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Oprava TT Závodní\ZD\"/>
    </mc:Choice>
  </mc:AlternateContent>
  <bookViews>
    <workbookView xWindow="0" yWindow="0" windowWidth="13035" windowHeight="89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63" i="1" l="1"/>
  <c r="F272" i="1"/>
  <c r="F274" i="1"/>
  <c r="F277" i="1"/>
  <c r="F276" i="1"/>
  <c r="F275" i="1"/>
  <c r="F273" i="1"/>
  <c r="F271" i="1"/>
  <c r="F270" i="1"/>
  <c r="F278" i="1" s="1"/>
  <c r="F269" i="1"/>
  <c r="F238" i="1"/>
  <c r="F237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6" i="1"/>
  <c r="F235" i="1"/>
  <c r="F54" i="1"/>
  <c r="F132" i="1"/>
  <c r="F213" i="1"/>
  <c r="F95" i="1" l="1"/>
  <c r="F195" i="1" l="1"/>
  <c r="F167" i="1"/>
  <c r="F168" i="1"/>
  <c r="F161" i="1"/>
  <c r="F160" i="1"/>
  <c r="F159" i="1"/>
  <c r="F158" i="1"/>
  <c r="F162" i="1"/>
  <c r="F156" i="1"/>
  <c r="F157" i="1"/>
  <c r="F226" i="1" l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6" i="1"/>
  <c r="F165" i="1"/>
  <c r="F164" i="1"/>
  <c r="F163" i="1"/>
  <c r="F155" i="1"/>
  <c r="F154" i="1"/>
  <c r="F227" i="1" l="1"/>
  <c r="F86" i="1"/>
  <c r="F85" i="1"/>
  <c r="F84" i="1"/>
  <c r="F87" i="1"/>
  <c r="F88" i="1"/>
  <c r="F89" i="1"/>
  <c r="F90" i="1"/>
  <c r="F91" i="1"/>
  <c r="F80" i="1"/>
  <c r="F145" i="1" l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4" i="1"/>
  <c r="F93" i="1"/>
  <c r="F92" i="1"/>
  <c r="F83" i="1"/>
  <c r="F82" i="1"/>
  <c r="F81" i="1"/>
  <c r="F79" i="1"/>
  <c r="F78" i="1"/>
  <c r="F9" i="1"/>
  <c r="F33" i="1"/>
  <c r="F34" i="1"/>
  <c r="F35" i="1"/>
  <c r="F36" i="1"/>
  <c r="F8" i="1"/>
  <c r="F10" i="1"/>
  <c r="F146" i="1" l="1"/>
  <c r="F28" i="1"/>
  <c r="F6" i="1"/>
  <c r="F7" i="1"/>
  <c r="F5" i="1" l="1"/>
  <c r="F49" i="1"/>
  <c r="F45" i="1" l="1"/>
  <c r="F46" i="1"/>
  <c r="F44" i="1"/>
  <c r="F55" i="1"/>
  <c r="F50" i="1"/>
  <c r="F48" i="1"/>
  <c r="F47" i="1"/>
  <c r="F43" i="1"/>
  <c r="F31" i="1"/>
  <c r="F13" i="1" l="1"/>
  <c r="F12" i="1"/>
  <c r="F67" i="1"/>
  <c r="F66" i="1"/>
  <c r="F65" i="1"/>
  <c r="F64" i="1"/>
  <c r="F20" i="1"/>
  <c r="F19" i="1"/>
  <c r="F18" i="1"/>
  <c r="F17" i="1"/>
  <c r="F16" i="1"/>
  <c r="F15" i="1"/>
  <c r="F14" i="1"/>
  <c r="F11" i="1"/>
  <c r="F58" i="1"/>
  <c r="F42" i="1"/>
  <c r="F41" i="1"/>
  <c r="F21" i="1"/>
  <c r="F22" i="1"/>
  <c r="F23" i="1"/>
  <c r="F24" i="1"/>
  <c r="F25" i="1"/>
  <c r="F26" i="1"/>
  <c r="F27" i="1"/>
  <c r="F29" i="1"/>
  <c r="F30" i="1"/>
  <c r="F32" i="1"/>
  <c r="F37" i="1"/>
  <c r="F38" i="1"/>
  <c r="F39" i="1"/>
  <c r="F40" i="1"/>
  <c r="F51" i="1"/>
  <c r="F52" i="1"/>
  <c r="F53" i="1"/>
  <c r="F56" i="1"/>
  <c r="F57" i="1"/>
  <c r="F59" i="1"/>
  <c r="F60" i="1"/>
  <c r="F61" i="1"/>
  <c r="F62" i="1"/>
  <c r="F63" i="1"/>
  <c r="F68" i="1" l="1"/>
  <c r="F283" i="1" s="1"/>
</calcChain>
</file>

<file path=xl/sharedStrings.xml><?xml version="1.0" encoding="utf-8"?>
<sst xmlns="http://schemas.openxmlformats.org/spreadsheetml/2006/main" count="521" uniqueCount="112">
  <si>
    <t>Popis</t>
  </si>
  <si>
    <t>MJ</t>
  </si>
  <si>
    <t>Množství</t>
  </si>
  <si>
    <t>m2</t>
  </si>
  <si>
    <t>m</t>
  </si>
  <si>
    <t xml:space="preserve">      Bourání zdiva z betonu prostého neprokládaného ručně</t>
  </si>
  <si>
    <t>m3</t>
  </si>
  <si>
    <t xml:space="preserve">      Úprava pláně v hornině tř. 1 až 4 se zhutněním</t>
  </si>
  <si>
    <t xml:space="preserve">      Zřízení vrstvy z geotextilie v rovině nebo ve sklonu do 1:5 š do 8,5 m</t>
  </si>
  <si>
    <t xml:space="preserve">      pražec dřevěný příčný 1A impregnovaný olejem BK dl.260 cm I - bez dodávky materiálu</t>
  </si>
  <si>
    <t>kus</t>
  </si>
  <si>
    <t xml:space="preserve">      Kolejnice žlábková NT3 - 900 - bez dodávky materiálu</t>
  </si>
  <si>
    <t>t</t>
  </si>
  <si>
    <t xml:space="preserve">      Podkladnice na pražcích rozponová - bez dodávky materiálu</t>
  </si>
  <si>
    <t xml:space="preserve">      Pryž.podložka pod podkladnici PP-S 49/R 65 (tl. 4,6 mm) - bez dodávky materiálu</t>
  </si>
  <si>
    <t xml:space="preserve">      Pryž.podložka mezi podkladnici a patu kolejnice PK-R 65 (tl. 8 mm) - bez dodávky materiálu</t>
  </si>
  <si>
    <t xml:space="preserve">      Směrové a výškové vyrovnání koleje automatickou podbíječkou</t>
  </si>
  <si>
    <t xml:space="preserve">      Asfaltový beton vrstva podkladní ACP 22 (obalované kamenivo OKH) tl 100 mm š do 3 m</t>
  </si>
  <si>
    <t xml:space="preserve">      Postřik živičný spojovací z asfaltu v množství do 0,70 kg/m2</t>
  </si>
  <si>
    <t xml:space="preserve">      Asfaltový beton vrstva obrusná ACO 11 (ABS) tř. I tl 50 mm š do 3 m z modifikovaného asfaltu</t>
  </si>
  <si>
    <t xml:space="preserve">      Asfaltový beton vrstva ložní ACL 22 tl 60 mm š do 3 m z modifikovaného asfaltu</t>
  </si>
  <si>
    <t xml:space="preserve">      Ocelová odvodňovací skříň - bez dodávky materiálu</t>
  </si>
  <si>
    <t xml:space="preserve">      Odstranění nánosu z drenážních šachtic hl do 2 m</t>
  </si>
  <si>
    <t xml:space="preserve">      Revize a úpravy odvodňovací šachtice vč. napojení + dodávka nového poklopu + rámu</t>
  </si>
  <si>
    <t xml:space="preserve">      Demontáž a zpětná montáž ukolejňování vodiče od kolejnice nebo stykového transformátoru</t>
  </si>
  <si>
    <t xml:space="preserve">      Demontáž a montáž nové skříňky ke kolejnici (D+M)</t>
  </si>
  <si>
    <t xml:space="preserve">      Demontáž a montáž nových datových, induktivních a jiných smyček (D+M)</t>
  </si>
  <si>
    <t xml:space="preserve">      Demontáž + výroba a montáž nového příčného propojení</t>
  </si>
  <si>
    <t xml:space="preserve">      Geodetické práce při provádění stavby</t>
  </si>
  <si>
    <t xml:space="preserve">      Dokumentace skutečného provedení stavby</t>
  </si>
  <si>
    <t xml:space="preserve">      Zřízení koleje stykované ze žlábkových kolejnic na nových pražcích dřevěných rozdělení 650 mm - bez dodávky materiálu</t>
  </si>
  <si>
    <t xml:space="preserve">      Nátěr paty nebo stojiny žlábkové kolejnice asfaltovou emulzí (ALP)</t>
  </si>
  <si>
    <t xml:space="preserve">      Poplatek za uložení betonového odpadu na skládce (skládkovné), vč. naložení, odvozu, složení</t>
  </si>
  <si>
    <t xml:space="preserve">      Poplatek za uložení odpadu z asfaltových povrchů na skládce (skládkovné), vč. naložení, odvozu, složení</t>
  </si>
  <si>
    <t xml:space="preserve">      Zkoušky zatěžkávací (zatěžovací) statické</t>
  </si>
  <si>
    <t xml:space="preserve">      Kolejové lože z kameniva hrubého drceného fr. 32-63 B1, včetně dopravy , D+M</t>
  </si>
  <si>
    <t xml:space="preserve">      Odstranění kolejového lože z kameniva po rozebrání koleje,vč.naložení , odvozu a uložení na skládku zhotovitele</t>
  </si>
  <si>
    <t xml:space="preserve">      Rozebrání kolejových roštů na pražcích s výplní boků kolejnic, vč. geotextilie, vč. příčných řezů žlábkových kolejnic,vč.naložení , odvozu a uložení na skládku zhotovitele</t>
  </si>
  <si>
    <t xml:space="preserve">      Odkup vytěžených kolejových roštů</t>
  </si>
  <si>
    <t xml:space="preserve">      Odkup vytěženého kameniva z kolejového lože</t>
  </si>
  <si>
    <t>cel</t>
  </si>
  <si>
    <t>ks</t>
  </si>
  <si>
    <t xml:space="preserve">      Náklady za výlukovou náhradní dopravu</t>
  </si>
  <si>
    <t xml:space="preserve">      Odstranění panelu mezi kolejnicemi nebo mezi kolejemi, vč. stávajících zálivek, vč.naložení, odvozu a uložení na skládku zhotovitele</t>
  </si>
  <si>
    <t xml:space="preserve">      Výplň mezi pražci a prahy z kameniva hrubého drceného fr. 32-63 B1, včetně dopravy, D+M</t>
  </si>
  <si>
    <t>Jednotková cena</t>
  </si>
  <si>
    <t>Celková cena</t>
  </si>
  <si>
    <t xml:space="preserve">      Montáž odvodnění koleje z ocelových skříní nebo trub dvoukolejná trať osová l 3 m, včetně napojení do šachtic s dodávkou potrubí</t>
  </si>
  <si>
    <t xml:space="preserve">      Kamerové prohlídky kanalizačních přípojek</t>
  </si>
  <si>
    <t xml:space="preserve">      Podbíjení příčných pražců mezilehlých i stykových dřevěných - ruční</t>
  </si>
  <si>
    <t>Celkem</t>
  </si>
  <si>
    <t xml:space="preserve">      Odpojení a nové zapojení kabeláže topení výhybky (D+M)</t>
  </si>
  <si>
    <t xml:space="preserve">      Geotextilie š.4,0m 30kN/m2 tkaná - bez dodávky materiálu</t>
  </si>
  <si>
    <t xml:space="preserve">      Výšková úprava poklopu kanalizační šachtice</t>
  </si>
  <si>
    <t xml:space="preserve">      Kolejnice žlábková 57R1 - 900 - bez dodávky materiálu</t>
  </si>
  <si>
    <t xml:space="preserve">      Geotextilie š.3,5m 10kN/m2-bez dodávky materiálu</t>
  </si>
  <si>
    <t xml:space="preserve">      Sanační vrstva ze ŠD - přírodního kameniva fr. 0-128 A v tloušťce 300 mm, včetně materiálu, odkopávek, naložení a složení, odvozu a dovozu, D+M, hutnění, skládkovného nebo recyklace</t>
  </si>
  <si>
    <t xml:space="preserve">      Náklady na zařízení staveniště + zábory veřejného prostranství</t>
  </si>
  <si>
    <t xml:space="preserve">      Kanalizační potrubí z tvrdého PVC-systém KG tuhost třídy SN8 DN200 (D+M)</t>
  </si>
  <si>
    <t xml:space="preserve">     Obsyp potrubí bez prohození sypaniny z hornin tř. 1 až 4 uloženým do 3 m od kraje výkopu (ŠD frakce 8-16 A)</t>
  </si>
  <si>
    <t xml:space="preserve">      Poplatek za uložení sypaniny na skládce (skládkovné), vč. naložení, odvozu, složení</t>
  </si>
  <si>
    <t xml:space="preserve">      Pročištění drenážního potrubí a přípojek odvodnění DN 100 - 200</t>
  </si>
  <si>
    <t xml:space="preserve">      Napojení kanalizačního/drenážního potrubí do šachtic</t>
  </si>
  <si>
    <t xml:space="preserve">      Řezání spár a vytvoření komůrky š 20 mm hl 40 mm pro těsnící zálivku v živičném krytu</t>
  </si>
  <si>
    <t xml:space="preserve">      Těsnění spár modifikovanou asf. zálivkou za tepla pro komůrky š 20 mm hl 40 mm (podél kolejnic)</t>
  </si>
  <si>
    <t xml:space="preserve">      Vodorovné dopravní značení šířky 250 mm retroreflexní bílou barvou (čára typu V4), včetně předznačení</t>
  </si>
  <si>
    <t xml:space="preserve">      Zásyp výkopu pro potrubí a šachtice - ŠD frakce 0-63 A se zhutněním</t>
  </si>
  <si>
    <t xml:space="preserve">      Odkup použitých zádlažbových panelů (A, B, C)</t>
  </si>
  <si>
    <t xml:space="preserve">      Odstranění kanalizačních přípojek vč. výkopu</t>
  </si>
  <si>
    <t xml:space="preserve">      Zajištění odpojení a nového zapojení EPD nebo jiného ukolejnění + dodávka nových malých skříněk ke kolejnici</t>
  </si>
  <si>
    <t xml:space="preserve">      Řezání spár a vytvoření komůrky š 15 mm hl 30 mm pro těsnící zálivku v živičném krytu</t>
  </si>
  <si>
    <t xml:space="preserve">      Těsnění spár modifikovanou asf. zálivkou za tepla pro komůrky š 15 mm hl 30 mm (ve styku se silnicí)</t>
  </si>
  <si>
    <t xml:space="preserve"> </t>
  </si>
  <si>
    <t xml:space="preserve">      Odstranění podkladu pl přes 200 m2 živičných tl 250 mm (kolejiště)</t>
  </si>
  <si>
    <t xml:space="preserve">      Svár žlábkových kolejnic elektrický s příložkou</t>
  </si>
  <si>
    <t xml:space="preserve">      Napojení odvodňovacích skříní do šachtic (D+M)</t>
  </si>
  <si>
    <t xml:space="preserve">      Plastová kanalizační korugovaná roura dl. 2000 mm, D 600mm, včetně systémového zaslepení dna</t>
  </si>
  <si>
    <t xml:space="preserve">      Řezání stávajícího živičného krytu tl.150 mm</t>
  </si>
  <si>
    <t xml:space="preserve">      Dovoz materiálů ze skládky objednatele pro zřízení nového kolejového roštu, vč. geotextilie, vč. naložení a složení, trasa délky 13 km</t>
  </si>
  <si>
    <t xml:space="preserve">      Odstranění panelů mezi kolejnicí a vozovkou, vč. stávajících zálivek, vč.naložení, odvozu a uložení na skládku zhotovitele</t>
  </si>
  <si>
    <t xml:space="preserve">      Vytrhání obrub silničních stojatých</t>
  </si>
  <si>
    <t xml:space="preserve">      Očištění vybouraných obrubníků silničních od spojovacího materiálu s odklizením do 10 m</t>
  </si>
  <si>
    <t xml:space="preserve">      Osazení silničního obrubníku betonového ležatého s boční opěrou do lože z betonu prostého</t>
  </si>
  <si>
    <t xml:space="preserve">      Vytrhání obrub silničních stojatých / nebo vyjmutí nástupištních prefabrikátů</t>
  </si>
  <si>
    <t xml:space="preserve">      Očištění vybouraných obrubníků silničních nebo nástupištních prefabrikátů od spojovacího materiálu s odklizením do 10 m</t>
  </si>
  <si>
    <t xml:space="preserve">      Osazení silničního obrubníku betonového ležatého nebo nástupištních prefabrikátů s boční opěrou do lože z betonu prostého</t>
  </si>
  <si>
    <t xml:space="preserve">      Odstranění podkladu z betonu vyztuženého drátky/vlákny tl 200 mm</t>
  </si>
  <si>
    <t xml:space="preserve">      Rozebrání dlažby</t>
  </si>
  <si>
    <t xml:space="preserve">      Očištění dlažby</t>
  </si>
  <si>
    <t xml:space="preserve">      Kladení dlažby</t>
  </si>
  <si>
    <t xml:space="preserve">      Odstranění podkladu z kameniva drceného tl 500 mm</t>
  </si>
  <si>
    <t xml:space="preserve">      Podklada z kameniva drceného tl 500 mm - z vytěženého materiálu nástupiště</t>
  </si>
  <si>
    <t xml:space="preserve">      Obnova příčného odvodňovacího žlabu (demontáž, montáž, napojení)</t>
  </si>
  <si>
    <t xml:space="preserve">      Rýhy pro osazení nového kanalizačního potrubí přípojek</t>
  </si>
  <si>
    <t xml:space="preserve">      Prolití mezipražcového prostoru cementopopílkovou suspenzí pro prolívku kameniva 32/63 - včetně dodávky a všech prací</t>
  </si>
  <si>
    <t xml:space="preserve">      Vodorovné dopravní značení retroreflexní bílou barvou přechody pro chodce, šipky nebo symboly, stíny, včetně předznačení</t>
  </si>
  <si>
    <t xml:space="preserve">      Strojové a ruční dočištění boků kolejnic</t>
  </si>
  <si>
    <t xml:space="preserve">      Úprava pláně v hornině tř. 1 až 4 se zhutněním (mezipražcového prostoru)</t>
  </si>
  <si>
    <t xml:space="preserve">      Revize odvodňovací šachtice + dodávka nového poklopu + rámu</t>
  </si>
  <si>
    <t xml:space="preserve">      Náklady za zvláštní užívání silnice ul. Závodní</t>
  </si>
  <si>
    <t xml:space="preserve">      Zřízení, údržba a odstranění 5 provizorních přechodů přes trať</t>
  </si>
  <si>
    <t>Úsek 2a (v místě křižovatky Závodní x Rudná, dl. 144 m)</t>
  </si>
  <si>
    <t>Úsek 2b (v místě zastávky Most ČSA, dl. 93 m)</t>
  </si>
  <si>
    <t>Úsek 2 - výměna krytu (mezi úseky 2a a 2b)</t>
  </si>
  <si>
    <t>Ostatní náklady stavby (všech úseků/částí)</t>
  </si>
  <si>
    <t xml:space="preserve">      Úprava signálních plánů SSZ 3 křižovatek</t>
  </si>
  <si>
    <t>Suma celkem za všechny úseky/části</t>
  </si>
  <si>
    <t xml:space="preserve">      Provizorní dopravní značení po dobu realizace stavby D+M (všechny části/úseky)</t>
  </si>
  <si>
    <t xml:space="preserve">      Geometrický plán (části / úseku 2)</t>
  </si>
  <si>
    <t>Zadávací VÝKAZ VÝMĚR</t>
  </si>
  <si>
    <t xml:space="preserve">Oprava tramvajové tratě na ulici Závodní, v úseku Sovova – bezejmenná a v úseku Rudná – Na Obvodu
</t>
  </si>
  <si>
    <t>Úsek 1 (Sovova - bezejmenná, dl. 110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</si>
</sst>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8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sz val="8"/>
      <color rgb="FFC00000"/>
      <name val="MS Sans Serif"/>
      <family val="2"/>
      <charset val="238"/>
    </font>
    <font>
      <sz val="8"/>
      <color theme="3"/>
      <name val="MS Sans Serif"/>
      <family val="2"/>
      <charset val="238"/>
    </font>
    <font>
      <b/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1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1" xfId="0" applyFont="1" applyFill="1" applyBorder="1" applyAlignment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0" fontId="4" fillId="0" borderId="7" xfId="0" applyFont="1" applyBorder="1" applyAlignment="1">
      <alignment horizontal="left" vertical="center"/>
      <protection locked="0"/>
    </xf>
    <xf numFmtId="164" fontId="2" fillId="0" borderId="8" xfId="0" applyNumberFormat="1" applyFont="1" applyBorder="1" applyAlignment="1">
      <alignment horizontal="right" vertical="center"/>
      <protection locked="0"/>
    </xf>
    <xf numFmtId="0" fontId="5" fillId="0" borderId="5" xfId="0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center" vertical="top"/>
      <protection locked="0"/>
    </xf>
    <xf numFmtId="0" fontId="1" fillId="0" borderId="5" xfId="0" applyFont="1" applyFill="1" applyBorder="1" applyAlignment="1">
      <alignment horizontal="center" vertical="center"/>
      <protection locked="0"/>
    </xf>
    <xf numFmtId="164" fontId="1" fillId="2" borderId="1" xfId="0" applyNumberFormat="1" applyFont="1" applyFill="1" applyBorder="1" applyAlignment="1">
      <alignment horizontal="right" vertical="top"/>
      <protection locked="0"/>
    </xf>
    <xf numFmtId="0" fontId="1" fillId="0" borderId="0" xfId="0" applyFont="1" applyAlignment="1">
      <alignment horizontal="left" vertical="top"/>
      <protection locked="0"/>
    </xf>
    <xf numFmtId="9" fontId="1" fillId="0" borderId="0" xfId="0" applyNumberFormat="1" applyFont="1" applyAlignment="1">
      <alignment horizontal="left" vertical="top"/>
      <protection locked="0"/>
    </xf>
    <xf numFmtId="164" fontId="1" fillId="0" borderId="0" xfId="0" applyNumberFormat="1" applyFont="1" applyFill="1" applyBorder="1" applyAlignment="1">
      <alignment horizontal="right" vertical="top"/>
      <protection locked="0"/>
    </xf>
    <xf numFmtId="0" fontId="0" fillId="0" borderId="0" xfId="0" applyBorder="1" applyAlignment="1">
      <alignment horizontal="left" vertical="top"/>
      <protection locked="0"/>
    </xf>
    <xf numFmtId="9" fontId="0" fillId="0" borderId="0" xfId="0" applyNumberFormat="1" applyBorder="1" applyAlignment="1">
      <alignment horizontal="left" vertical="top"/>
      <protection locked="0"/>
    </xf>
    <xf numFmtId="0" fontId="7" fillId="0" borderId="1" xfId="0" applyFont="1" applyFill="1" applyBorder="1" applyAlignment="1">
      <alignment horizontal="left" vertical="center" wrapText="1"/>
      <protection locked="0"/>
    </xf>
    <xf numFmtId="164" fontId="1" fillId="0" borderId="9" xfId="0" applyNumberFormat="1" applyFont="1" applyFill="1" applyBorder="1" applyAlignment="1">
      <alignment horizontal="right" vertical="top"/>
      <protection locked="0"/>
    </xf>
    <xf numFmtId="0" fontId="4" fillId="0" borderId="0" xfId="0" applyFont="1" applyAlignment="1">
      <alignment horizontal="left" vertical="center" wrapText="1"/>
      <protection locked="0"/>
    </xf>
    <xf numFmtId="0" fontId="4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3"/>
  <sheetViews>
    <sheetView tabSelected="1" topLeftCell="A45" zoomScaleNormal="100" workbookViewId="0">
      <selection activeCell="F68" sqref="F68"/>
    </sheetView>
  </sheetViews>
  <sheetFormatPr defaultColWidth="10.6640625" defaultRowHeight="12" customHeight="1" x14ac:dyDescent="0.15"/>
  <cols>
    <col min="1" max="1" width="8.1640625" style="2" customWidth="1"/>
    <col min="2" max="2" width="70.6640625" style="2" customWidth="1"/>
    <col min="3" max="3" width="6.6640625" style="2" customWidth="1"/>
    <col min="4" max="4" width="10.1640625" style="2" customWidth="1"/>
    <col min="5" max="5" width="11.6640625" style="2" customWidth="1"/>
    <col min="6" max="6" width="15.33203125" style="2" customWidth="1"/>
    <col min="7" max="7" width="15.83203125" style="2" customWidth="1"/>
    <col min="8" max="8" width="18.6640625" style="2" customWidth="1"/>
    <col min="9" max="9" width="12.6640625" style="2" customWidth="1"/>
    <col min="10" max="10" width="12.5" style="2" customWidth="1"/>
    <col min="11" max="11" width="5.33203125" style="2" customWidth="1"/>
    <col min="12" max="12" width="19.33203125" style="2" customWidth="1"/>
    <col min="13" max="13" width="19.83203125" style="2" customWidth="1"/>
    <col min="14" max="16384" width="10.6640625" style="1"/>
  </cols>
  <sheetData>
    <row r="1" spans="1:12" s="2" customFormat="1" ht="24" customHeight="1" x14ac:dyDescent="0.15">
      <c r="A1" s="30" t="s">
        <v>109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2" customFormat="1" ht="24" customHeight="1" thickBot="1" x14ac:dyDescent="0.2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2" customFormat="1" ht="33.75" customHeight="1" x14ac:dyDescent="0.15">
      <c r="A3" s="8"/>
      <c r="B3" s="9" t="s">
        <v>0</v>
      </c>
      <c r="C3" s="9" t="s">
        <v>1</v>
      </c>
      <c r="D3" s="9" t="s">
        <v>2</v>
      </c>
      <c r="E3" s="9" t="s">
        <v>45</v>
      </c>
      <c r="F3" s="10" t="s">
        <v>46</v>
      </c>
    </row>
    <row r="4" spans="1:12" s="2" customFormat="1" ht="24" customHeight="1" x14ac:dyDescent="0.15">
      <c r="A4" s="19"/>
      <c r="B4" s="26" t="s">
        <v>111</v>
      </c>
      <c r="C4" s="4"/>
      <c r="D4" s="7"/>
      <c r="E4" s="7"/>
      <c r="F4" s="11"/>
      <c r="H4" s="21"/>
      <c r="I4" s="13"/>
    </row>
    <row r="5" spans="1:12" s="2" customFormat="1" ht="24" customHeight="1" x14ac:dyDescent="0.15">
      <c r="A5" s="19">
        <v>1</v>
      </c>
      <c r="B5" s="3" t="s">
        <v>73</v>
      </c>
      <c r="C5" s="4" t="s">
        <v>3</v>
      </c>
      <c r="D5" s="27">
        <v>306</v>
      </c>
      <c r="E5" s="7">
        <v>0</v>
      </c>
      <c r="F5" s="11">
        <f t="shared" ref="F5:F6" si="0">PRODUCT(D5:E5)</f>
        <v>0</v>
      </c>
      <c r="I5" s="14"/>
    </row>
    <row r="6" spans="1:12" s="2" customFormat="1" ht="24" customHeight="1" x14ac:dyDescent="0.15">
      <c r="A6" s="19">
        <v>2</v>
      </c>
      <c r="B6" s="3" t="s">
        <v>43</v>
      </c>
      <c r="C6" s="4" t="s">
        <v>3</v>
      </c>
      <c r="D6" s="7">
        <v>476</v>
      </c>
      <c r="E6" s="7">
        <v>0</v>
      </c>
      <c r="F6" s="11">
        <f t="shared" si="0"/>
        <v>0</v>
      </c>
      <c r="I6" s="14"/>
    </row>
    <row r="7" spans="1:12" s="2" customFormat="1" ht="24" customHeight="1" x14ac:dyDescent="0.15">
      <c r="A7" s="19">
        <v>3</v>
      </c>
      <c r="B7" s="3" t="s">
        <v>5</v>
      </c>
      <c r="C7" s="4" t="s">
        <v>6</v>
      </c>
      <c r="D7" s="7">
        <v>5</v>
      </c>
      <c r="E7" s="7">
        <v>0</v>
      </c>
      <c r="F7" s="11">
        <f t="shared" ref="F7:F20" si="1">PRODUCT(D7:E7)</f>
        <v>0</v>
      </c>
      <c r="I7" s="13"/>
    </row>
    <row r="8" spans="1:12" s="2" customFormat="1" ht="24" customHeight="1" x14ac:dyDescent="0.15">
      <c r="A8" s="19">
        <v>4</v>
      </c>
      <c r="B8" s="3" t="s">
        <v>37</v>
      </c>
      <c r="C8" s="4" t="s">
        <v>4</v>
      </c>
      <c r="D8" s="7">
        <v>220</v>
      </c>
      <c r="E8" s="7">
        <v>0</v>
      </c>
      <c r="F8" s="11">
        <f t="shared" si="1"/>
        <v>0</v>
      </c>
      <c r="I8" s="13"/>
    </row>
    <row r="9" spans="1:12" s="2" customFormat="1" ht="24" customHeight="1" x14ac:dyDescent="0.15">
      <c r="A9" s="19">
        <v>5</v>
      </c>
      <c r="B9" s="3" t="s">
        <v>36</v>
      </c>
      <c r="C9" s="4" t="s">
        <v>6</v>
      </c>
      <c r="D9" s="7">
        <v>225</v>
      </c>
      <c r="E9" s="7">
        <v>0</v>
      </c>
      <c r="F9" s="11">
        <f t="shared" ref="F9" si="2">PRODUCT(D9:E9)</f>
        <v>0</v>
      </c>
    </row>
    <row r="10" spans="1:12" s="2" customFormat="1" ht="24" customHeight="1" x14ac:dyDescent="0.15">
      <c r="A10" s="19">
        <v>6</v>
      </c>
      <c r="B10" s="3" t="s">
        <v>7</v>
      </c>
      <c r="C10" s="4" t="s">
        <v>3</v>
      </c>
      <c r="D10" s="7">
        <v>680</v>
      </c>
      <c r="E10" s="7">
        <v>0</v>
      </c>
      <c r="F10" s="11">
        <f t="shared" si="1"/>
        <v>0</v>
      </c>
      <c r="H10" s="22"/>
    </row>
    <row r="11" spans="1:12" s="2" customFormat="1" ht="24" customHeight="1" x14ac:dyDescent="0.15">
      <c r="A11" s="19">
        <v>7</v>
      </c>
      <c r="B11" s="3" t="s">
        <v>49</v>
      </c>
      <c r="C11" s="4" t="s">
        <v>10</v>
      </c>
      <c r="D11" s="7">
        <v>16</v>
      </c>
      <c r="E11" s="7">
        <v>0</v>
      </c>
      <c r="F11" s="11">
        <f t="shared" si="1"/>
        <v>0</v>
      </c>
      <c r="G11" s="18"/>
    </row>
    <row r="12" spans="1:12" s="2" customFormat="1" ht="24" customHeight="1" x14ac:dyDescent="0.15">
      <c r="A12" s="19">
        <v>8</v>
      </c>
      <c r="B12" s="3" t="s">
        <v>8</v>
      </c>
      <c r="C12" s="4" t="s">
        <v>3</v>
      </c>
      <c r="D12" s="7">
        <v>680</v>
      </c>
      <c r="E12" s="7">
        <v>0</v>
      </c>
      <c r="F12" s="11">
        <f t="shared" ref="F12" si="3">PRODUCT(D12:E12)</f>
        <v>0</v>
      </c>
      <c r="G12" s="18"/>
    </row>
    <row r="13" spans="1:12" s="2" customFormat="1" ht="24" customHeight="1" x14ac:dyDescent="0.15">
      <c r="A13" s="19">
        <v>9</v>
      </c>
      <c r="B13" s="6" t="s">
        <v>55</v>
      </c>
      <c r="C13" s="5" t="s">
        <v>3</v>
      </c>
      <c r="D13" s="20">
        <v>0</v>
      </c>
      <c r="E13" s="7">
        <v>0</v>
      </c>
      <c r="F13" s="11">
        <f t="shared" ref="F13" si="4">PRODUCT(D13:E13)</f>
        <v>0</v>
      </c>
    </row>
    <row r="14" spans="1:12" s="2" customFormat="1" ht="24" customHeight="1" x14ac:dyDescent="0.15">
      <c r="A14" s="19">
        <v>10</v>
      </c>
      <c r="B14" s="6" t="s">
        <v>52</v>
      </c>
      <c r="C14" s="5" t="s">
        <v>3</v>
      </c>
      <c r="D14" s="20">
        <v>0</v>
      </c>
      <c r="E14" s="7">
        <v>0</v>
      </c>
      <c r="F14" s="11">
        <f t="shared" si="1"/>
        <v>0</v>
      </c>
      <c r="H14" s="24"/>
    </row>
    <row r="15" spans="1:12" s="2" customFormat="1" ht="24" customHeight="1" x14ac:dyDescent="0.15">
      <c r="A15" s="19">
        <v>11</v>
      </c>
      <c r="B15" s="3" t="s">
        <v>35</v>
      </c>
      <c r="C15" s="4" t="s">
        <v>6</v>
      </c>
      <c r="D15" s="7">
        <v>110</v>
      </c>
      <c r="E15" s="7">
        <v>0</v>
      </c>
      <c r="F15" s="11">
        <f t="shared" si="1"/>
        <v>0</v>
      </c>
      <c r="H15" s="25"/>
    </row>
    <row r="16" spans="1:12" s="2" customFormat="1" ht="24" customHeight="1" x14ac:dyDescent="0.15">
      <c r="A16" s="19">
        <v>12</v>
      </c>
      <c r="B16" s="3" t="s">
        <v>44</v>
      </c>
      <c r="C16" s="4" t="s">
        <v>6</v>
      </c>
      <c r="D16" s="7">
        <v>115</v>
      </c>
      <c r="E16" s="7">
        <v>0</v>
      </c>
      <c r="F16" s="11">
        <f t="shared" si="1"/>
        <v>0</v>
      </c>
      <c r="H16" s="23"/>
    </row>
    <row r="17" spans="1:9" s="2" customFormat="1" ht="34.5" customHeight="1" x14ac:dyDescent="0.15">
      <c r="A17" s="19">
        <v>13</v>
      </c>
      <c r="B17" s="3" t="s">
        <v>56</v>
      </c>
      <c r="C17" s="4" t="s">
        <v>3</v>
      </c>
      <c r="D17" s="7">
        <v>130</v>
      </c>
      <c r="E17" s="7">
        <v>0</v>
      </c>
      <c r="F17" s="11">
        <f t="shared" si="1"/>
        <v>0</v>
      </c>
      <c r="G17" s="18"/>
      <c r="H17" s="24"/>
      <c r="I17" s="13"/>
    </row>
    <row r="18" spans="1:9" s="2" customFormat="1" ht="24" customHeight="1" x14ac:dyDescent="0.15">
      <c r="A18" s="19">
        <v>14</v>
      </c>
      <c r="B18" s="3" t="s">
        <v>30</v>
      </c>
      <c r="C18" s="4" t="s">
        <v>4</v>
      </c>
      <c r="D18" s="7">
        <v>220</v>
      </c>
      <c r="E18" s="7">
        <v>0</v>
      </c>
      <c r="F18" s="11">
        <f t="shared" si="1"/>
        <v>0</v>
      </c>
      <c r="G18" s="18"/>
    </row>
    <row r="19" spans="1:9" s="2" customFormat="1" ht="24" customHeight="1" x14ac:dyDescent="0.15">
      <c r="A19" s="19">
        <v>15</v>
      </c>
      <c r="B19" s="6" t="s">
        <v>9</v>
      </c>
      <c r="C19" s="5" t="s">
        <v>10</v>
      </c>
      <c r="D19" s="20">
        <v>0</v>
      </c>
      <c r="E19" s="7">
        <v>0</v>
      </c>
      <c r="F19" s="11">
        <f t="shared" si="1"/>
        <v>0</v>
      </c>
      <c r="G19" s="18"/>
    </row>
    <row r="20" spans="1:9" s="2" customFormat="1" ht="24" customHeight="1" x14ac:dyDescent="0.15">
      <c r="A20" s="19">
        <v>16</v>
      </c>
      <c r="B20" s="6" t="s">
        <v>54</v>
      </c>
      <c r="C20" s="5" t="s">
        <v>12</v>
      </c>
      <c r="D20" s="20">
        <v>0</v>
      </c>
      <c r="E20" s="7">
        <v>0</v>
      </c>
      <c r="F20" s="11">
        <f t="shared" si="1"/>
        <v>0</v>
      </c>
      <c r="G20" s="18"/>
    </row>
    <row r="21" spans="1:9" s="2" customFormat="1" ht="24" customHeight="1" x14ac:dyDescent="0.15">
      <c r="A21" s="19">
        <v>17</v>
      </c>
      <c r="B21" s="6" t="s">
        <v>11</v>
      </c>
      <c r="C21" s="5" t="s">
        <v>12</v>
      </c>
      <c r="D21" s="20">
        <v>0</v>
      </c>
      <c r="E21" s="7">
        <v>0</v>
      </c>
      <c r="F21" s="11">
        <f t="shared" ref="F21:F33" si="5">PRODUCT(D21:E21)</f>
        <v>0</v>
      </c>
      <c r="G21" s="18"/>
    </row>
    <row r="22" spans="1:9" s="2" customFormat="1" ht="24" customHeight="1" x14ac:dyDescent="0.15">
      <c r="A22" s="19">
        <v>18</v>
      </c>
      <c r="B22" s="6" t="s">
        <v>13</v>
      </c>
      <c r="C22" s="5" t="s">
        <v>10</v>
      </c>
      <c r="D22" s="20">
        <v>0</v>
      </c>
      <c r="E22" s="7">
        <v>0</v>
      </c>
      <c r="F22" s="11">
        <f t="shared" si="5"/>
        <v>0</v>
      </c>
    </row>
    <row r="23" spans="1:9" s="2" customFormat="1" ht="24" customHeight="1" x14ac:dyDescent="0.15">
      <c r="A23" s="19">
        <v>19</v>
      </c>
      <c r="B23" s="6" t="s">
        <v>14</v>
      </c>
      <c r="C23" s="5" t="s">
        <v>10</v>
      </c>
      <c r="D23" s="20">
        <v>0</v>
      </c>
      <c r="E23" s="7">
        <v>0</v>
      </c>
      <c r="F23" s="11">
        <f t="shared" si="5"/>
        <v>0</v>
      </c>
    </row>
    <row r="24" spans="1:9" s="2" customFormat="1" ht="24" customHeight="1" x14ac:dyDescent="0.15">
      <c r="A24" s="19">
        <v>20</v>
      </c>
      <c r="B24" s="6" t="s">
        <v>15</v>
      </c>
      <c r="C24" s="5" t="s">
        <v>10</v>
      </c>
      <c r="D24" s="20">
        <v>0</v>
      </c>
      <c r="E24" s="7">
        <v>0</v>
      </c>
      <c r="F24" s="11">
        <f t="shared" si="5"/>
        <v>0</v>
      </c>
      <c r="G24" s="18"/>
    </row>
    <row r="25" spans="1:9" s="2" customFormat="1" ht="24" customHeight="1" x14ac:dyDescent="0.15">
      <c r="A25" s="19">
        <v>21</v>
      </c>
      <c r="B25" s="3" t="s">
        <v>16</v>
      </c>
      <c r="C25" s="4" t="s">
        <v>4</v>
      </c>
      <c r="D25" s="7">
        <v>496</v>
      </c>
      <c r="E25" s="7">
        <v>0</v>
      </c>
      <c r="F25" s="11">
        <f t="shared" si="5"/>
        <v>0</v>
      </c>
    </row>
    <row r="26" spans="1:9" s="2" customFormat="1" ht="24" customHeight="1" x14ac:dyDescent="0.15">
      <c r="A26" s="19">
        <v>22</v>
      </c>
      <c r="B26" s="3" t="s">
        <v>74</v>
      </c>
      <c r="C26" s="4" t="s">
        <v>10</v>
      </c>
      <c r="D26" s="7">
        <v>32</v>
      </c>
      <c r="E26" s="7">
        <v>0</v>
      </c>
      <c r="F26" s="11">
        <f t="shared" si="5"/>
        <v>0</v>
      </c>
    </row>
    <row r="27" spans="1:9" s="2" customFormat="1" ht="24" customHeight="1" x14ac:dyDescent="0.15">
      <c r="A27" s="19">
        <v>23</v>
      </c>
      <c r="B27" s="3" t="s">
        <v>18</v>
      </c>
      <c r="C27" s="4" t="s">
        <v>3</v>
      </c>
      <c r="D27" s="7">
        <v>1564</v>
      </c>
      <c r="E27" s="7">
        <v>0</v>
      </c>
      <c r="F27" s="11">
        <f t="shared" si="5"/>
        <v>0</v>
      </c>
    </row>
    <row r="28" spans="1:9" s="2" customFormat="1" ht="24" customHeight="1" x14ac:dyDescent="0.15">
      <c r="A28" s="19">
        <v>24</v>
      </c>
      <c r="B28" s="3" t="s">
        <v>17</v>
      </c>
      <c r="C28" s="4" t="s">
        <v>3</v>
      </c>
      <c r="D28" s="7">
        <v>782</v>
      </c>
      <c r="E28" s="7">
        <v>0</v>
      </c>
      <c r="F28" s="11">
        <f t="shared" ref="F28" si="6">PRODUCT(D28:E28)</f>
        <v>0</v>
      </c>
    </row>
    <row r="29" spans="1:9" s="2" customFormat="1" ht="24" customHeight="1" x14ac:dyDescent="0.15">
      <c r="A29" s="19">
        <v>25</v>
      </c>
      <c r="B29" s="3" t="s">
        <v>19</v>
      </c>
      <c r="C29" s="4" t="s">
        <v>3</v>
      </c>
      <c r="D29" s="7">
        <v>782</v>
      </c>
      <c r="E29" s="7">
        <v>0</v>
      </c>
      <c r="F29" s="11">
        <f t="shared" si="5"/>
        <v>0</v>
      </c>
    </row>
    <row r="30" spans="1:9" s="2" customFormat="1" ht="24" customHeight="1" x14ac:dyDescent="0.15">
      <c r="A30" s="19">
        <v>26</v>
      </c>
      <c r="B30" s="3" t="s">
        <v>20</v>
      </c>
      <c r="C30" s="4" t="s">
        <v>3</v>
      </c>
      <c r="D30" s="7">
        <v>782</v>
      </c>
      <c r="E30" s="7">
        <v>0</v>
      </c>
      <c r="F30" s="11">
        <f t="shared" si="5"/>
        <v>0</v>
      </c>
    </row>
    <row r="31" spans="1:9" s="2" customFormat="1" ht="24" customHeight="1" x14ac:dyDescent="0.15">
      <c r="A31" s="19">
        <v>27</v>
      </c>
      <c r="B31" s="3" t="s">
        <v>70</v>
      </c>
      <c r="C31" s="4" t="s">
        <v>4</v>
      </c>
      <c r="D31" s="7">
        <v>276</v>
      </c>
      <c r="E31" s="7">
        <v>0</v>
      </c>
      <c r="F31" s="11">
        <f t="shared" ref="F31" si="7">PRODUCT(D31:E31)</f>
        <v>0</v>
      </c>
    </row>
    <row r="32" spans="1:9" s="2" customFormat="1" ht="24" customHeight="1" x14ac:dyDescent="0.15">
      <c r="A32" s="19">
        <v>28</v>
      </c>
      <c r="B32" s="3" t="s">
        <v>63</v>
      </c>
      <c r="C32" s="4" t="s">
        <v>4</v>
      </c>
      <c r="D32" s="7">
        <v>992</v>
      </c>
      <c r="E32" s="7">
        <v>0</v>
      </c>
      <c r="F32" s="11">
        <f t="shared" si="5"/>
        <v>0</v>
      </c>
      <c r="I32" s="13"/>
    </row>
    <row r="33" spans="1:8" s="2" customFormat="1" ht="24" customHeight="1" x14ac:dyDescent="0.15">
      <c r="A33" s="19">
        <v>29</v>
      </c>
      <c r="B33" s="3" t="s">
        <v>77</v>
      </c>
      <c r="C33" s="4" t="s">
        <v>4</v>
      </c>
      <c r="D33" s="7">
        <v>276</v>
      </c>
      <c r="E33" s="7">
        <v>0</v>
      </c>
      <c r="F33" s="11">
        <f t="shared" si="5"/>
        <v>0</v>
      </c>
    </row>
    <row r="34" spans="1:8" s="2" customFormat="1" ht="24" customHeight="1" x14ac:dyDescent="0.15">
      <c r="A34" s="19">
        <v>30</v>
      </c>
      <c r="B34" s="3" t="s">
        <v>71</v>
      </c>
      <c r="C34" s="4" t="s">
        <v>4</v>
      </c>
      <c r="D34" s="7">
        <v>276</v>
      </c>
      <c r="E34" s="7">
        <v>0</v>
      </c>
      <c r="F34" s="11">
        <f t="shared" ref="F34:F36" si="8">PRODUCT(D34:E34)</f>
        <v>0</v>
      </c>
    </row>
    <row r="35" spans="1:8" s="2" customFormat="1" ht="24" customHeight="1" x14ac:dyDescent="0.15">
      <c r="A35" s="19">
        <v>31</v>
      </c>
      <c r="B35" s="3" t="s">
        <v>64</v>
      </c>
      <c r="C35" s="4" t="s">
        <v>4</v>
      </c>
      <c r="D35" s="7">
        <v>992</v>
      </c>
      <c r="E35" s="7">
        <v>0</v>
      </c>
      <c r="F35" s="11">
        <f t="shared" si="8"/>
        <v>0</v>
      </c>
      <c r="G35" s="21" t="s">
        <v>72</v>
      </c>
      <c r="H35" s="21"/>
    </row>
    <row r="36" spans="1:8" s="2" customFormat="1" ht="24" customHeight="1" x14ac:dyDescent="0.15">
      <c r="A36" s="19">
        <v>32</v>
      </c>
      <c r="B36" s="3" t="s">
        <v>31</v>
      </c>
      <c r="C36" s="4" t="s">
        <v>4</v>
      </c>
      <c r="D36" s="7">
        <v>992</v>
      </c>
      <c r="E36" s="7">
        <v>0</v>
      </c>
      <c r="F36" s="11">
        <f t="shared" si="8"/>
        <v>0</v>
      </c>
    </row>
    <row r="37" spans="1:8" s="2" customFormat="1" ht="24" customHeight="1" x14ac:dyDescent="0.15">
      <c r="A37" s="19">
        <v>33</v>
      </c>
      <c r="B37" s="3" t="s">
        <v>47</v>
      </c>
      <c r="C37" s="4" t="s">
        <v>10</v>
      </c>
      <c r="D37" s="7">
        <v>2</v>
      </c>
      <c r="E37" s="7">
        <v>0</v>
      </c>
      <c r="F37" s="11">
        <f t="shared" ref="F37:F63" si="9">PRODUCT(D37:E37)</f>
        <v>0</v>
      </c>
    </row>
    <row r="38" spans="1:8" s="2" customFormat="1" ht="24" customHeight="1" x14ac:dyDescent="0.15">
      <c r="A38" s="19">
        <v>34</v>
      </c>
      <c r="B38" s="6" t="s">
        <v>21</v>
      </c>
      <c r="C38" s="5" t="s">
        <v>10</v>
      </c>
      <c r="D38" s="20">
        <v>0</v>
      </c>
      <c r="E38" s="7">
        <v>0</v>
      </c>
      <c r="F38" s="11">
        <f t="shared" si="9"/>
        <v>0</v>
      </c>
    </row>
    <row r="39" spans="1:8" s="2" customFormat="1" ht="24" customHeight="1" x14ac:dyDescent="0.15">
      <c r="A39" s="19">
        <v>35</v>
      </c>
      <c r="B39" s="3" t="s">
        <v>61</v>
      </c>
      <c r="C39" s="4" t="s">
        <v>4</v>
      </c>
      <c r="D39" s="7">
        <v>190</v>
      </c>
      <c r="E39" s="7">
        <v>0</v>
      </c>
      <c r="F39" s="11">
        <f t="shared" si="9"/>
        <v>0</v>
      </c>
    </row>
    <row r="40" spans="1:8" s="2" customFormat="1" ht="24" customHeight="1" x14ac:dyDescent="0.15">
      <c r="A40" s="19">
        <v>36</v>
      </c>
      <c r="B40" s="3" t="s">
        <v>48</v>
      </c>
      <c r="C40" s="4" t="s">
        <v>4</v>
      </c>
      <c r="D40" s="7">
        <v>66</v>
      </c>
      <c r="E40" s="7">
        <v>0</v>
      </c>
      <c r="F40" s="11">
        <f t="shared" si="9"/>
        <v>0</v>
      </c>
    </row>
    <row r="41" spans="1:8" s="2" customFormat="1" ht="24" customHeight="1" x14ac:dyDescent="0.15">
      <c r="A41" s="19">
        <v>37</v>
      </c>
      <c r="B41" s="3" t="s">
        <v>22</v>
      </c>
      <c r="C41" s="4" t="s">
        <v>6</v>
      </c>
      <c r="D41" s="7">
        <v>2</v>
      </c>
      <c r="E41" s="7">
        <v>0</v>
      </c>
      <c r="F41" s="11">
        <f t="shared" ref="F41" si="10">PRODUCT(D41:E41)</f>
        <v>0</v>
      </c>
    </row>
    <row r="42" spans="1:8" s="2" customFormat="1" ht="24" customHeight="1" x14ac:dyDescent="0.15">
      <c r="A42" s="19">
        <v>38</v>
      </c>
      <c r="B42" s="3" t="s">
        <v>75</v>
      </c>
      <c r="C42" s="4" t="s">
        <v>10</v>
      </c>
      <c r="D42" s="7">
        <v>2</v>
      </c>
      <c r="E42" s="7">
        <v>0</v>
      </c>
      <c r="F42" s="11">
        <f t="shared" ref="F42:F50" si="11">PRODUCT(D42:E42)</f>
        <v>0</v>
      </c>
    </row>
    <row r="43" spans="1:8" s="2" customFormat="1" ht="24" customHeight="1" x14ac:dyDescent="0.15">
      <c r="A43" s="19">
        <v>39</v>
      </c>
      <c r="B43" s="3" t="s">
        <v>76</v>
      </c>
      <c r="C43" s="4" t="s">
        <v>10</v>
      </c>
      <c r="D43" s="7">
        <v>2</v>
      </c>
      <c r="E43" s="7">
        <v>0</v>
      </c>
      <c r="F43" s="11">
        <f t="shared" si="11"/>
        <v>0</v>
      </c>
    </row>
    <row r="44" spans="1:8" s="2" customFormat="1" ht="24" customHeight="1" x14ac:dyDescent="0.15">
      <c r="A44" s="19">
        <v>40</v>
      </c>
      <c r="B44" s="3" t="s">
        <v>23</v>
      </c>
      <c r="C44" s="4" t="s">
        <v>10</v>
      </c>
      <c r="D44" s="7">
        <v>2</v>
      </c>
      <c r="E44" s="7">
        <v>0</v>
      </c>
      <c r="F44" s="11">
        <f t="shared" si="11"/>
        <v>0</v>
      </c>
    </row>
    <row r="45" spans="1:8" s="2" customFormat="1" ht="24" customHeight="1" x14ac:dyDescent="0.15">
      <c r="A45" s="19">
        <v>41</v>
      </c>
      <c r="B45" s="3" t="s">
        <v>62</v>
      </c>
      <c r="C45" s="4" t="s">
        <v>10</v>
      </c>
      <c r="D45" s="7">
        <v>4</v>
      </c>
      <c r="E45" s="7">
        <v>0</v>
      </c>
      <c r="F45" s="11">
        <f t="shared" ref="F45" si="12">PRODUCT(D45:E45)</f>
        <v>0</v>
      </c>
    </row>
    <row r="46" spans="1:8" s="2" customFormat="1" ht="24" customHeight="1" x14ac:dyDescent="0.15">
      <c r="A46" s="19">
        <v>42</v>
      </c>
      <c r="B46" s="3" t="s">
        <v>53</v>
      </c>
      <c r="C46" s="4" t="s">
        <v>10</v>
      </c>
      <c r="D46" s="7">
        <v>2</v>
      </c>
      <c r="E46" s="7">
        <v>0</v>
      </c>
      <c r="F46" s="11">
        <f t="shared" ref="F46" si="13">PRODUCT(D46:E46)</f>
        <v>0</v>
      </c>
    </row>
    <row r="47" spans="1:8" ht="24" customHeight="1" x14ac:dyDescent="0.15">
      <c r="A47" s="19">
        <v>43</v>
      </c>
      <c r="B47" s="3" t="s">
        <v>93</v>
      </c>
      <c r="C47" s="4" t="s">
        <v>4</v>
      </c>
      <c r="D47" s="7">
        <v>2</v>
      </c>
      <c r="E47" s="7">
        <v>0</v>
      </c>
      <c r="F47" s="11">
        <f t="shared" si="11"/>
        <v>0</v>
      </c>
    </row>
    <row r="48" spans="1:8" ht="24" customHeight="1" x14ac:dyDescent="0.15">
      <c r="A48" s="19">
        <v>44</v>
      </c>
      <c r="B48" s="3" t="s">
        <v>58</v>
      </c>
      <c r="C48" s="4" t="s">
        <v>4</v>
      </c>
      <c r="D48" s="7">
        <v>2</v>
      </c>
      <c r="E48" s="7">
        <v>0</v>
      </c>
      <c r="F48" s="11">
        <f t="shared" si="11"/>
        <v>0</v>
      </c>
    </row>
    <row r="49" spans="1:13" ht="24" customHeight="1" x14ac:dyDescent="0.15">
      <c r="A49" s="19">
        <v>45</v>
      </c>
      <c r="B49" s="3" t="s">
        <v>68</v>
      </c>
      <c r="C49" s="4" t="s">
        <v>4</v>
      </c>
      <c r="D49" s="7">
        <v>2</v>
      </c>
      <c r="E49" s="7">
        <v>0</v>
      </c>
      <c r="F49" s="11">
        <f t="shared" si="11"/>
        <v>0</v>
      </c>
    </row>
    <row r="50" spans="1:13" ht="24" customHeight="1" x14ac:dyDescent="0.15">
      <c r="A50" s="19">
        <v>46</v>
      </c>
      <c r="B50" s="3" t="s">
        <v>59</v>
      </c>
      <c r="C50" s="4" t="s">
        <v>6</v>
      </c>
      <c r="D50" s="7">
        <v>0.5</v>
      </c>
      <c r="E50" s="7">
        <v>0</v>
      </c>
      <c r="F50" s="11">
        <f t="shared" si="11"/>
        <v>0</v>
      </c>
    </row>
    <row r="51" spans="1:13" ht="24" customHeight="1" x14ac:dyDescent="0.15">
      <c r="A51" s="19">
        <v>47</v>
      </c>
      <c r="B51" s="3" t="s">
        <v>66</v>
      </c>
      <c r="C51" s="4" t="s">
        <v>6</v>
      </c>
      <c r="D51" s="7">
        <v>0.5</v>
      </c>
      <c r="E51" s="7">
        <v>0</v>
      </c>
      <c r="F51" s="11">
        <f t="shared" si="9"/>
        <v>0</v>
      </c>
    </row>
    <row r="52" spans="1:13" ht="24" customHeight="1" x14ac:dyDescent="0.15">
      <c r="A52" s="19">
        <v>48</v>
      </c>
      <c r="B52" s="6" t="s">
        <v>69</v>
      </c>
      <c r="C52" s="5" t="s">
        <v>10</v>
      </c>
      <c r="D52" s="20">
        <v>0</v>
      </c>
      <c r="E52" s="7">
        <v>0</v>
      </c>
      <c r="F52" s="11">
        <f t="shared" si="9"/>
        <v>0</v>
      </c>
    </row>
    <row r="53" spans="1:13" ht="24" customHeight="1" x14ac:dyDescent="0.15">
      <c r="A53" s="19">
        <v>49</v>
      </c>
      <c r="B53" s="3" t="s">
        <v>65</v>
      </c>
      <c r="C53" s="4" t="s">
        <v>4</v>
      </c>
      <c r="D53" s="7">
        <v>260</v>
      </c>
      <c r="E53" s="7">
        <v>0</v>
      </c>
      <c r="F53" s="11">
        <f t="shared" si="9"/>
        <v>0</v>
      </c>
      <c r="H53" s="21"/>
      <c r="J53" s="21"/>
      <c r="K53" s="21"/>
      <c r="M53" s="21"/>
    </row>
    <row r="54" spans="1:13" ht="24" customHeight="1" x14ac:dyDescent="0.15">
      <c r="A54" s="19">
        <v>50</v>
      </c>
      <c r="B54" s="3" t="s">
        <v>95</v>
      </c>
      <c r="C54" s="4" t="s">
        <v>3</v>
      </c>
      <c r="D54" s="7">
        <v>10</v>
      </c>
      <c r="E54" s="7">
        <v>0</v>
      </c>
      <c r="F54" s="11">
        <f t="shared" si="9"/>
        <v>0</v>
      </c>
    </row>
    <row r="55" spans="1:13" ht="24" customHeight="1" x14ac:dyDescent="0.15">
      <c r="A55" s="19">
        <v>51</v>
      </c>
      <c r="B55" s="3" t="s">
        <v>32</v>
      </c>
      <c r="C55" s="4" t="s">
        <v>12</v>
      </c>
      <c r="D55" s="7">
        <v>18</v>
      </c>
      <c r="E55" s="7">
        <v>0</v>
      </c>
      <c r="F55" s="11">
        <f t="shared" ref="F55" si="14">PRODUCT(D55:E55)</f>
        <v>0</v>
      </c>
      <c r="H55" s="21"/>
      <c r="J55" s="21"/>
      <c r="L55" s="21"/>
    </row>
    <row r="56" spans="1:13" ht="24" customHeight="1" x14ac:dyDescent="0.15">
      <c r="A56" s="19">
        <v>52</v>
      </c>
      <c r="B56" s="3" t="s">
        <v>60</v>
      </c>
      <c r="C56" s="4" t="s">
        <v>12</v>
      </c>
      <c r="D56" s="7">
        <v>4.5</v>
      </c>
      <c r="E56" s="7">
        <v>0</v>
      </c>
      <c r="F56" s="11">
        <f t="shared" si="9"/>
        <v>0</v>
      </c>
      <c r="H56" s="21"/>
    </row>
    <row r="57" spans="1:13" ht="24" customHeight="1" x14ac:dyDescent="0.15">
      <c r="A57" s="19">
        <v>53</v>
      </c>
      <c r="B57" s="3" t="s">
        <v>33</v>
      </c>
      <c r="C57" s="4" t="s">
        <v>12</v>
      </c>
      <c r="D57" s="7">
        <v>160</v>
      </c>
      <c r="E57" s="7">
        <v>0</v>
      </c>
      <c r="F57" s="11">
        <f t="shared" si="9"/>
        <v>0</v>
      </c>
    </row>
    <row r="58" spans="1:13" ht="24" customHeight="1" x14ac:dyDescent="0.15">
      <c r="A58" s="19">
        <v>54</v>
      </c>
      <c r="B58" s="3" t="s">
        <v>78</v>
      </c>
      <c r="C58" s="4" t="s">
        <v>12</v>
      </c>
      <c r="D58" s="7">
        <v>94</v>
      </c>
      <c r="E58" s="7">
        <v>0</v>
      </c>
      <c r="F58" s="11">
        <f t="shared" ref="F58" si="15">PRODUCT(D58:E58)</f>
        <v>0</v>
      </c>
    </row>
    <row r="59" spans="1:13" ht="24" customHeight="1" x14ac:dyDescent="0.15">
      <c r="A59" s="19">
        <v>55</v>
      </c>
      <c r="B59" s="6" t="s">
        <v>24</v>
      </c>
      <c r="C59" s="5" t="s">
        <v>10</v>
      </c>
      <c r="D59" s="20">
        <v>0</v>
      </c>
      <c r="E59" s="7">
        <v>0</v>
      </c>
      <c r="F59" s="11">
        <f t="shared" si="9"/>
        <v>0</v>
      </c>
    </row>
    <row r="60" spans="1:13" ht="24" customHeight="1" x14ac:dyDescent="0.15">
      <c r="A60" s="19">
        <v>56</v>
      </c>
      <c r="B60" s="6" t="s">
        <v>25</v>
      </c>
      <c r="C60" s="5" t="s">
        <v>10</v>
      </c>
      <c r="D60" s="20">
        <v>0</v>
      </c>
      <c r="E60" s="7">
        <v>0</v>
      </c>
      <c r="F60" s="11">
        <f t="shared" si="9"/>
        <v>0</v>
      </c>
    </row>
    <row r="61" spans="1:13" ht="24" customHeight="1" x14ac:dyDescent="0.15">
      <c r="A61" s="19">
        <v>57</v>
      </c>
      <c r="B61" s="6" t="s">
        <v>26</v>
      </c>
      <c r="C61" s="5" t="s">
        <v>10</v>
      </c>
      <c r="D61" s="20">
        <v>0</v>
      </c>
      <c r="E61" s="7">
        <v>0</v>
      </c>
      <c r="F61" s="11">
        <f t="shared" si="9"/>
        <v>0</v>
      </c>
    </row>
    <row r="62" spans="1:13" ht="24" customHeight="1" x14ac:dyDescent="0.15">
      <c r="A62" s="19">
        <v>58</v>
      </c>
      <c r="B62" s="6" t="s">
        <v>51</v>
      </c>
      <c r="C62" s="5" t="s">
        <v>10</v>
      </c>
      <c r="D62" s="20">
        <v>0</v>
      </c>
      <c r="E62" s="7">
        <v>0</v>
      </c>
      <c r="F62" s="11">
        <f t="shared" si="9"/>
        <v>0</v>
      </c>
    </row>
    <row r="63" spans="1:13" ht="24" customHeight="1" x14ac:dyDescent="0.15">
      <c r="A63" s="19">
        <v>59</v>
      </c>
      <c r="B63" s="6" t="s">
        <v>27</v>
      </c>
      <c r="C63" s="5" t="s">
        <v>10</v>
      </c>
      <c r="D63" s="20">
        <v>0</v>
      </c>
      <c r="E63" s="7">
        <v>0</v>
      </c>
      <c r="F63" s="11">
        <f t="shared" si="9"/>
        <v>0</v>
      </c>
    </row>
    <row r="64" spans="1:13" ht="24" customHeight="1" x14ac:dyDescent="0.15">
      <c r="A64" s="19">
        <v>60</v>
      </c>
      <c r="B64" s="3" t="s">
        <v>34</v>
      </c>
      <c r="C64" s="4" t="s">
        <v>41</v>
      </c>
      <c r="D64" s="7">
        <v>2</v>
      </c>
      <c r="E64" s="7">
        <v>0</v>
      </c>
      <c r="F64" s="11">
        <f t="shared" ref="F64:F67" si="16">PRODUCT(D64:E64)</f>
        <v>0</v>
      </c>
    </row>
    <row r="65" spans="1:6" ht="24" customHeight="1" x14ac:dyDescent="0.15">
      <c r="A65" s="19">
        <v>61</v>
      </c>
      <c r="B65" s="3" t="s">
        <v>67</v>
      </c>
      <c r="C65" s="4" t="s">
        <v>12</v>
      </c>
      <c r="D65" s="7">
        <v>-240</v>
      </c>
      <c r="E65" s="7">
        <v>0</v>
      </c>
      <c r="F65" s="11">
        <f t="shared" si="16"/>
        <v>0</v>
      </c>
    </row>
    <row r="66" spans="1:6" ht="24" customHeight="1" x14ac:dyDescent="0.15">
      <c r="A66" s="19">
        <v>62</v>
      </c>
      <c r="B66" s="3" t="s">
        <v>38</v>
      </c>
      <c r="C66" s="4" t="s">
        <v>4</v>
      </c>
      <c r="D66" s="7">
        <v>-220</v>
      </c>
      <c r="E66" s="7">
        <v>0</v>
      </c>
      <c r="F66" s="11">
        <f t="shared" si="16"/>
        <v>0</v>
      </c>
    </row>
    <row r="67" spans="1:6" ht="24" customHeight="1" x14ac:dyDescent="0.15">
      <c r="A67" s="19">
        <v>63</v>
      </c>
      <c r="B67" s="3" t="s">
        <v>39</v>
      </c>
      <c r="C67" s="4" t="s">
        <v>12</v>
      </c>
      <c r="D67" s="7">
        <v>-518</v>
      </c>
      <c r="E67" s="7">
        <v>0</v>
      </c>
      <c r="F67" s="11">
        <f t="shared" si="16"/>
        <v>0</v>
      </c>
    </row>
    <row r="68" spans="1:6" ht="24" customHeight="1" thickBot="1" x14ac:dyDescent="0.2">
      <c r="A68" s="17"/>
      <c r="B68" s="15" t="s">
        <v>50</v>
      </c>
      <c r="C68" s="12"/>
      <c r="D68" s="12"/>
      <c r="E68" s="12"/>
      <c r="F68" s="16">
        <f>SUM(F5:F67)</f>
        <v>0</v>
      </c>
    </row>
    <row r="75" spans="1:6" ht="12" customHeight="1" thickBot="1" x14ac:dyDescent="0.2"/>
    <row r="76" spans="1:6" ht="24" customHeight="1" x14ac:dyDescent="0.15">
      <c r="A76" s="8"/>
      <c r="B76" s="9" t="s">
        <v>0</v>
      </c>
      <c r="C76" s="9" t="s">
        <v>1</v>
      </c>
      <c r="D76" s="9" t="s">
        <v>2</v>
      </c>
      <c r="E76" s="9" t="s">
        <v>45</v>
      </c>
      <c r="F76" s="10" t="s">
        <v>46</v>
      </c>
    </row>
    <row r="77" spans="1:6" ht="24" customHeight="1" x14ac:dyDescent="0.15">
      <c r="A77" s="19"/>
      <c r="B77" s="26" t="s">
        <v>101</v>
      </c>
      <c r="C77" s="4"/>
      <c r="D77" s="7"/>
      <c r="E77" s="7"/>
      <c r="F77" s="11"/>
    </row>
    <row r="78" spans="1:6" ht="24" customHeight="1" x14ac:dyDescent="0.15">
      <c r="A78" s="19">
        <v>64</v>
      </c>
      <c r="B78" s="3" t="s">
        <v>73</v>
      </c>
      <c r="C78" s="4" t="s">
        <v>3</v>
      </c>
      <c r="D78" s="27">
        <v>300</v>
      </c>
      <c r="E78" s="7">
        <v>0</v>
      </c>
      <c r="F78" s="11">
        <f t="shared" ref="F78:F80" si="17">PRODUCT(D78:E78)</f>
        <v>0</v>
      </c>
    </row>
    <row r="79" spans="1:6" ht="24" customHeight="1" x14ac:dyDescent="0.15">
      <c r="A79" s="19">
        <v>65</v>
      </c>
      <c r="B79" s="3" t="s">
        <v>43</v>
      </c>
      <c r="C79" s="4" t="s">
        <v>3</v>
      </c>
      <c r="D79" s="7">
        <v>570</v>
      </c>
      <c r="E79" s="7">
        <v>0</v>
      </c>
      <c r="F79" s="11">
        <f t="shared" si="17"/>
        <v>0</v>
      </c>
    </row>
    <row r="80" spans="1:6" ht="24" customHeight="1" x14ac:dyDescent="0.15">
      <c r="A80" s="19">
        <v>66</v>
      </c>
      <c r="B80" s="3" t="s">
        <v>79</v>
      </c>
      <c r="C80" s="4" t="s">
        <v>3</v>
      </c>
      <c r="D80" s="7">
        <v>50</v>
      </c>
      <c r="E80" s="7">
        <v>0</v>
      </c>
      <c r="F80" s="11">
        <f t="shared" si="17"/>
        <v>0</v>
      </c>
    </row>
    <row r="81" spans="1:6" ht="24" customHeight="1" x14ac:dyDescent="0.15">
      <c r="A81" s="19">
        <v>67</v>
      </c>
      <c r="B81" s="3" t="s">
        <v>5</v>
      </c>
      <c r="C81" s="4" t="s">
        <v>6</v>
      </c>
      <c r="D81" s="7">
        <v>6</v>
      </c>
      <c r="E81" s="7">
        <v>0</v>
      </c>
      <c r="F81" s="11">
        <f t="shared" ref="F81:F86" si="18">PRODUCT(D81:E81)</f>
        <v>0</v>
      </c>
    </row>
    <row r="82" spans="1:6" ht="24" customHeight="1" x14ac:dyDescent="0.15">
      <c r="A82" s="19">
        <v>68</v>
      </c>
      <c r="B82" s="3" t="s">
        <v>37</v>
      </c>
      <c r="C82" s="4" t="s">
        <v>4</v>
      </c>
      <c r="D82" s="7">
        <v>288</v>
      </c>
      <c r="E82" s="7">
        <v>0</v>
      </c>
      <c r="F82" s="11">
        <f t="shared" si="18"/>
        <v>0</v>
      </c>
    </row>
    <row r="83" spans="1:6" ht="24" customHeight="1" x14ac:dyDescent="0.15">
      <c r="A83" s="19">
        <v>69</v>
      </c>
      <c r="B83" s="3" t="s">
        <v>36</v>
      </c>
      <c r="C83" s="4" t="s">
        <v>6</v>
      </c>
      <c r="D83" s="7">
        <v>310</v>
      </c>
      <c r="E83" s="7">
        <v>0</v>
      </c>
      <c r="F83" s="11">
        <f t="shared" si="18"/>
        <v>0</v>
      </c>
    </row>
    <row r="84" spans="1:6" ht="24" customHeight="1" x14ac:dyDescent="0.15">
      <c r="A84" s="19">
        <v>70</v>
      </c>
      <c r="B84" s="3" t="s">
        <v>80</v>
      </c>
      <c r="C84" s="4" t="s">
        <v>4</v>
      </c>
      <c r="D84" s="7">
        <v>120</v>
      </c>
      <c r="E84" s="7">
        <v>0</v>
      </c>
      <c r="F84" s="11">
        <f t="shared" si="18"/>
        <v>0</v>
      </c>
    </row>
    <row r="85" spans="1:6" ht="24" customHeight="1" x14ac:dyDescent="0.15">
      <c r="A85" s="19">
        <v>71</v>
      </c>
      <c r="B85" s="3" t="s">
        <v>81</v>
      </c>
      <c r="C85" s="4" t="s">
        <v>4</v>
      </c>
      <c r="D85" s="7">
        <v>120</v>
      </c>
      <c r="E85" s="7">
        <v>0</v>
      </c>
      <c r="F85" s="11">
        <f t="shared" si="18"/>
        <v>0</v>
      </c>
    </row>
    <row r="86" spans="1:6" ht="24" customHeight="1" x14ac:dyDescent="0.15">
      <c r="A86" s="19">
        <v>72</v>
      </c>
      <c r="B86" s="3" t="s">
        <v>82</v>
      </c>
      <c r="C86" s="4" t="s">
        <v>4</v>
      </c>
      <c r="D86" s="7">
        <v>120</v>
      </c>
      <c r="E86" s="7">
        <v>0</v>
      </c>
      <c r="F86" s="11">
        <f t="shared" si="18"/>
        <v>0</v>
      </c>
    </row>
    <row r="87" spans="1:6" ht="24" customHeight="1" x14ac:dyDescent="0.15">
      <c r="A87" s="19">
        <v>73</v>
      </c>
      <c r="B87" s="3" t="s">
        <v>7</v>
      </c>
      <c r="C87" s="4" t="s">
        <v>3</v>
      </c>
      <c r="D87" s="7">
        <v>920</v>
      </c>
      <c r="E87" s="7">
        <v>0</v>
      </c>
      <c r="F87" s="11">
        <f t="shared" ref="F87:F94" si="19">PRODUCT(D87:E87)</f>
        <v>0</v>
      </c>
    </row>
    <row r="88" spans="1:6" ht="24" customHeight="1" x14ac:dyDescent="0.15">
      <c r="A88" s="19">
        <v>74</v>
      </c>
      <c r="B88" s="3" t="s">
        <v>49</v>
      </c>
      <c r="C88" s="4" t="s">
        <v>10</v>
      </c>
      <c r="D88" s="7">
        <v>16</v>
      </c>
      <c r="E88" s="7">
        <v>0</v>
      </c>
      <c r="F88" s="11">
        <f t="shared" si="19"/>
        <v>0</v>
      </c>
    </row>
    <row r="89" spans="1:6" ht="24" customHeight="1" x14ac:dyDescent="0.15">
      <c r="A89" s="19">
        <v>75</v>
      </c>
      <c r="B89" s="3" t="s">
        <v>8</v>
      </c>
      <c r="C89" s="4" t="s">
        <v>3</v>
      </c>
      <c r="D89" s="7">
        <v>920</v>
      </c>
      <c r="E89" s="7">
        <v>0</v>
      </c>
      <c r="F89" s="11">
        <f t="shared" si="19"/>
        <v>0</v>
      </c>
    </row>
    <row r="90" spans="1:6" ht="24" customHeight="1" x14ac:dyDescent="0.15">
      <c r="A90" s="19">
        <v>76</v>
      </c>
      <c r="B90" s="6" t="s">
        <v>55</v>
      </c>
      <c r="C90" s="5" t="s">
        <v>3</v>
      </c>
      <c r="D90" s="20">
        <v>0</v>
      </c>
      <c r="E90" s="7">
        <v>0</v>
      </c>
      <c r="F90" s="11">
        <f t="shared" si="19"/>
        <v>0</v>
      </c>
    </row>
    <row r="91" spans="1:6" ht="24" customHeight="1" x14ac:dyDescent="0.15">
      <c r="A91" s="19">
        <v>77</v>
      </c>
      <c r="B91" s="6" t="s">
        <v>52</v>
      </c>
      <c r="C91" s="5" t="s">
        <v>3</v>
      </c>
      <c r="D91" s="20">
        <v>0</v>
      </c>
      <c r="E91" s="7">
        <v>0</v>
      </c>
      <c r="F91" s="11">
        <f t="shared" si="19"/>
        <v>0</v>
      </c>
    </row>
    <row r="92" spans="1:6" ht="24" customHeight="1" x14ac:dyDescent="0.15">
      <c r="A92" s="19">
        <v>78</v>
      </c>
      <c r="B92" s="3" t="s">
        <v>35</v>
      </c>
      <c r="C92" s="4" t="s">
        <v>6</v>
      </c>
      <c r="D92" s="7">
        <v>150</v>
      </c>
      <c r="E92" s="7">
        <v>0</v>
      </c>
      <c r="F92" s="11">
        <f t="shared" si="19"/>
        <v>0</v>
      </c>
    </row>
    <row r="93" spans="1:6" ht="24" customHeight="1" x14ac:dyDescent="0.15">
      <c r="A93" s="19">
        <v>79</v>
      </c>
      <c r="B93" s="3" t="s">
        <v>44</v>
      </c>
      <c r="C93" s="4" t="s">
        <v>6</v>
      </c>
      <c r="D93" s="7">
        <v>160</v>
      </c>
      <c r="E93" s="7">
        <v>0</v>
      </c>
      <c r="F93" s="11">
        <f t="shared" si="19"/>
        <v>0</v>
      </c>
    </row>
    <row r="94" spans="1:6" ht="30" customHeight="1" x14ac:dyDescent="0.15">
      <c r="A94" s="19">
        <v>80</v>
      </c>
      <c r="B94" s="3" t="s">
        <v>56</v>
      </c>
      <c r="C94" s="4" t="s">
        <v>3</v>
      </c>
      <c r="D94" s="7">
        <v>130</v>
      </c>
      <c r="E94" s="7">
        <v>0</v>
      </c>
      <c r="F94" s="11">
        <f t="shared" si="19"/>
        <v>0</v>
      </c>
    </row>
    <row r="95" spans="1:6" ht="30" customHeight="1" x14ac:dyDescent="0.15">
      <c r="A95" s="19">
        <v>81</v>
      </c>
      <c r="B95" s="3" t="s">
        <v>94</v>
      </c>
      <c r="C95" s="4" t="s">
        <v>6</v>
      </c>
      <c r="D95" s="7">
        <v>40</v>
      </c>
      <c r="E95" s="7">
        <v>0</v>
      </c>
      <c r="F95" s="11">
        <f t="shared" ref="F95" si="20">PRODUCT(D95:E95)</f>
        <v>0</v>
      </c>
    </row>
    <row r="96" spans="1:6" ht="24" customHeight="1" x14ac:dyDescent="0.15">
      <c r="A96" s="19">
        <v>82</v>
      </c>
      <c r="B96" s="3" t="s">
        <v>30</v>
      </c>
      <c r="C96" s="4" t="s">
        <v>4</v>
      </c>
      <c r="D96" s="7">
        <v>288</v>
      </c>
      <c r="E96" s="7">
        <v>0</v>
      </c>
      <c r="F96" s="11">
        <f t="shared" ref="F96:F102" si="21">PRODUCT(D96:E96)</f>
        <v>0</v>
      </c>
    </row>
    <row r="97" spans="1:6" ht="24" customHeight="1" x14ac:dyDescent="0.15">
      <c r="A97" s="19">
        <v>83</v>
      </c>
      <c r="B97" s="6" t="s">
        <v>9</v>
      </c>
      <c r="C97" s="5" t="s">
        <v>10</v>
      </c>
      <c r="D97" s="20">
        <v>0</v>
      </c>
      <c r="E97" s="7">
        <v>0</v>
      </c>
      <c r="F97" s="11">
        <f t="shared" si="21"/>
        <v>0</v>
      </c>
    </row>
    <row r="98" spans="1:6" ht="24" customHeight="1" x14ac:dyDescent="0.15">
      <c r="A98" s="19">
        <v>84</v>
      </c>
      <c r="B98" s="6" t="s">
        <v>54</v>
      </c>
      <c r="C98" s="5" t="s">
        <v>12</v>
      </c>
      <c r="D98" s="20">
        <v>0</v>
      </c>
      <c r="E98" s="7">
        <v>0</v>
      </c>
      <c r="F98" s="11">
        <f t="shared" si="21"/>
        <v>0</v>
      </c>
    </row>
    <row r="99" spans="1:6" ht="24" customHeight="1" x14ac:dyDescent="0.15">
      <c r="A99" s="19">
        <v>85</v>
      </c>
      <c r="B99" s="6" t="s">
        <v>11</v>
      </c>
      <c r="C99" s="5" t="s">
        <v>12</v>
      </c>
      <c r="D99" s="20">
        <v>0</v>
      </c>
      <c r="E99" s="7">
        <v>0</v>
      </c>
      <c r="F99" s="11">
        <f t="shared" si="21"/>
        <v>0</v>
      </c>
    </row>
    <row r="100" spans="1:6" ht="24" customHeight="1" x14ac:dyDescent="0.15">
      <c r="A100" s="19">
        <v>86</v>
      </c>
      <c r="B100" s="6" t="s">
        <v>13</v>
      </c>
      <c r="C100" s="5" t="s">
        <v>10</v>
      </c>
      <c r="D100" s="20">
        <v>0</v>
      </c>
      <c r="E100" s="7">
        <v>0</v>
      </c>
      <c r="F100" s="11">
        <f t="shared" si="21"/>
        <v>0</v>
      </c>
    </row>
    <row r="101" spans="1:6" ht="24" customHeight="1" x14ac:dyDescent="0.15">
      <c r="A101" s="19">
        <v>87</v>
      </c>
      <c r="B101" s="6" t="s">
        <v>14</v>
      </c>
      <c r="C101" s="5" t="s">
        <v>10</v>
      </c>
      <c r="D101" s="20">
        <v>0</v>
      </c>
      <c r="E101" s="7">
        <v>0</v>
      </c>
      <c r="F101" s="11">
        <f t="shared" si="21"/>
        <v>0</v>
      </c>
    </row>
    <row r="102" spans="1:6" ht="24" customHeight="1" x14ac:dyDescent="0.15">
      <c r="A102" s="19">
        <v>88</v>
      </c>
      <c r="B102" s="6" t="s">
        <v>15</v>
      </c>
      <c r="C102" s="5" t="s">
        <v>10</v>
      </c>
      <c r="D102" s="20">
        <v>0</v>
      </c>
      <c r="E102" s="7">
        <v>0</v>
      </c>
      <c r="F102" s="11">
        <f t="shared" si="21"/>
        <v>0</v>
      </c>
    </row>
    <row r="103" spans="1:6" ht="24" customHeight="1" x14ac:dyDescent="0.15">
      <c r="A103" s="19">
        <v>89</v>
      </c>
      <c r="B103" s="3" t="s">
        <v>16</v>
      </c>
      <c r="C103" s="4" t="s">
        <v>4</v>
      </c>
      <c r="D103" s="7">
        <v>640</v>
      </c>
      <c r="E103" s="7">
        <v>0</v>
      </c>
      <c r="F103" s="11">
        <f t="shared" ref="F103:F104" si="22">PRODUCT(D103:E103)</f>
        <v>0</v>
      </c>
    </row>
    <row r="104" spans="1:6" ht="24" customHeight="1" x14ac:dyDescent="0.15">
      <c r="A104" s="19">
        <v>90</v>
      </c>
      <c r="B104" s="3" t="s">
        <v>74</v>
      </c>
      <c r="C104" s="4" t="s">
        <v>10</v>
      </c>
      <c r="D104" s="7">
        <v>40</v>
      </c>
      <c r="E104" s="7">
        <v>0</v>
      </c>
      <c r="F104" s="11">
        <f t="shared" si="22"/>
        <v>0</v>
      </c>
    </row>
    <row r="105" spans="1:6" ht="24" customHeight="1" x14ac:dyDescent="0.15">
      <c r="A105" s="19">
        <v>91</v>
      </c>
      <c r="B105" s="3" t="s">
        <v>18</v>
      </c>
      <c r="C105" s="4" t="s">
        <v>3</v>
      </c>
      <c r="D105" s="7">
        <v>1840</v>
      </c>
      <c r="E105" s="7">
        <v>0</v>
      </c>
      <c r="F105" s="11">
        <f t="shared" ref="F105:F114" si="23">PRODUCT(D105:E105)</f>
        <v>0</v>
      </c>
    </row>
    <row r="106" spans="1:6" ht="24" customHeight="1" x14ac:dyDescent="0.15">
      <c r="A106" s="19">
        <v>92</v>
      </c>
      <c r="B106" s="3" t="s">
        <v>17</v>
      </c>
      <c r="C106" s="4" t="s">
        <v>3</v>
      </c>
      <c r="D106" s="7">
        <v>920</v>
      </c>
      <c r="E106" s="7">
        <v>0</v>
      </c>
      <c r="F106" s="11">
        <f t="shared" si="23"/>
        <v>0</v>
      </c>
    </row>
    <row r="107" spans="1:6" ht="24" customHeight="1" x14ac:dyDescent="0.15">
      <c r="A107" s="19">
        <v>93</v>
      </c>
      <c r="B107" s="3" t="s">
        <v>19</v>
      </c>
      <c r="C107" s="4" t="s">
        <v>3</v>
      </c>
      <c r="D107" s="7">
        <v>920</v>
      </c>
      <c r="E107" s="7">
        <v>0</v>
      </c>
      <c r="F107" s="11">
        <f t="shared" si="23"/>
        <v>0</v>
      </c>
    </row>
    <row r="108" spans="1:6" ht="24" customHeight="1" x14ac:dyDescent="0.15">
      <c r="A108" s="19">
        <v>94</v>
      </c>
      <c r="B108" s="3" t="s">
        <v>20</v>
      </c>
      <c r="C108" s="4" t="s">
        <v>3</v>
      </c>
      <c r="D108" s="7">
        <v>920</v>
      </c>
      <c r="E108" s="7">
        <v>0</v>
      </c>
      <c r="F108" s="11">
        <f t="shared" si="23"/>
        <v>0</v>
      </c>
    </row>
    <row r="109" spans="1:6" ht="24" customHeight="1" x14ac:dyDescent="0.15">
      <c r="A109" s="19">
        <v>95</v>
      </c>
      <c r="B109" s="3" t="s">
        <v>70</v>
      </c>
      <c r="C109" s="4" t="s">
        <v>4</v>
      </c>
      <c r="D109" s="7">
        <v>350</v>
      </c>
      <c r="E109" s="7">
        <v>0</v>
      </c>
      <c r="F109" s="11">
        <f t="shared" si="23"/>
        <v>0</v>
      </c>
    </row>
    <row r="110" spans="1:6" ht="24" customHeight="1" x14ac:dyDescent="0.15">
      <c r="A110" s="19">
        <v>96</v>
      </c>
      <c r="B110" s="3" t="s">
        <v>63</v>
      </c>
      <c r="C110" s="4" t="s">
        <v>4</v>
      </c>
      <c r="D110" s="7">
        <v>1200</v>
      </c>
      <c r="E110" s="7">
        <v>0</v>
      </c>
      <c r="F110" s="11">
        <f t="shared" si="23"/>
        <v>0</v>
      </c>
    </row>
    <row r="111" spans="1:6" ht="24" customHeight="1" x14ac:dyDescent="0.15">
      <c r="A111" s="19">
        <v>97</v>
      </c>
      <c r="B111" s="3" t="s">
        <v>77</v>
      </c>
      <c r="C111" s="4" t="s">
        <v>4</v>
      </c>
      <c r="D111" s="7">
        <v>350</v>
      </c>
      <c r="E111" s="7">
        <v>0</v>
      </c>
      <c r="F111" s="11">
        <f t="shared" si="23"/>
        <v>0</v>
      </c>
    </row>
    <row r="112" spans="1:6" ht="24" customHeight="1" x14ac:dyDescent="0.15">
      <c r="A112" s="19">
        <v>98</v>
      </c>
      <c r="B112" s="3" t="s">
        <v>71</v>
      </c>
      <c r="C112" s="4" t="s">
        <v>4</v>
      </c>
      <c r="D112" s="7">
        <v>350</v>
      </c>
      <c r="E112" s="7">
        <v>0</v>
      </c>
      <c r="F112" s="11">
        <f t="shared" si="23"/>
        <v>0</v>
      </c>
    </row>
    <row r="113" spans="1:6" ht="24" customHeight="1" x14ac:dyDescent="0.15">
      <c r="A113" s="19">
        <v>99</v>
      </c>
      <c r="B113" s="3" t="s">
        <v>64</v>
      </c>
      <c r="C113" s="4" t="s">
        <v>4</v>
      </c>
      <c r="D113" s="7">
        <v>1200</v>
      </c>
      <c r="E113" s="7">
        <v>0</v>
      </c>
      <c r="F113" s="11">
        <f t="shared" si="23"/>
        <v>0</v>
      </c>
    </row>
    <row r="114" spans="1:6" ht="24" customHeight="1" x14ac:dyDescent="0.15">
      <c r="A114" s="19">
        <v>100</v>
      </c>
      <c r="B114" s="3" t="s">
        <v>31</v>
      </c>
      <c r="C114" s="4" t="s">
        <v>4</v>
      </c>
      <c r="D114" s="7">
        <v>1200</v>
      </c>
      <c r="E114" s="7">
        <v>0</v>
      </c>
      <c r="F114" s="11">
        <f t="shared" si="23"/>
        <v>0</v>
      </c>
    </row>
    <row r="115" spans="1:6" ht="24" customHeight="1" x14ac:dyDescent="0.15">
      <c r="A115" s="19">
        <v>101</v>
      </c>
      <c r="B115" s="3" t="s">
        <v>47</v>
      </c>
      <c r="C115" s="4" t="s">
        <v>10</v>
      </c>
      <c r="D115" s="7">
        <v>4</v>
      </c>
      <c r="E115" s="7">
        <v>0</v>
      </c>
      <c r="F115" s="11">
        <f t="shared" ref="F115:F130" si="24">PRODUCT(D115:E115)</f>
        <v>0</v>
      </c>
    </row>
    <row r="116" spans="1:6" ht="24" customHeight="1" x14ac:dyDescent="0.15">
      <c r="A116" s="19">
        <v>102</v>
      </c>
      <c r="B116" s="6" t="s">
        <v>21</v>
      </c>
      <c r="C116" s="5" t="s">
        <v>10</v>
      </c>
      <c r="D116" s="20">
        <v>0</v>
      </c>
      <c r="E116" s="7">
        <v>0</v>
      </c>
      <c r="F116" s="11">
        <f t="shared" si="24"/>
        <v>0</v>
      </c>
    </row>
    <row r="117" spans="1:6" ht="24" customHeight="1" x14ac:dyDescent="0.15">
      <c r="A117" s="19">
        <v>103</v>
      </c>
      <c r="B117" s="3" t="s">
        <v>61</v>
      </c>
      <c r="C117" s="4" t="s">
        <v>4</v>
      </c>
      <c r="D117" s="7">
        <v>174</v>
      </c>
      <c r="E117" s="7">
        <v>0</v>
      </c>
      <c r="F117" s="11">
        <f t="shared" si="24"/>
        <v>0</v>
      </c>
    </row>
    <row r="118" spans="1:6" ht="24" customHeight="1" x14ac:dyDescent="0.15">
      <c r="A118" s="19">
        <v>104</v>
      </c>
      <c r="B118" s="3" t="s">
        <v>48</v>
      </c>
      <c r="C118" s="4" t="s">
        <v>4</v>
      </c>
      <c r="D118" s="7">
        <v>24</v>
      </c>
      <c r="E118" s="7">
        <v>0</v>
      </c>
      <c r="F118" s="11">
        <f t="shared" si="24"/>
        <v>0</v>
      </c>
    </row>
    <row r="119" spans="1:6" ht="24" customHeight="1" x14ac:dyDescent="0.15">
      <c r="A119" s="19">
        <v>105</v>
      </c>
      <c r="B119" s="3" t="s">
        <v>22</v>
      </c>
      <c r="C119" s="4" t="s">
        <v>6</v>
      </c>
      <c r="D119" s="7">
        <v>2</v>
      </c>
      <c r="E119" s="7">
        <v>0</v>
      </c>
      <c r="F119" s="11">
        <f t="shared" si="24"/>
        <v>0</v>
      </c>
    </row>
    <row r="120" spans="1:6" ht="24" customHeight="1" x14ac:dyDescent="0.15">
      <c r="A120" s="19">
        <v>106</v>
      </c>
      <c r="B120" s="3" t="s">
        <v>75</v>
      </c>
      <c r="C120" s="4" t="s">
        <v>10</v>
      </c>
      <c r="D120" s="7">
        <v>4</v>
      </c>
      <c r="E120" s="7">
        <v>0</v>
      </c>
      <c r="F120" s="11">
        <f t="shared" si="24"/>
        <v>0</v>
      </c>
    </row>
    <row r="121" spans="1:6" ht="24" customHeight="1" x14ac:dyDescent="0.15">
      <c r="A121" s="19">
        <v>107</v>
      </c>
      <c r="B121" s="3" t="s">
        <v>76</v>
      </c>
      <c r="C121" s="4" t="s">
        <v>10</v>
      </c>
      <c r="D121" s="7">
        <v>2</v>
      </c>
      <c r="E121" s="7">
        <v>0</v>
      </c>
      <c r="F121" s="11">
        <f t="shared" si="24"/>
        <v>0</v>
      </c>
    </row>
    <row r="122" spans="1:6" ht="24" customHeight="1" x14ac:dyDescent="0.15">
      <c r="A122" s="19">
        <v>108</v>
      </c>
      <c r="B122" s="3" t="s">
        <v>23</v>
      </c>
      <c r="C122" s="4" t="s">
        <v>10</v>
      </c>
      <c r="D122" s="7">
        <v>2</v>
      </c>
      <c r="E122" s="7">
        <v>0</v>
      </c>
      <c r="F122" s="11">
        <f t="shared" si="24"/>
        <v>0</v>
      </c>
    </row>
    <row r="123" spans="1:6" ht="24" customHeight="1" x14ac:dyDescent="0.15">
      <c r="A123" s="19">
        <v>109</v>
      </c>
      <c r="B123" s="3" t="s">
        <v>62</v>
      </c>
      <c r="C123" s="4" t="s">
        <v>10</v>
      </c>
      <c r="D123" s="7">
        <v>4</v>
      </c>
      <c r="E123" s="7">
        <v>0</v>
      </c>
      <c r="F123" s="11">
        <f t="shared" si="24"/>
        <v>0</v>
      </c>
    </row>
    <row r="124" spans="1:6" ht="24" customHeight="1" x14ac:dyDescent="0.15">
      <c r="A124" s="19">
        <v>110</v>
      </c>
      <c r="B124" s="3" t="s">
        <v>53</v>
      </c>
      <c r="C124" s="4" t="s">
        <v>10</v>
      </c>
      <c r="D124" s="7">
        <v>2</v>
      </c>
      <c r="E124" s="7">
        <v>0</v>
      </c>
      <c r="F124" s="11">
        <f t="shared" si="24"/>
        <v>0</v>
      </c>
    </row>
    <row r="125" spans="1:6" ht="24" customHeight="1" x14ac:dyDescent="0.15">
      <c r="A125" s="19">
        <v>111</v>
      </c>
      <c r="B125" s="3" t="s">
        <v>93</v>
      </c>
      <c r="C125" s="4" t="s">
        <v>4</v>
      </c>
      <c r="D125" s="7">
        <v>2</v>
      </c>
      <c r="E125" s="7">
        <v>0</v>
      </c>
      <c r="F125" s="11">
        <f t="shared" si="24"/>
        <v>0</v>
      </c>
    </row>
    <row r="126" spans="1:6" ht="24" customHeight="1" x14ac:dyDescent="0.15">
      <c r="A126" s="19">
        <v>112</v>
      </c>
      <c r="B126" s="3" t="s">
        <v>58</v>
      </c>
      <c r="C126" s="4" t="s">
        <v>4</v>
      </c>
      <c r="D126" s="7">
        <v>2</v>
      </c>
      <c r="E126" s="7">
        <v>0</v>
      </c>
      <c r="F126" s="11">
        <f t="shared" si="24"/>
        <v>0</v>
      </c>
    </row>
    <row r="127" spans="1:6" ht="24" customHeight="1" x14ac:dyDescent="0.15">
      <c r="A127" s="19">
        <v>113</v>
      </c>
      <c r="B127" s="3" t="s">
        <v>68</v>
      </c>
      <c r="C127" s="4" t="s">
        <v>4</v>
      </c>
      <c r="D127" s="7">
        <v>2</v>
      </c>
      <c r="E127" s="7">
        <v>0</v>
      </c>
      <c r="F127" s="11">
        <f t="shared" si="24"/>
        <v>0</v>
      </c>
    </row>
    <row r="128" spans="1:6" ht="24" customHeight="1" x14ac:dyDescent="0.15">
      <c r="A128" s="19">
        <v>114</v>
      </c>
      <c r="B128" s="3" t="s">
        <v>59</v>
      </c>
      <c r="C128" s="4" t="s">
        <v>6</v>
      </c>
      <c r="D128" s="7">
        <v>0.5</v>
      </c>
      <c r="E128" s="7">
        <v>0</v>
      </c>
      <c r="F128" s="11">
        <f t="shared" si="24"/>
        <v>0</v>
      </c>
    </row>
    <row r="129" spans="1:6" ht="24" customHeight="1" x14ac:dyDescent="0.15">
      <c r="A129" s="19">
        <v>115</v>
      </c>
      <c r="B129" s="3" t="s">
        <v>66</v>
      </c>
      <c r="C129" s="4" t="s">
        <v>6</v>
      </c>
      <c r="D129" s="7">
        <v>0.5</v>
      </c>
      <c r="E129" s="7">
        <v>0</v>
      </c>
      <c r="F129" s="11">
        <f t="shared" si="24"/>
        <v>0</v>
      </c>
    </row>
    <row r="130" spans="1:6" ht="24" customHeight="1" x14ac:dyDescent="0.15">
      <c r="A130" s="19">
        <v>116</v>
      </c>
      <c r="B130" s="6" t="s">
        <v>69</v>
      </c>
      <c r="C130" s="5" t="s">
        <v>10</v>
      </c>
      <c r="D130" s="20">
        <v>0</v>
      </c>
      <c r="E130" s="7">
        <v>0</v>
      </c>
      <c r="F130" s="11">
        <f t="shared" si="24"/>
        <v>0</v>
      </c>
    </row>
    <row r="131" spans="1:6" ht="24" customHeight="1" x14ac:dyDescent="0.15">
      <c r="A131" s="19">
        <v>117</v>
      </c>
      <c r="B131" s="3" t="s">
        <v>65</v>
      </c>
      <c r="C131" s="4" t="s">
        <v>4</v>
      </c>
      <c r="D131" s="7">
        <v>120</v>
      </c>
      <c r="E131" s="7">
        <v>0</v>
      </c>
      <c r="F131" s="11">
        <f t="shared" ref="F131:F132" si="25">PRODUCT(D131:E131)</f>
        <v>0</v>
      </c>
    </row>
    <row r="132" spans="1:6" ht="24" customHeight="1" x14ac:dyDescent="0.15">
      <c r="A132" s="19">
        <v>118</v>
      </c>
      <c r="B132" s="3" t="s">
        <v>95</v>
      </c>
      <c r="C132" s="4" t="s">
        <v>3</v>
      </c>
      <c r="D132" s="7">
        <v>10</v>
      </c>
      <c r="E132" s="7">
        <v>0</v>
      </c>
      <c r="F132" s="11">
        <f t="shared" si="25"/>
        <v>0</v>
      </c>
    </row>
    <row r="133" spans="1:6" ht="24" customHeight="1" x14ac:dyDescent="0.15">
      <c r="A133" s="19">
        <v>119</v>
      </c>
      <c r="B133" s="3" t="s">
        <v>32</v>
      </c>
      <c r="C133" s="4" t="s">
        <v>12</v>
      </c>
      <c r="D133" s="7">
        <v>38</v>
      </c>
      <c r="E133" s="7">
        <v>0</v>
      </c>
      <c r="F133" s="11">
        <f t="shared" ref="F133:F145" si="26">PRODUCT(D133:E133)</f>
        <v>0</v>
      </c>
    </row>
    <row r="134" spans="1:6" ht="24" customHeight="1" x14ac:dyDescent="0.15">
      <c r="A134" s="19">
        <v>120</v>
      </c>
      <c r="B134" s="3" t="s">
        <v>60</v>
      </c>
      <c r="C134" s="4" t="s">
        <v>12</v>
      </c>
      <c r="D134" s="7">
        <v>4.5</v>
      </c>
      <c r="E134" s="7">
        <v>0</v>
      </c>
      <c r="F134" s="11">
        <f t="shared" si="26"/>
        <v>0</v>
      </c>
    </row>
    <row r="135" spans="1:6" ht="24" customHeight="1" x14ac:dyDescent="0.15">
      <c r="A135" s="19">
        <v>121</v>
      </c>
      <c r="B135" s="3" t="s">
        <v>33</v>
      </c>
      <c r="C135" s="4" t="s">
        <v>12</v>
      </c>
      <c r="D135" s="7">
        <v>158</v>
      </c>
      <c r="E135" s="7">
        <v>0</v>
      </c>
      <c r="F135" s="11">
        <f t="shared" si="26"/>
        <v>0</v>
      </c>
    </row>
    <row r="136" spans="1:6" ht="24" customHeight="1" x14ac:dyDescent="0.15">
      <c r="A136" s="19">
        <v>122</v>
      </c>
      <c r="B136" s="3" t="s">
        <v>78</v>
      </c>
      <c r="C136" s="4" t="s">
        <v>12</v>
      </c>
      <c r="D136" s="7">
        <v>124</v>
      </c>
      <c r="E136" s="7">
        <v>0</v>
      </c>
      <c r="F136" s="11">
        <f t="shared" si="26"/>
        <v>0</v>
      </c>
    </row>
    <row r="137" spans="1:6" ht="24" customHeight="1" x14ac:dyDescent="0.15">
      <c r="A137" s="19">
        <v>123</v>
      </c>
      <c r="B137" s="6" t="s">
        <v>24</v>
      </c>
      <c r="C137" s="5" t="s">
        <v>10</v>
      </c>
      <c r="D137" s="20">
        <v>0</v>
      </c>
      <c r="E137" s="7">
        <v>0</v>
      </c>
      <c r="F137" s="11">
        <f t="shared" si="26"/>
        <v>0</v>
      </c>
    </row>
    <row r="138" spans="1:6" ht="24" customHeight="1" x14ac:dyDescent="0.15">
      <c r="A138" s="19">
        <v>124</v>
      </c>
      <c r="B138" s="6" t="s">
        <v>25</v>
      </c>
      <c r="C138" s="5" t="s">
        <v>10</v>
      </c>
      <c r="D138" s="20">
        <v>0</v>
      </c>
      <c r="E138" s="7">
        <v>0</v>
      </c>
      <c r="F138" s="11">
        <f t="shared" si="26"/>
        <v>0</v>
      </c>
    </row>
    <row r="139" spans="1:6" ht="24" customHeight="1" x14ac:dyDescent="0.15">
      <c r="A139" s="19">
        <v>125</v>
      </c>
      <c r="B139" s="6" t="s">
        <v>26</v>
      </c>
      <c r="C139" s="5" t="s">
        <v>10</v>
      </c>
      <c r="D139" s="20">
        <v>0</v>
      </c>
      <c r="E139" s="7">
        <v>0</v>
      </c>
      <c r="F139" s="11">
        <f t="shared" si="26"/>
        <v>0</v>
      </c>
    </row>
    <row r="140" spans="1:6" ht="24" customHeight="1" x14ac:dyDescent="0.15">
      <c r="A140" s="19">
        <v>126</v>
      </c>
      <c r="B140" s="6" t="s">
        <v>51</v>
      </c>
      <c r="C140" s="5" t="s">
        <v>10</v>
      </c>
      <c r="D140" s="20">
        <v>0</v>
      </c>
      <c r="E140" s="7">
        <v>0</v>
      </c>
      <c r="F140" s="11">
        <f t="shared" si="26"/>
        <v>0</v>
      </c>
    </row>
    <row r="141" spans="1:6" ht="24" customHeight="1" x14ac:dyDescent="0.15">
      <c r="A141" s="19">
        <v>127</v>
      </c>
      <c r="B141" s="6" t="s">
        <v>27</v>
      </c>
      <c r="C141" s="5" t="s">
        <v>10</v>
      </c>
      <c r="D141" s="20">
        <v>0</v>
      </c>
      <c r="E141" s="7">
        <v>0</v>
      </c>
      <c r="F141" s="11">
        <f t="shared" si="26"/>
        <v>0</v>
      </c>
    </row>
    <row r="142" spans="1:6" ht="24" customHeight="1" x14ac:dyDescent="0.15">
      <c r="A142" s="19">
        <v>128</v>
      </c>
      <c r="B142" s="3" t="s">
        <v>34</v>
      </c>
      <c r="C142" s="4" t="s">
        <v>41</v>
      </c>
      <c r="D142" s="7">
        <v>2</v>
      </c>
      <c r="E142" s="7">
        <v>0</v>
      </c>
      <c r="F142" s="11">
        <f t="shared" si="26"/>
        <v>0</v>
      </c>
    </row>
    <row r="143" spans="1:6" ht="24" customHeight="1" x14ac:dyDescent="0.15">
      <c r="A143" s="19">
        <v>129</v>
      </c>
      <c r="B143" s="3" t="s">
        <v>67</v>
      </c>
      <c r="C143" s="4" t="s">
        <v>12</v>
      </c>
      <c r="D143" s="7">
        <v>-313</v>
      </c>
      <c r="E143" s="7">
        <v>0</v>
      </c>
      <c r="F143" s="11">
        <f t="shared" si="26"/>
        <v>0</v>
      </c>
    </row>
    <row r="144" spans="1:6" ht="24" customHeight="1" x14ac:dyDescent="0.15">
      <c r="A144" s="19">
        <v>130</v>
      </c>
      <c r="B144" s="3" t="s">
        <v>38</v>
      </c>
      <c r="C144" s="4" t="s">
        <v>4</v>
      </c>
      <c r="D144" s="7">
        <v>-288</v>
      </c>
      <c r="E144" s="7">
        <v>0</v>
      </c>
      <c r="F144" s="11">
        <f t="shared" si="26"/>
        <v>0</v>
      </c>
    </row>
    <row r="145" spans="1:6" ht="24" customHeight="1" x14ac:dyDescent="0.15">
      <c r="A145" s="19">
        <v>131</v>
      </c>
      <c r="B145" s="3" t="s">
        <v>39</v>
      </c>
      <c r="C145" s="4" t="s">
        <v>12</v>
      </c>
      <c r="D145" s="7">
        <v>-713</v>
      </c>
      <c r="E145" s="7">
        <v>0</v>
      </c>
      <c r="F145" s="11">
        <f t="shared" si="26"/>
        <v>0</v>
      </c>
    </row>
    <row r="146" spans="1:6" ht="24" customHeight="1" thickBot="1" x14ac:dyDescent="0.2">
      <c r="A146" s="17"/>
      <c r="B146" s="15" t="s">
        <v>50</v>
      </c>
      <c r="C146" s="12"/>
      <c r="D146" s="12"/>
      <c r="E146" s="12"/>
      <c r="F146" s="16">
        <f>SUM(F78:F145)</f>
        <v>0</v>
      </c>
    </row>
    <row r="151" spans="1:6" ht="24" customHeight="1" thickBot="1" x14ac:dyDescent="0.2"/>
    <row r="152" spans="1:6" ht="24" customHeight="1" x14ac:dyDescent="0.15">
      <c r="A152" s="8"/>
      <c r="B152" s="9" t="s">
        <v>0</v>
      </c>
      <c r="C152" s="9" t="s">
        <v>1</v>
      </c>
      <c r="D152" s="9" t="s">
        <v>2</v>
      </c>
      <c r="E152" s="9" t="s">
        <v>45</v>
      </c>
      <c r="F152" s="10" t="s">
        <v>46</v>
      </c>
    </row>
    <row r="153" spans="1:6" ht="24" customHeight="1" x14ac:dyDescent="0.15">
      <c r="A153" s="19"/>
      <c r="B153" s="26" t="s">
        <v>102</v>
      </c>
      <c r="C153" s="4"/>
      <c r="D153" s="7"/>
      <c r="E153" s="7"/>
      <c r="F153" s="11"/>
    </row>
    <row r="154" spans="1:6" ht="24" customHeight="1" x14ac:dyDescent="0.15">
      <c r="A154" s="19">
        <v>132</v>
      </c>
      <c r="B154" s="3" t="s">
        <v>73</v>
      </c>
      <c r="C154" s="4" t="s">
        <v>3</v>
      </c>
      <c r="D154" s="27">
        <v>150</v>
      </c>
      <c r="E154" s="7">
        <v>0</v>
      </c>
      <c r="F154" s="11">
        <f t="shared" ref="F154:F175" si="27">PRODUCT(D154:E154)</f>
        <v>0</v>
      </c>
    </row>
    <row r="155" spans="1:6" ht="24" customHeight="1" x14ac:dyDescent="0.15">
      <c r="A155" s="19">
        <v>133</v>
      </c>
      <c r="B155" s="3" t="s">
        <v>43</v>
      </c>
      <c r="C155" s="4" t="s">
        <v>3</v>
      </c>
      <c r="D155" s="7">
        <v>440</v>
      </c>
      <c r="E155" s="7">
        <v>0</v>
      </c>
      <c r="F155" s="11">
        <f t="shared" si="27"/>
        <v>0</v>
      </c>
    </row>
    <row r="156" spans="1:6" ht="24" customHeight="1" x14ac:dyDescent="0.15">
      <c r="A156" s="19">
        <v>134</v>
      </c>
      <c r="B156" s="3" t="s">
        <v>86</v>
      </c>
      <c r="C156" s="4" t="s">
        <v>3</v>
      </c>
      <c r="D156" s="7">
        <v>70</v>
      </c>
      <c r="E156" s="7">
        <v>0</v>
      </c>
      <c r="F156" s="11">
        <f t="shared" ref="F156" si="28">PRODUCT(D156:E156)</f>
        <v>0</v>
      </c>
    </row>
    <row r="157" spans="1:6" ht="24" customHeight="1" x14ac:dyDescent="0.15">
      <c r="A157" s="19">
        <v>135</v>
      </c>
      <c r="B157" s="3" t="s">
        <v>5</v>
      </c>
      <c r="C157" s="4" t="s">
        <v>6</v>
      </c>
      <c r="D157" s="7">
        <v>4</v>
      </c>
      <c r="E157" s="7">
        <v>0</v>
      </c>
      <c r="F157" s="11">
        <f t="shared" si="27"/>
        <v>0</v>
      </c>
    </row>
    <row r="158" spans="1:6" ht="24" customHeight="1" x14ac:dyDescent="0.15">
      <c r="A158" s="19">
        <v>136</v>
      </c>
      <c r="B158" s="3" t="s">
        <v>87</v>
      </c>
      <c r="C158" s="4" t="s">
        <v>3</v>
      </c>
      <c r="D158" s="7">
        <v>100</v>
      </c>
      <c r="E158" s="7">
        <v>0</v>
      </c>
      <c r="F158" s="11">
        <f t="shared" ref="F158" si="29">PRODUCT(D158:E158)</f>
        <v>0</v>
      </c>
    </row>
    <row r="159" spans="1:6" ht="24" customHeight="1" x14ac:dyDescent="0.15">
      <c r="A159" s="19">
        <v>137</v>
      </c>
      <c r="B159" s="3" t="s">
        <v>88</v>
      </c>
      <c r="C159" s="4" t="s">
        <v>3</v>
      </c>
      <c r="D159" s="7">
        <v>100</v>
      </c>
      <c r="E159" s="7">
        <v>0</v>
      </c>
      <c r="F159" s="11">
        <f t="shared" ref="F159" si="30">PRODUCT(D159:E159)</f>
        <v>0</v>
      </c>
    </row>
    <row r="160" spans="1:6" ht="24" customHeight="1" x14ac:dyDescent="0.15">
      <c r="A160" s="19">
        <v>138</v>
      </c>
      <c r="B160" s="3" t="s">
        <v>89</v>
      </c>
      <c r="C160" s="4" t="s">
        <v>3</v>
      </c>
      <c r="D160" s="7">
        <v>100</v>
      </c>
      <c r="E160" s="7">
        <v>0</v>
      </c>
      <c r="F160" s="11">
        <f t="shared" ref="F160" si="31">PRODUCT(D160:E160)</f>
        <v>0</v>
      </c>
    </row>
    <row r="161" spans="1:6" ht="24" customHeight="1" x14ac:dyDescent="0.15">
      <c r="A161" s="19">
        <v>139</v>
      </c>
      <c r="B161" s="3" t="s">
        <v>90</v>
      </c>
      <c r="C161" s="4" t="s">
        <v>3</v>
      </c>
      <c r="D161" s="7">
        <v>70</v>
      </c>
      <c r="E161" s="7">
        <v>0</v>
      </c>
      <c r="F161" s="11">
        <f t="shared" ref="F161" si="32">PRODUCT(D161:E161)</f>
        <v>0</v>
      </c>
    </row>
    <row r="162" spans="1:6" ht="24" customHeight="1" x14ac:dyDescent="0.15">
      <c r="A162" s="19">
        <v>140</v>
      </c>
      <c r="B162" s="3" t="s">
        <v>37</v>
      </c>
      <c r="C162" s="4" t="s">
        <v>4</v>
      </c>
      <c r="D162" s="7">
        <v>186</v>
      </c>
      <c r="E162" s="7">
        <v>0</v>
      </c>
      <c r="F162" s="11">
        <f t="shared" si="27"/>
        <v>0</v>
      </c>
    </row>
    <row r="163" spans="1:6" ht="24" customHeight="1" x14ac:dyDescent="0.15">
      <c r="A163" s="19">
        <v>141</v>
      </c>
      <c r="B163" s="3" t="s">
        <v>36</v>
      </c>
      <c r="C163" s="4" t="s">
        <v>6</v>
      </c>
      <c r="D163" s="7">
        <v>203</v>
      </c>
      <c r="E163" s="7">
        <v>0</v>
      </c>
      <c r="F163" s="11">
        <f t="shared" si="27"/>
        <v>0</v>
      </c>
    </row>
    <row r="164" spans="1:6" ht="24" customHeight="1" x14ac:dyDescent="0.15">
      <c r="A164" s="19">
        <v>142</v>
      </c>
      <c r="B164" s="3" t="s">
        <v>83</v>
      </c>
      <c r="C164" s="4" t="s">
        <v>4</v>
      </c>
      <c r="D164" s="7">
        <v>180</v>
      </c>
      <c r="E164" s="7">
        <v>0</v>
      </c>
      <c r="F164" s="11">
        <f t="shared" si="27"/>
        <v>0</v>
      </c>
    </row>
    <row r="165" spans="1:6" ht="24" customHeight="1" x14ac:dyDescent="0.15">
      <c r="A165" s="19">
        <v>143</v>
      </c>
      <c r="B165" s="3" t="s">
        <v>84</v>
      </c>
      <c r="C165" s="4" t="s">
        <v>4</v>
      </c>
      <c r="D165" s="7">
        <v>180</v>
      </c>
      <c r="E165" s="7">
        <v>0</v>
      </c>
      <c r="F165" s="11">
        <f t="shared" si="27"/>
        <v>0</v>
      </c>
    </row>
    <row r="166" spans="1:6" ht="24" customHeight="1" x14ac:dyDescent="0.15">
      <c r="A166" s="19">
        <v>144</v>
      </c>
      <c r="B166" s="3" t="s">
        <v>85</v>
      </c>
      <c r="C166" s="4" t="s">
        <v>4</v>
      </c>
      <c r="D166" s="7">
        <v>180</v>
      </c>
      <c r="E166" s="7">
        <v>0</v>
      </c>
      <c r="F166" s="11">
        <f t="shared" si="27"/>
        <v>0</v>
      </c>
    </row>
    <row r="167" spans="1:6" ht="24" customHeight="1" x14ac:dyDescent="0.15">
      <c r="A167" s="19">
        <v>145</v>
      </c>
      <c r="B167" s="3" t="s">
        <v>91</v>
      </c>
      <c r="C167" s="4" t="s">
        <v>3</v>
      </c>
      <c r="D167" s="7">
        <v>70</v>
      </c>
      <c r="E167" s="7">
        <v>0</v>
      </c>
      <c r="F167" s="11">
        <f t="shared" si="27"/>
        <v>0</v>
      </c>
    </row>
    <row r="168" spans="1:6" ht="24" customHeight="1" x14ac:dyDescent="0.15">
      <c r="A168" s="19">
        <v>146</v>
      </c>
      <c r="B168" s="3" t="s">
        <v>7</v>
      </c>
      <c r="C168" s="4" t="s">
        <v>3</v>
      </c>
      <c r="D168" s="7">
        <v>620</v>
      </c>
      <c r="E168" s="7">
        <v>0</v>
      </c>
      <c r="F168" s="11">
        <f t="shared" si="27"/>
        <v>0</v>
      </c>
    </row>
    <row r="169" spans="1:6" ht="24" customHeight="1" x14ac:dyDescent="0.15">
      <c r="A169" s="19">
        <v>147</v>
      </c>
      <c r="B169" s="3" t="s">
        <v>49</v>
      </c>
      <c r="C169" s="4" t="s">
        <v>10</v>
      </c>
      <c r="D169" s="7">
        <v>16</v>
      </c>
      <c r="E169" s="7">
        <v>0</v>
      </c>
      <c r="F169" s="11">
        <f t="shared" si="27"/>
        <v>0</v>
      </c>
    </row>
    <row r="170" spans="1:6" ht="24" customHeight="1" x14ac:dyDescent="0.15">
      <c r="A170" s="19">
        <v>148</v>
      </c>
      <c r="B170" s="3" t="s">
        <v>8</v>
      </c>
      <c r="C170" s="4" t="s">
        <v>3</v>
      </c>
      <c r="D170" s="7">
        <v>620</v>
      </c>
      <c r="E170" s="7">
        <v>0</v>
      </c>
      <c r="F170" s="11">
        <f t="shared" si="27"/>
        <v>0</v>
      </c>
    </row>
    <row r="171" spans="1:6" ht="24" customHeight="1" x14ac:dyDescent="0.15">
      <c r="A171" s="19">
        <v>149</v>
      </c>
      <c r="B171" s="6" t="s">
        <v>55</v>
      </c>
      <c r="C171" s="5" t="s">
        <v>3</v>
      </c>
      <c r="D171" s="20">
        <v>0</v>
      </c>
      <c r="E171" s="7">
        <v>0</v>
      </c>
      <c r="F171" s="11">
        <f t="shared" si="27"/>
        <v>0</v>
      </c>
    </row>
    <row r="172" spans="1:6" ht="24" customHeight="1" x14ac:dyDescent="0.15">
      <c r="A172" s="19">
        <v>150</v>
      </c>
      <c r="B172" s="6" t="s">
        <v>52</v>
      </c>
      <c r="C172" s="5" t="s">
        <v>3</v>
      </c>
      <c r="D172" s="20">
        <v>0</v>
      </c>
      <c r="E172" s="7">
        <v>0</v>
      </c>
      <c r="F172" s="11">
        <f t="shared" si="27"/>
        <v>0</v>
      </c>
    </row>
    <row r="173" spans="1:6" ht="24" customHeight="1" x14ac:dyDescent="0.15">
      <c r="A173" s="19">
        <v>151</v>
      </c>
      <c r="B173" s="3" t="s">
        <v>35</v>
      </c>
      <c r="C173" s="4" t="s">
        <v>6</v>
      </c>
      <c r="D173" s="7">
        <v>98</v>
      </c>
      <c r="E173" s="7">
        <v>0</v>
      </c>
      <c r="F173" s="11">
        <f t="shared" si="27"/>
        <v>0</v>
      </c>
    </row>
    <row r="174" spans="1:6" ht="30" customHeight="1" x14ac:dyDescent="0.15">
      <c r="A174" s="19">
        <v>152</v>
      </c>
      <c r="B174" s="3" t="s">
        <v>44</v>
      </c>
      <c r="C174" s="4" t="s">
        <v>6</v>
      </c>
      <c r="D174" s="7">
        <v>105</v>
      </c>
      <c r="E174" s="7">
        <v>0</v>
      </c>
      <c r="F174" s="11">
        <f t="shared" si="27"/>
        <v>0</v>
      </c>
    </row>
    <row r="175" spans="1:6" ht="30" customHeight="1" x14ac:dyDescent="0.15">
      <c r="A175" s="19">
        <v>153</v>
      </c>
      <c r="B175" s="3" t="s">
        <v>56</v>
      </c>
      <c r="C175" s="4" t="s">
        <v>3</v>
      </c>
      <c r="D175" s="7">
        <v>130</v>
      </c>
      <c r="E175" s="7">
        <v>0</v>
      </c>
      <c r="F175" s="11">
        <f t="shared" si="27"/>
        <v>0</v>
      </c>
    </row>
    <row r="176" spans="1:6" ht="24" customHeight="1" x14ac:dyDescent="0.15">
      <c r="A176" s="19">
        <v>154</v>
      </c>
      <c r="B176" s="3" t="s">
        <v>30</v>
      </c>
      <c r="C176" s="4" t="s">
        <v>4</v>
      </c>
      <c r="D176" s="7">
        <v>186</v>
      </c>
      <c r="E176" s="7">
        <v>0</v>
      </c>
      <c r="F176" s="11">
        <f t="shared" ref="F176:F182" si="33">PRODUCT(D176:E176)</f>
        <v>0</v>
      </c>
    </row>
    <row r="177" spans="1:6" ht="24" customHeight="1" x14ac:dyDescent="0.15">
      <c r="A177" s="19">
        <v>155</v>
      </c>
      <c r="B177" s="6" t="s">
        <v>9</v>
      </c>
      <c r="C177" s="5" t="s">
        <v>10</v>
      </c>
      <c r="D177" s="20">
        <v>0</v>
      </c>
      <c r="E177" s="7">
        <v>0</v>
      </c>
      <c r="F177" s="11">
        <f t="shared" si="33"/>
        <v>0</v>
      </c>
    </row>
    <row r="178" spans="1:6" ht="24" customHeight="1" x14ac:dyDescent="0.15">
      <c r="A178" s="19">
        <v>156</v>
      </c>
      <c r="B178" s="6" t="s">
        <v>54</v>
      </c>
      <c r="C178" s="5" t="s">
        <v>12</v>
      </c>
      <c r="D178" s="20">
        <v>0</v>
      </c>
      <c r="E178" s="7">
        <v>0</v>
      </c>
      <c r="F178" s="11">
        <f t="shared" si="33"/>
        <v>0</v>
      </c>
    </row>
    <row r="179" spans="1:6" ht="24" customHeight="1" x14ac:dyDescent="0.15">
      <c r="A179" s="19">
        <v>157</v>
      </c>
      <c r="B179" s="6" t="s">
        <v>11</v>
      </c>
      <c r="C179" s="5" t="s">
        <v>12</v>
      </c>
      <c r="D179" s="20">
        <v>0</v>
      </c>
      <c r="E179" s="7">
        <v>0</v>
      </c>
      <c r="F179" s="11">
        <f t="shared" si="33"/>
        <v>0</v>
      </c>
    </row>
    <row r="180" spans="1:6" ht="24" customHeight="1" x14ac:dyDescent="0.15">
      <c r="A180" s="19">
        <v>158</v>
      </c>
      <c r="B180" s="6" t="s">
        <v>13</v>
      </c>
      <c r="C180" s="5" t="s">
        <v>10</v>
      </c>
      <c r="D180" s="20">
        <v>0</v>
      </c>
      <c r="E180" s="7">
        <v>0</v>
      </c>
      <c r="F180" s="11">
        <f t="shared" si="33"/>
        <v>0</v>
      </c>
    </row>
    <row r="181" spans="1:6" ht="24" customHeight="1" x14ac:dyDescent="0.15">
      <c r="A181" s="19">
        <v>159</v>
      </c>
      <c r="B181" s="6" t="s">
        <v>14</v>
      </c>
      <c r="C181" s="5" t="s">
        <v>10</v>
      </c>
      <c r="D181" s="20">
        <v>0</v>
      </c>
      <c r="E181" s="7">
        <v>0</v>
      </c>
      <c r="F181" s="11">
        <f t="shared" si="33"/>
        <v>0</v>
      </c>
    </row>
    <row r="182" spans="1:6" ht="24" customHeight="1" x14ac:dyDescent="0.15">
      <c r="A182" s="19">
        <v>160</v>
      </c>
      <c r="B182" s="6" t="s">
        <v>15</v>
      </c>
      <c r="C182" s="5" t="s">
        <v>10</v>
      </c>
      <c r="D182" s="20">
        <v>0</v>
      </c>
      <c r="E182" s="7">
        <v>0</v>
      </c>
      <c r="F182" s="11">
        <f t="shared" si="33"/>
        <v>0</v>
      </c>
    </row>
    <row r="183" spans="1:6" ht="24" customHeight="1" x14ac:dyDescent="0.15">
      <c r="A183" s="19">
        <v>161</v>
      </c>
      <c r="B183" s="3" t="s">
        <v>16</v>
      </c>
      <c r="C183" s="4" t="s">
        <v>4</v>
      </c>
      <c r="D183" s="7">
        <v>412</v>
      </c>
      <c r="E183" s="7">
        <v>0</v>
      </c>
      <c r="F183" s="11">
        <f t="shared" ref="F183:F184" si="34">PRODUCT(D183:E183)</f>
        <v>0</v>
      </c>
    </row>
    <row r="184" spans="1:6" ht="24" customHeight="1" x14ac:dyDescent="0.15">
      <c r="A184" s="19">
        <v>162</v>
      </c>
      <c r="B184" s="3" t="s">
        <v>74</v>
      </c>
      <c r="C184" s="4" t="s">
        <v>10</v>
      </c>
      <c r="D184" s="7">
        <v>28</v>
      </c>
      <c r="E184" s="7">
        <v>0</v>
      </c>
      <c r="F184" s="11">
        <f t="shared" si="34"/>
        <v>0</v>
      </c>
    </row>
    <row r="185" spans="1:6" ht="24" customHeight="1" x14ac:dyDescent="0.15">
      <c r="A185" s="19">
        <v>163</v>
      </c>
      <c r="B185" s="3" t="s">
        <v>18</v>
      </c>
      <c r="C185" s="4" t="s">
        <v>3</v>
      </c>
      <c r="D185" s="7">
        <v>1310</v>
      </c>
      <c r="E185" s="7">
        <v>0</v>
      </c>
      <c r="F185" s="11">
        <f t="shared" ref="F185:F194" si="35">PRODUCT(D185:E185)</f>
        <v>0</v>
      </c>
    </row>
    <row r="186" spans="1:6" ht="24" customHeight="1" x14ac:dyDescent="0.15">
      <c r="A186" s="19">
        <v>164</v>
      </c>
      <c r="B186" s="3" t="s">
        <v>17</v>
      </c>
      <c r="C186" s="4" t="s">
        <v>3</v>
      </c>
      <c r="D186" s="7">
        <v>655</v>
      </c>
      <c r="E186" s="7">
        <v>0</v>
      </c>
      <c r="F186" s="11">
        <f t="shared" si="35"/>
        <v>0</v>
      </c>
    </row>
    <row r="187" spans="1:6" ht="24" customHeight="1" x14ac:dyDescent="0.15">
      <c r="A187" s="19">
        <v>165</v>
      </c>
      <c r="B187" s="3" t="s">
        <v>19</v>
      </c>
      <c r="C187" s="4" t="s">
        <v>3</v>
      </c>
      <c r="D187" s="7">
        <v>655</v>
      </c>
      <c r="E187" s="7">
        <v>0</v>
      </c>
      <c r="F187" s="11">
        <f t="shared" si="35"/>
        <v>0</v>
      </c>
    </row>
    <row r="188" spans="1:6" ht="24" customHeight="1" x14ac:dyDescent="0.15">
      <c r="A188" s="19">
        <v>166</v>
      </c>
      <c r="B188" s="3" t="s">
        <v>20</v>
      </c>
      <c r="C188" s="4" t="s">
        <v>3</v>
      </c>
      <c r="D188" s="7">
        <v>655</v>
      </c>
      <c r="E188" s="7">
        <v>0</v>
      </c>
      <c r="F188" s="11">
        <f t="shared" si="35"/>
        <v>0</v>
      </c>
    </row>
    <row r="189" spans="1:6" ht="24" customHeight="1" x14ac:dyDescent="0.15">
      <c r="A189" s="19">
        <v>167</v>
      </c>
      <c r="B189" s="3" t="s">
        <v>70</v>
      </c>
      <c r="C189" s="4" t="s">
        <v>4</v>
      </c>
      <c r="D189" s="7">
        <v>230</v>
      </c>
      <c r="E189" s="7">
        <v>0</v>
      </c>
      <c r="F189" s="11">
        <f t="shared" si="35"/>
        <v>0</v>
      </c>
    </row>
    <row r="190" spans="1:6" ht="24" customHeight="1" x14ac:dyDescent="0.15">
      <c r="A190" s="19">
        <v>168</v>
      </c>
      <c r="B190" s="3" t="s">
        <v>63</v>
      </c>
      <c r="C190" s="4" t="s">
        <v>4</v>
      </c>
      <c r="D190" s="7">
        <v>770</v>
      </c>
      <c r="E190" s="7">
        <v>0</v>
      </c>
      <c r="F190" s="11">
        <f t="shared" si="35"/>
        <v>0</v>
      </c>
    </row>
    <row r="191" spans="1:6" ht="24" customHeight="1" x14ac:dyDescent="0.15">
      <c r="A191" s="19">
        <v>169</v>
      </c>
      <c r="B191" s="3" t="s">
        <v>77</v>
      </c>
      <c r="C191" s="4" t="s">
        <v>4</v>
      </c>
      <c r="D191" s="7">
        <v>230</v>
      </c>
      <c r="E191" s="7">
        <v>0</v>
      </c>
      <c r="F191" s="11">
        <f t="shared" si="35"/>
        <v>0</v>
      </c>
    </row>
    <row r="192" spans="1:6" ht="24" customHeight="1" x14ac:dyDescent="0.15">
      <c r="A192" s="19">
        <v>170</v>
      </c>
      <c r="B192" s="3" t="s">
        <v>71</v>
      </c>
      <c r="C192" s="4" t="s">
        <v>4</v>
      </c>
      <c r="D192" s="7">
        <v>230</v>
      </c>
      <c r="E192" s="7">
        <v>0</v>
      </c>
      <c r="F192" s="11">
        <f t="shared" si="35"/>
        <v>0</v>
      </c>
    </row>
    <row r="193" spans="1:6" ht="24" customHeight="1" x14ac:dyDescent="0.15">
      <c r="A193" s="19">
        <v>171</v>
      </c>
      <c r="B193" s="3" t="s">
        <v>64</v>
      </c>
      <c r="C193" s="4" t="s">
        <v>4</v>
      </c>
      <c r="D193" s="7">
        <v>770</v>
      </c>
      <c r="E193" s="7">
        <v>0</v>
      </c>
      <c r="F193" s="11">
        <f t="shared" si="35"/>
        <v>0</v>
      </c>
    </row>
    <row r="194" spans="1:6" ht="24" customHeight="1" x14ac:dyDescent="0.15">
      <c r="A194" s="19">
        <v>172</v>
      </c>
      <c r="B194" s="3" t="s">
        <v>31</v>
      </c>
      <c r="C194" s="4" t="s">
        <v>4</v>
      </c>
      <c r="D194" s="7">
        <v>770</v>
      </c>
      <c r="E194" s="7">
        <v>0</v>
      </c>
      <c r="F194" s="11">
        <f t="shared" si="35"/>
        <v>0</v>
      </c>
    </row>
    <row r="195" spans="1:6" ht="24" customHeight="1" x14ac:dyDescent="0.15">
      <c r="A195" s="19">
        <v>173</v>
      </c>
      <c r="B195" s="3" t="s">
        <v>92</v>
      </c>
      <c r="C195" s="4" t="s">
        <v>10</v>
      </c>
      <c r="D195" s="7">
        <v>1</v>
      </c>
      <c r="E195" s="7">
        <v>0</v>
      </c>
      <c r="F195" s="11">
        <f t="shared" ref="F195" si="36">PRODUCT(D195:E195)</f>
        <v>0</v>
      </c>
    </row>
    <row r="196" spans="1:6" ht="24" customHeight="1" x14ac:dyDescent="0.15">
      <c r="A196" s="19">
        <v>174</v>
      </c>
      <c r="B196" s="3" t="s">
        <v>47</v>
      </c>
      <c r="C196" s="4" t="s">
        <v>10</v>
      </c>
      <c r="D196" s="7">
        <v>4</v>
      </c>
      <c r="E196" s="7">
        <v>0</v>
      </c>
      <c r="F196" s="11">
        <f t="shared" ref="F196:F211" si="37">PRODUCT(D196:E196)</f>
        <v>0</v>
      </c>
    </row>
    <row r="197" spans="1:6" ht="24" customHeight="1" x14ac:dyDescent="0.15">
      <c r="A197" s="19">
        <v>175</v>
      </c>
      <c r="B197" s="6" t="s">
        <v>21</v>
      </c>
      <c r="C197" s="5" t="s">
        <v>10</v>
      </c>
      <c r="D197" s="20">
        <v>0</v>
      </c>
      <c r="E197" s="7">
        <v>0</v>
      </c>
      <c r="F197" s="11">
        <f t="shared" si="37"/>
        <v>0</v>
      </c>
    </row>
    <row r="198" spans="1:6" ht="24" customHeight="1" x14ac:dyDescent="0.15">
      <c r="A198" s="19">
        <v>176</v>
      </c>
      <c r="B198" s="3" t="s">
        <v>61</v>
      </c>
      <c r="C198" s="4" t="s">
        <v>4</v>
      </c>
      <c r="D198" s="7">
        <v>120</v>
      </c>
      <c r="E198" s="7">
        <v>0</v>
      </c>
      <c r="F198" s="11">
        <f t="shared" si="37"/>
        <v>0</v>
      </c>
    </row>
    <row r="199" spans="1:6" ht="24" customHeight="1" x14ac:dyDescent="0.15">
      <c r="A199" s="19">
        <v>177</v>
      </c>
      <c r="B199" s="3" t="s">
        <v>48</v>
      </c>
      <c r="C199" s="4" t="s">
        <v>4</v>
      </c>
      <c r="D199" s="7">
        <v>20</v>
      </c>
      <c r="E199" s="7">
        <v>0</v>
      </c>
      <c r="F199" s="11">
        <f t="shared" si="37"/>
        <v>0</v>
      </c>
    </row>
    <row r="200" spans="1:6" ht="24" customHeight="1" x14ac:dyDescent="0.15">
      <c r="A200" s="19">
        <v>178</v>
      </c>
      <c r="B200" s="3" t="s">
        <v>22</v>
      </c>
      <c r="C200" s="4" t="s">
        <v>6</v>
      </c>
      <c r="D200" s="7">
        <v>2</v>
      </c>
      <c r="E200" s="7">
        <v>0</v>
      </c>
      <c r="F200" s="11">
        <f t="shared" si="37"/>
        <v>0</v>
      </c>
    </row>
    <row r="201" spans="1:6" ht="24" customHeight="1" x14ac:dyDescent="0.15">
      <c r="A201" s="19">
        <v>179</v>
      </c>
      <c r="B201" s="3" t="s">
        <v>75</v>
      </c>
      <c r="C201" s="4" t="s">
        <v>10</v>
      </c>
      <c r="D201" s="7">
        <v>4</v>
      </c>
      <c r="E201" s="7">
        <v>0</v>
      </c>
      <c r="F201" s="11">
        <f t="shared" si="37"/>
        <v>0</v>
      </c>
    </row>
    <row r="202" spans="1:6" ht="24" customHeight="1" x14ac:dyDescent="0.15">
      <c r="A202" s="19">
        <v>180</v>
      </c>
      <c r="B202" s="3" t="s">
        <v>76</v>
      </c>
      <c r="C202" s="4" t="s">
        <v>10</v>
      </c>
      <c r="D202" s="7">
        <v>2</v>
      </c>
      <c r="E202" s="7">
        <v>0</v>
      </c>
      <c r="F202" s="11">
        <f t="shared" si="37"/>
        <v>0</v>
      </c>
    </row>
    <row r="203" spans="1:6" ht="24" customHeight="1" x14ac:dyDescent="0.15">
      <c r="A203" s="19">
        <v>181</v>
      </c>
      <c r="B203" s="3" t="s">
        <v>23</v>
      </c>
      <c r="C203" s="4" t="s">
        <v>10</v>
      </c>
      <c r="D203" s="7">
        <v>2</v>
      </c>
      <c r="E203" s="7">
        <v>0</v>
      </c>
      <c r="F203" s="11">
        <f t="shared" si="37"/>
        <v>0</v>
      </c>
    </row>
    <row r="204" spans="1:6" ht="24" customHeight="1" x14ac:dyDescent="0.15">
      <c r="A204" s="19">
        <v>182</v>
      </c>
      <c r="B204" s="3" t="s">
        <v>62</v>
      </c>
      <c r="C204" s="4" t="s">
        <v>10</v>
      </c>
      <c r="D204" s="7">
        <v>4</v>
      </c>
      <c r="E204" s="7">
        <v>0</v>
      </c>
      <c r="F204" s="11">
        <f t="shared" si="37"/>
        <v>0</v>
      </c>
    </row>
    <row r="205" spans="1:6" ht="24" customHeight="1" x14ac:dyDescent="0.15">
      <c r="A205" s="19">
        <v>183</v>
      </c>
      <c r="B205" s="3" t="s">
        <v>53</v>
      </c>
      <c r="C205" s="4" t="s">
        <v>10</v>
      </c>
      <c r="D205" s="7">
        <v>2</v>
      </c>
      <c r="E205" s="7">
        <v>0</v>
      </c>
      <c r="F205" s="11">
        <f t="shared" si="37"/>
        <v>0</v>
      </c>
    </row>
    <row r="206" spans="1:6" ht="24" customHeight="1" x14ac:dyDescent="0.15">
      <c r="A206" s="19">
        <v>184</v>
      </c>
      <c r="B206" s="3" t="s">
        <v>93</v>
      </c>
      <c r="C206" s="4" t="s">
        <v>4</v>
      </c>
      <c r="D206" s="7">
        <v>2</v>
      </c>
      <c r="E206" s="7">
        <v>0</v>
      </c>
      <c r="F206" s="11">
        <f t="shared" si="37"/>
        <v>0</v>
      </c>
    </row>
    <row r="207" spans="1:6" ht="24" customHeight="1" x14ac:dyDescent="0.15">
      <c r="A207" s="19">
        <v>185</v>
      </c>
      <c r="B207" s="3" t="s">
        <v>58</v>
      </c>
      <c r="C207" s="4" t="s">
        <v>4</v>
      </c>
      <c r="D207" s="7">
        <v>2</v>
      </c>
      <c r="E207" s="7">
        <v>0</v>
      </c>
      <c r="F207" s="11">
        <f t="shared" si="37"/>
        <v>0</v>
      </c>
    </row>
    <row r="208" spans="1:6" ht="24" customHeight="1" x14ac:dyDescent="0.15">
      <c r="A208" s="19">
        <v>186</v>
      </c>
      <c r="B208" s="3" t="s">
        <v>68</v>
      </c>
      <c r="C208" s="4" t="s">
        <v>4</v>
      </c>
      <c r="D208" s="7">
        <v>2</v>
      </c>
      <c r="E208" s="7">
        <v>0</v>
      </c>
      <c r="F208" s="11">
        <f t="shared" si="37"/>
        <v>0</v>
      </c>
    </row>
    <row r="209" spans="1:6" ht="24" customHeight="1" x14ac:dyDescent="0.15">
      <c r="A209" s="19">
        <v>187</v>
      </c>
      <c r="B209" s="3" t="s">
        <v>59</v>
      </c>
      <c r="C209" s="4" t="s">
        <v>6</v>
      </c>
      <c r="D209" s="7">
        <v>0.5</v>
      </c>
      <c r="E209" s="7">
        <v>0</v>
      </c>
      <c r="F209" s="11">
        <f t="shared" si="37"/>
        <v>0</v>
      </c>
    </row>
    <row r="210" spans="1:6" ht="24" customHeight="1" x14ac:dyDescent="0.15">
      <c r="A210" s="19">
        <v>188</v>
      </c>
      <c r="B210" s="3" t="s">
        <v>66</v>
      </c>
      <c r="C210" s="4" t="s">
        <v>6</v>
      </c>
      <c r="D210" s="7">
        <v>0.5</v>
      </c>
      <c r="E210" s="7">
        <v>0</v>
      </c>
      <c r="F210" s="11">
        <f t="shared" si="37"/>
        <v>0</v>
      </c>
    </row>
    <row r="211" spans="1:6" ht="24" customHeight="1" x14ac:dyDescent="0.15">
      <c r="A211" s="19">
        <v>189</v>
      </c>
      <c r="B211" s="6" t="s">
        <v>69</v>
      </c>
      <c r="C211" s="5" t="s">
        <v>10</v>
      </c>
      <c r="D211" s="20">
        <v>0</v>
      </c>
      <c r="E211" s="7">
        <v>0</v>
      </c>
      <c r="F211" s="11">
        <f t="shared" si="37"/>
        <v>0</v>
      </c>
    </row>
    <row r="212" spans="1:6" ht="24" customHeight="1" x14ac:dyDescent="0.15">
      <c r="A212" s="19">
        <v>190</v>
      </c>
      <c r="B212" s="3" t="s">
        <v>65</v>
      </c>
      <c r="C212" s="4" t="s">
        <v>4</v>
      </c>
      <c r="D212" s="7">
        <v>40</v>
      </c>
      <c r="E212" s="7">
        <v>0</v>
      </c>
      <c r="F212" s="11">
        <f t="shared" ref="F212:F213" si="38">PRODUCT(D212:E212)</f>
        <v>0</v>
      </c>
    </row>
    <row r="213" spans="1:6" ht="24" customHeight="1" x14ac:dyDescent="0.15">
      <c r="A213" s="19">
        <v>191</v>
      </c>
      <c r="B213" s="3" t="s">
        <v>95</v>
      </c>
      <c r="C213" s="4" t="s">
        <v>3</v>
      </c>
      <c r="D213" s="7">
        <v>10</v>
      </c>
      <c r="E213" s="7">
        <v>0</v>
      </c>
      <c r="F213" s="11">
        <f t="shared" si="38"/>
        <v>0</v>
      </c>
    </row>
    <row r="214" spans="1:6" ht="24" customHeight="1" x14ac:dyDescent="0.15">
      <c r="A214" s="19">
        <v>192</v>
      </c>
      <c r="B214" s="3" t="s">
        <v>32</v>
      </c>
      <c r="C214" s="4" t="s">
        <v>12</v>
      </c>
      <c r="D214" s="7">
        <v>30</v>
      </c>
      <c r="E214" s="7">
        <v>0</v>
      </c>
      <c r="F214" s="11">
        <f t="shared" ref="F214:F226" si="39">PRODUCT(D214:E214)</f>
        <v>0</v>
      </c>
    </row>
    <row r="215" spans="1:6" ht="24" customHeight="1" x14ac:dyDescent="0.15">
      <c r="A215" s="19">
        <v>193</v>
      </c>
      <c r="B215" s="3" t="s">
        <v>60</v>
      </c>
      <c r="C215" s="4" t="s">
        <v>12</v>
      </c>
      <c r="D215" s="7">
        <v>4.5</v>
      </c>
      <c r="E215" s="7">
        <v>0</v>
      </c>
      <c r="F215" s="11">
        <f t="shared" si="39"/>
        <v>0</v>
      </c>
    </row>
    <row r="216" spans="1:6" ht="24" customHeight="1" x14ac:dyDescent="0.15">
      <c r="A216" s="19">
        <v>194</v>
      </c>
      <c r="B216" s="3" t="s">
        <v>33</v>
      </c>
      <c r="C216" s="4" t="s">
        <v>12</v>
      </c>
      <c r="D216" s="7">
        <v>136</v>
      </c>
      <c r="E216" s="7">
        <v>0</v>
      </c>
      <c r="F216" s="11">
        <f t="shared" si="39"/>
        <v>0</v>
      </c>
    </row>
    <row r="217" spans="1:6" ht="24" customHeight="1" x14ac:dyDescent="0.15">
      <c r="A217" s="19">
        <v>195</v>
      </c>
      <c r="B217" s="3" t="s">
        <v>78</v>
      </c>
      <c r="C217" s="4" t="s">
        <v>12</v>
      </c>
      <c r="D217" s="7">
        <v>80</v>
      </c>
      <c r="E217" s="7">
        <v>0</v>
      </c>
      <c r="F217" s="11">
        <f t="shared" si="39"/>
        <v>0</v>
      </c>
    </row>
    <row r="218" spans="1:6" ht="24" customHeight="1" x14ac:dyDescent="0.15">
      <c r="A218" s="19">
        <v>196</v>
      </c>
      <c r="B218" s="6" t="s">
        <v>24</v>
      </c>
      <c r="C218" s="5" t="s">
        <v>10</v>
      </c>
      <c r="D218" s="20">
        <v>0</v>
      </c>
      <c r="E218" s="7">
        <v>0</v>
      </c>
      <c r="F218" s="11">
        <f t="shared" si="39"/>
        <v>0</v>
      </c>
    </row>
    <row r="219" spans="1:6" ht="24" customHeight="1" x14ac:dyDescent="0.15">
      <c r="A219" s="19">
        <v>197</v>
      </c>
      <c r="B219" s="6" t="s">
        <v>25</v>
      </c>
      <c r="C219" s="5" t="s">
        <v>10</v>
      </c>
      <c r="D219" s="20">
        <v>0</v>
      </c>
      <c r="E219" s="7">
        <v>0</v>
      </c>
      <c r="F219" s="11">
        <f t="shared" si="39"/>
        <v>0</v>
      </c>
    </row>
    <row r="220" spans="1:6" ht="24" customHeight="1" x14ac:dyDescent="0.15">
      <c r="A220" s="19">
        <v>198</v>
      </c>
      <c r="B220" s="6" t="s">
        <v>26</v>
      </c>
      <c r="C220" s="5" t="s">
        <v>10</v>
      </c>
      <c r="D220" s="20">
        <v>0</v>
      </c>
      <c r="E220" s="7">
        <v>0</v>
      </c>
      <c r="F220" s="11">
        <f t="shared" si="39"/>
        <v>0</v>
      </c>
    </row>
    <row r="221" spans="1:6" ht="24" customHeight="1" x14ac:dyDescent="0.15">
      <c r="A221" s="19">
        <v>199</v>
      </c>
      <c r="B221" s="6" t="s">
        <v>51</v>
      </c>
      <c r="C221" s="5" t="s">
        <v>10</v>
      </c>
      <c r="D221" s="20">
        <v>0</v>
      </c>
      <c r="E221" s="7">
        <v>0</v>
      </c>
      <c r="F221" s="11">
        <f t="shared" si="39"/>
        <v>0</v>
      </c>
    </row>
    <row r="222" spans="1:6" ht="24" customHeight="1" x14ac:dyDescent="0.15">
      <c r="A222" s="19">
        <v>200</v>
      </c>
      <c r="B222" s="6" t="s">
        <v>27</v>
      </c>
      <c r="C222" s="5" t="s">
        <v>10</v>
      </c>
      <c r="D222" s="20">
        <v>0</v>
      </c>
      <c r="E222" s="7">
        <v>0</v>
      </c>
      <c r="F222" s="11">
        <f t="shared" si="39"/>
        <v>0</v>
      </c>
    </row>
    <row r="223" spans="1:6" ht="24" customHeight="1" x14ac:dyDescent="0.15">
      <c r="A223" s="19">
        <v>201</v>
      </c>
      <c r="B223" s="3" t="s">
        <v>34</v>
      </c>
      <c r="C223" s="4" t="s">
        <v>41</v>
      </c>
      <c r="D223" s="7">
        <v>2</v>
      </c>
      <c r="E223" s="7">
        <v>0</v>
      </c>
      <c r="F223" s="11">
        <f t="shared" si="39"/>
        <v>0</v>
      </c>
    </row>
    <row r="224" spans="1:6" ht="24" customHeight="1" x14ac:dyDescent="0.15">
      <c r="A224" s="19">
        <v>202</v>
      </c>
      <c r="B224" s="3" t="s">
        <v>67</v>
      </c>
      <c r="C224" s="4" t="s">
        <v>12</v>
      </c>
      <c r="D224" s="7">
        <v>-222</v>
      </c>
      <c r="E224" s="7">
        <v>0</v>
      </c>
      <c r="F224" s="11">
        <f t="shared" si="39"/>
        <v>0</v>
      </c>
    </row>
    <row r="225" spans="1:6" ht="24" customHeight="1" x14ac:dyDescent="0.15">
      <c r="A225" s="19">
        <v>203</v>
      </c>
      <c r="B225" s="3" t="s">
        <v>38</v>
      </c>
      <c r="C225" s="4" t="s">
        <v>4</v>
      </c>
      <c r="D225" s="7">
        <v>-186</v>
      </c>
      <c r="E225" s="7">
        <v>0</v>
      </c>
      <c r="F225" s="11">
        <f t="shared" si="39"/>
        <v>0</v>
      </c>
    </row>
    <row r="226" spans="1:6" ht="24" customHeight="1" x14ac:dyDescent="0.15">
      <c r="A226" s="19">
        <v>204</v>
      </c>
      <c r="B226" s="3" t="s">
        <v>39</v>
      </c>
      <c r="C226" s="4" t="s">
        <v>12</v>
      </c>
      <c r="D226" s="7">
        <v>-470</v>
      </c>
      <c r="E226" s="7">
        <v>0</v>
      </c>
      <c r="F226" s="11">
        <f t="shared" si="39"/>
        <v>0</v>
      </c>
    </row>
    <row r="227" spans="1:6" ht="24" customHeight="1" thickBot="1" x14ac:dyDescent="0.2">
      <c r="A227" s="17"/>
      <c r="B227" s="15" t="s">
        <v>50</v>
      </c>
      <c r="C227" s="12"/>
      <c r="D227" s="12"/>
      <c r="E227" s="12"/>
      <c r="F227" s="16">
        <f>SUM(F154:F226)</f>
        <v>0</v>
      </c>
    </row>
    <row r="232" spans="1:6" ht="24" customHeight="1" thickBot="1" x14ac:dyDescent="0.2"/>
    <row r="233" spans="1:6" ht="24" customHeight="1" x14ac:dyDescent="0.15">
      <c r="A233" s="8"/>
      <c r="B233" s="9" t="s">
        <v>0</v>
      </c>
      <c r="C233" s="9" t="s">
        <v>1</v>
      </c>
      <c r="D233" s="9" t="s">
        <v>2</v>
      </c>
      <c r="E233" s="9" t="s">
        <v>45</v>
      </c>
      <c r="F233" s="10" t="s">
        <v>46</v>
      </c>
    </row>
    <row r="234" spans="1:6" ht="24" customHeight="1" x14ac:dyDescent="0.15">
      <c r="A234" s="19"/>
      <c r="B234" s="26" t="s">
        <v>103</v>
      </c>
      <c r="C234" s="4"/>
      <c r="D234" s="7"/>
      <c r="E234" s="7"/>
      <c r="F234" s="11"/>
    </row>
    <row r="235" spans="1:6" ht="24" customHeight="1" x14ac:dyDescent="0.15">
      <c r="A235" s="19">
        <v>205</v>
      </c>
      <c r="B235" s="3" t="s">
        <v>73</v>
      </c>
      <c r="C235" s="4" t="s">
        <v>3</v>
      </c>
      <c r="D235" s="27">
        <v>330</v>
      </c>
      <c r="E235" s="7">
        <v>0</v>
      </c>
      <c r="F235" s="11">
        <f t="shared" ref="F235:F259" si="40">PRODUCT(D235:E235)</f>
        <v>0</v>
      </c>
    </row>
    <row r="236" spans="1:6" ht="24" customHeight="1" x14ac:dyDescent="0.15">
      <c r="A236" s="19">
        <v>206</v>
      </c>
      <c r="B236" s="3" t="s">
        <v>43</v>
      </c>
      <c r="C236" s="4" t="s">
        <v>3</v>
      </c>
      <c r="D236" s="7">
        <v>870</v>
      </c>
      <c r="E236" s="7">
        <v>0</v>
      </c>
      <c r="F236" s="11">
        <f t="shared" si="40"/>
        <v>0</v>
      </c>
    </row>
    <row r="237" spans="1:6" ht="24" customHeight="1" x14ac:dyDescent="0.15">
      <c r="A237" s="19">
        <v>207</v>
      </c>
      <c r="B237" s="3" t="s">
        <v>96</v>
      </c>
      <c r="C237" s="4" t="s">
        <v>4</v>
      </c>
      <c r="D237" s="7">
        <v>1600</v>
      </c>
      <c r="E237" s="7">
        <v>0</v>
      </c>
      <c r="F237" s="11">
        <f t="shared" ref="F237:F238" si="41">PRODUCT(D237:E237)</f>
        <v>0</v>
      </c>
    </row>
    <row r="238" spans="1:6" ht="24" customHeight="1" x14ac:dyDescent="0.15">
      <c r="A238" s="19">
        <v>208</v>
      </c>
      <c r="B238" s="3" t="s">
        <v>97</v>
      </c>
      <c r="C238" s="4" t="s">
        <v>3</v>
      </c>
      <c r="D238" s="7">
        <v>1200</v>
      </c>
      <c r="E238" s="7">
        <v>0</v>
      </c>
      <c r="F238" s="11">
        <f t="shared" si="41"/>
        <v>0</v>
      </c>
    </row>
    <row r="239" spans="1:6" ht="24" customHeight="1" x14ac:dyDescent="0.15">
      <c r="A239" s="19">
        <v>209</v>
      </c>
      <c r="B239" s="3" t="s">
        <v>18</v>
      </c>
      <c r="C239" s="4" t="s">
        <v>3</v>
      </c>
      <c r="D239" s="7">
        <v>2400</v>
      </c>
      <c r="E239" s="7">
        <v>0</v>
      </c>
      <c r="F239" s="11">
        <f t="shared" si="40"/>
        <v>0</v>
      </c>
    </row>
    <row r="240" spans="1:6" ht="24" customHeight="1" x14ac:dyDescent="0.15">
      <c r="A240" s="19">
        <v>210</v>
      </c>
      <c r="B240" s="3" t="s">
        <v>17</v>
      </c>
      <c r="C240" s="4" t="s">
        <v>3</v>
      </c>
      <c r="D240" s="7">
        <v>1200</v>
      </c>
      <c r="E240" s="7">
        <v>0</v>
      </c>
      <c r="F240" s="11">
        <f t="shared" si="40"/>
        <v>0</v>
      </c>
    </row>
    <row r="241" spans="1:6" ht="24" customHeight="1" x14ac:dyDescent="0.15">
      <c r="A241" s="19">
        <v>211</v>
      </c>
      <c r="B241" s="3" t="s">
        <v>19</v>
      </c>
      <c r="C241" s="4" t="s">
        <v>3</v>
      </c>
      <c r="D241" s="7">
        <v>1200</v>
      </c>
      <c r="E241" s="7">
        <v>0</v>
      </c>
      <c r="F241" s="11">
        <f t="shared" si="40"/>
        <v>0</v>
      </c>
    </row>
    <row r="242" spans="1:6" ht="24" customHeight="1" x14ac:dyDescent="0.15">
      <c r="A242" s="19">
        <v>212</v>
      </c>
      <c r="B242" s="3" t="s">
        <v>20</v>
      </c>
      <c r="C242" s="4" t="s">
        <v>3</v>
      </c>
      <c r="D242" s="7">
        <v>1200</v>
      </c>
      <c r="E242" s="7">
        <v>0</v>
      </c>
      <c r="F242" s="11">
        <f t="shared" si="40"/>
        <v>0</v>
      </c>
    </row>
    <row r="243" spans="1:6" ht="24" customHeight="1" x14ac:dyDescent="0.15">
      <c r="A243" s="19">
        <v>213</v>
      </c>
      <c r="B243" s="3" t="s">
        <v>70</v>
      </c>
      <c r="C243" s="4" t="s">
        <v>4</v>
      </c>
      <c r="D243" s="7">
        <v>430</v>
      </c>
      <c r="E243" s="7">
        <v>0</v>
      </c>
      <c r="F243" s="11">
        <f t="shared" si="40"/>
        <v>0</v>
      </c>
    </row>
    <row r="244" spans="1:6" ht="24" customHeight="1" x14ac:dyDescent="0.15">
      <c r="A244" s="19">
        <v>214</v>
      </c>
      <c r="B244" s="3" t="s">
        <v>63</v>
      </c>
      <c r="C244" s="4" t="s">
        <v>4</v>
      </c>
      <c r="D244" s="7">
        <v>1600</v>
      </c>
      <c r="E244" s="7">
        <v>0</v>
      </c>
      <c r="F244" s="11">
        <f t="shared" si="40"/>
        <v>0</v>
      </c>
    </row>
    <row r="245" spans="1:6" ht="24" customHeight="1" x14ac:dyDescent="0.15">
      <c r="A245" s="19">
        <v>215</v>
      </c>
      <c r="B245" s="3" t="s">
        <v>77</v>
      </c>
      <c r="C245" s="4" t="s">
        <v>4</v>
      </c>
      <c r="D245" s="7">
        <v>430</v>
      </c>
      <c r="E245" s="7">
        <v>0</v>
      </c>
      <c r="F245" s="11">
        <f t="shared" si="40"/>
        <v>0</v>
      </c>
    </row>
    <row r="246" spans="1:6" ht="24" customHeight="1" x14ac:dyDescent="0.15">
      <c r="A246" s="19">
        <v>216</v>
      </c>
      <c r="B246" s="3" t="s">
        <v>71</v>
      </c>
      <c r="C246" s="4" t="s">
        <v>4</v>
      </c>
      <c r="D246" s="7">
        <v>430</v>
      </c>
      <c r="E246" s="7">
        <v>0</v>
      </c>
      <c r="F246" s="11">
        <f t="shared" si="40"/>
        <v>0</v>
      </c>
    </row>
    <row r="247" spans="1:6" ht="24" customHeight="1" x14ac:dyDescent="0.15">
      <c r="A247" s="19">
        <v>217</v>
      </c>
      <c r="B247" s="3" t="s">
        <v>64</v>
      </c>
      <c r="C247" s="4" t="s">
        <v>4</v>
      </c>
      <c r="D247" s="7">
        <v>1600</v>
      </c>
      <c r="E247" s="7">
        <v>0</v>
      </c>
      <c r="F247" s="11">
        <f t="shared" si="40"/>
        <v>0</v>
      </c>
    </row>
    <row r="248" spans="1:6" ht="24" customHeight="1" x14ac:dyDescent="0.15">
      <c r="A248" s="19">
        <v>218</v>
      </c>
      <c r="B248" s="3" t="s">
        <v>31</v>
      </c>
      <c r="C248" s="4" t="s">
        <v>4</v>
      </c>
      <c r="D248" s="7">
        <v>1600</v>
      </c>
      <c r="E248" s="7">
        <v>0</v>
      </c>
      <c r="F248" s="11">
        <f t="shared" si="40"/>
        <v>0</v>
      </c>
    </row>
    <row r="249" spans="1:6" ht="24" customHeight="1" x14ac:dyDescent="0.15">
      <c r="A249" s="19">
        <v>219</v>
      </c>
      <c r="B249" s="3" t="s">
        <v>61</v>
      </c>
      <c r="C249" s="4" t="s">
        <v>4</v>
      </c>
      <c r="D249" s="7">
        <v>230</v>
      </c>
      <c r="E249" s="7">
        <v>0</v>
      </c>
      <c r="F249" s="11">
        <f t="shared" si="40"/>
        <v>0</v>
      </c>
    </row>
    <row r="250" spans="1:6" ht="24" customHeight="1" x14ac:dyDescent="0.15">
      <c r="A250" s="19">
        <v>220</v>
      </c>
      <c r="B250" s="3" t="s">
        <v>48</v>
      </c>
      <c r="C250" s="4" t="s">
        <v>4</v>
      </c>
      <c r="D250" s="7">
        <v>32</v>
      </c>
      <c r="E250" s="7">
        <v>0</v>
      </c>
      <c r="F250" s="11">
        <f t="shared" si="40"/>
        <v>0</v>
      </c>
    </row>
    <row r="251" spans="1:6" ht="24" customHeight="1" x14ac:dyDescent="0.15">
      <c r="A251" s="19">
        <v>221</v>
      </c>
      <c r="B251" s="3" t="s">
        <v>22</v>
      </c>
      <c r="C251" s="4" t="s">
        <v>6</v>
      </c>
      <c r="D251" s="7">
        <v>4</v>
      </c>
      <c r="E251" s="7">
        <v>0</v>
      </c>
      <c r="F251" s="11">
        <f t="shared" si="40"/>
        <v>0</v>
      </c>
    </row>
    <row r="252" spans="1:6" ht="24" customHeight="1" x14ac:dyDescent="0.15">
      <c r="A252" s="19">
        <v>222</v>
      </c>
      <c r="B252" s="3" t="s">
        <v>98</v>
      </c>
      <c r="C252" s="4" t="s">
        <v>10</v>
      </c>
      <c r="D252" s="7">
        <v>4</v>
      </c>
      <c r="E252" s="7">
        <v>0</v>
      </c>
      <c r="F252" s="11">
        <f t="shared" si="40"/>
        <v>0</v>
      </c>
    </row>
    <row r="253" spans="1:6" ht="24" customHeight="1" x14ac:dyDescent="0.15">
      <c r="A253" s="19">
        <v>223</v>
      </c>
      <c r="B253" s="3" t="s">
        <v>53</v>
      </c>
      <c r="C253" s="4" t="s">
        <v>10</v>
      </c>
      <c r="D253" s="7">
        <v>2</v>
      </c>
      <c r="E253" s="7">
        <v>0</v>
      </c>
      <c r="F253" s="11">
        <f t="shared" si="40"/>
        <v>0</v>
      </c>
    </row>
    <row r="254" spans="1:6" ht="24" customHeight="1" x14ac:dyDescent="0.15">
      <c r="A254" s="19">
        <v>224</v>
      </c>
      <c r="B254" s="6" t="s">
        <v>69</v>
      </c>
      <c r="C254" s="5" t="s">
        <v>10</v>
      </c>
      <c r="D254" s="20">
        <v>0</v>
      </c>
      <c r="E254" s="7">
        <v>0</v>
      </c>
      <c r="F254" s="11">
        <f t="shared" si="40"/>
        <v>0</v>
      </c>
    </row>
    <row r="255" spans="1:6" ht="24" customHeight="1" x14ac:dyDescent="0.15">
      <c r="A255" s="19">
        <v>225</v>
      </c>
      <c r="B255" s="3" t="s">
        <v>65</v>
      </c>
      <c r="C255" s="4" t="s">
        <v>4</v>
      </c>
      <c r="D255" s="7">
        <v>440</v>
      </c>
      <c r="E255" s="7">
        <v>0</v>
      </c>
      <c r="F255" s="11">
        <f t="shared" si="40"/>
        <v>0</v>
      </c>
    </row>
    <row r="256" spans="1:6" ht="24" customHeight="1" x14ac:dyDescent="0.15">
      <c r="A256" s="19">
        <v>226</v>
      </c>
      <c r="B256" s="3" t="s">
        <v>32</v>
      </c>
      <c r="C256" s="4" t="s">
        <v>12</v>
      </c>
      <c r="D256" s="7">
        <v>40</v>
      </c>
      <c r="E256" s="7">
        <v>0</v>
      </c>
      <c r="F256" s="11">
        <f t="shared" si="40"/>
        <v>0</v>
      </c>
    </row>
    <row r="257" spans="1:6" ht="24" customHeight="1" x14ac:dyDescent="0.15">
      <c r="A257" s="19">
        <v>227</v>
      </c>
      <c r="B257" s="3" t="s">
        <v>60</v>
      </c>
      <c r="C257" s="4" t="s">
        <v>12</v>
      </c>
      <c r="D257" s="7">
        <v>8</v>
      </c>
      <c r="E257" s="7">
        <v>0</v>
      </c>
      <c r="F257" s="11">
        <f t="shared" si="40"/>
        <v>0</v>
      </c>
    </row>
    <row r="258" spans="1:6" ht="24" customHeight="1" x14ac:dyDescent="0.15">
      <c r="A258" s="19">
        <v>228</v>
      </c>
      <c r="B258" s="3" t="s">
        <v>33</v>
      </c>
      <c r="C258" s="4" t="s">
        <v>12</v>
      </c>
      <c r="D258" s="7">
        <v>180</v>
      </c>
      <c r="E258" s="7">
        <v>0</v>
      </c>
      <c r="F258" s="11">
        <f t="shared" si="40"/>
        <v>0</v>
      </c>
    </row>
    <row r="259" spans="1:6" ht="24" customHeight="1" x14ac:dyDescent="0.15">
      <c r="A259" s="19">
        <v>229</v>
      </c>
      <c r="B259" s="3" t="s">
        <v>78</v>
      </c>
      <c r="C259" s="4" t="s">
        <v>12</v>
      </c>
      <c r="D259" s="7">
        <v>80</v>
      </c>
      <c r="E259" s="7">
        <v>0</v>
      </c>
      <c r="F259" s="11">
        <f t="shared" si="40"/>
        <v>0</v>
      </c>
    </row>
    <row r="260" spans="1:6" ht="24" customHeight="1" x14ac:dyDescent="0.15">
      <c r="A260" s="19">
        <v>230</v>
      </c>
      <c r="B260" s="6" t="s">
        <v>24</v>
      </c>
      <c r="C260" s="5" t="s">
        <v>10</v>
      </c>
      <c r="D260" s="20">
        <v>0</v>
      </c>
      <c r="E260" s="7">
        <v>0</v>
      </c>
      <c r="F260" s="11">
        <f t="shared" ref="F260:F262" si="42">PRODUCT(D260:E260)</f>
        <v>0</v>
      </c>
    </row>
    <row r="261" spans="1:6" ht="24" customHeight="1" x14ac:dyDescent="0.15">
      <c r="A261" s="19">
        <v>231</v>
      </c>
      <c r="B261" s="6" t="s">
        <v>25</v>
      </c>
      <c r="C261" s="5" t="s">
        <v>10</v>
      </c>
      <c r="D261" s="20">
        <v>0</v>
      </c>
      <c r="E261" s="7">
        <v>0</v>
      </c>
      <c r="F261" s="11">
        <f t="shared" si="42"/>
        <v>0</v>
      </c>
    </row>
    <row r="262" spans="1:6" ht="24" customHeight="1" x14ac:dyDescent="0.15">
      <c r="A262" s="19">
        <v>232</v>
      </c>
      <c r="B262" s="3" t="s">
        <v>67</v>
      </c>
      <c r="C262" s="4" t="s">
        <v>12</v>
      </c>
      <c r="D262" s="7">
        <v>-440</v>
      </c>
      <c r="E262" s="7">
        <v>0</v>
      </c>
      <c r="F262" s="11">
        <f t="shared" si="42"/>
        <v>0</v>
      </c>
    </row>
    <row r="263" spans="1:6" ht="24" customHeight="1" thickBot="1" x14ac:dyDescent="0.2">
      <c r="A263" s="17"/>
      <c r="B263" s="15" t="s">
        <v>50</v>
      </c>
      <c r="C263" s="12"/>
      <c r="D263" s="12"/>
      <c r="E263" s="12"/>
      <c r="F263" s="16">
        <f>SUM(F235:F262)</f>
        <v>0</v>
      </c>
    </row>
    <row r="266" spans="1:6" ht="12" customHeight="1" thickBot="1" x14ac:dyDescent="0.2"/>
    <row r="267" spans="1:6" ht="24" customHeight="1" x14ac:dyDescent="0.15">
      <c r="A267" s="8"/>
      <c r="B267" s="9" t="s">
        <v>0</v>
      </c>
      <c r="C267" s="9" t="s">
        <v>1</v>
      </c>
      <c r="D267" s="9" t="s">
        <v>2</v>
      </c>
      <c r="E267" s="9" t="s">
        <v>45</v>
      </c>
      <c r="F267" s="10" t="s">
        <v>46</v>
      </c>
    </row>
    <row r="268" spans="1:6" ht="24" customHeight="1" x14ac:dyDescent="0.15">
      <c r="A268" s="19"/>
      <c r="B268" s="26" t="s">
        <v>104</v>
      </c>
      <c r="C268" s="4"/>
      <c r="D268" s="7"/>
      <c r="E268" s="7"/>
      <c r="F268" s="11"/>
    </row>
    <row r="269" spans="1:6" ht="24" customHeight="1" x14ac:dyDescent="0.15">
      <c r="A269" s="19">
        <v>233</v>
      </c>
      <c r="B269" s="6" t="s">
        <v>42</v>
      </c>
      <c r="C269" s="5" t="s">
        <v>40</v>
      </c>
      <c r="D269" s="20">
        <v>0</v>
      </c>
      <c r="E269" s="7">
        <v>0</v>
      </c>
      <c r="F269" s="11">
        <f t="shared" ref="F269:F277" si="43">PRODUCT(D269:E269)</f>
        <v>0</v>
      </c>
    </row>
    <row r="270" spans="1:6" ht="24" customHeight="1" x14ac:dyDescent="0.15">
      <c r="A270" s="19">
        <v>234</v>
      </c>
      <c r="B270" s="3" t="s">
        <v>99</v>
      </c>
      <c r="C270" s="4" t="s">
        <v>40</v>
      </c>
      <c r="D270" s="7">
        <v>1</v>
      </c>
      <c r="E270" s="7">
        <v>0</v>
      </c>
      <c r="F270" s="11">
        <f t="shared" si="43"/>
        <v>0</v>
      </c>
    </row>
    <row r="271" spans="1:6" ht="24" customHeight="1" x14ac:dyDescent="0.15">
      <c r="A271" s="19">
        <v>235</v>
      </c>
      <c r="B271" s="3" t="s">
        <v>57</v>
      </c>
      <c r="C271" s="4" t="s">
        <v>40</v>
      </c>
      <c r="D271" s="7">
        <v>1</v>
      </c>
      <c r="E271" s="7">
        <v>0</v>
      </c>
      <c r="F271" s="11">
        <f t="shared" si="43"/>
        <v>0</v>
      </c>
    </row>
    <row r="272" spans="1:6" ht="24" customHeight="1" x14ac:dyDescent="0.15">
      <c r="A272" s="19">
        <v>236</v>
      </c>
      <c r="B272" s="3" t="s">
        <v>28</v>
      </c>
      <c r="C272" s="4" t="s">
        <v>40</v>
      </c>
      <c r="D272" s="7">
        <v>1</v>
      </c>
      <c r="E272" s="7">
        <v>0</v>
      </c>
      <c r="F272" s="11">
        <f t="shared" ref="F272" si="44">PRODUCT(D272:E272)</f>
        <v>0</v>
      </c>
    </row>
    <row r="273" spans="1:6" ht="24" customHeight="1" x14ac:dyDescent="0.15">
      <c r="A273" s="19">
        <v>237</v>
      </c>
      <c r="B273" s="3" t="s">
        <v>108</v>
      </c>
      <c r="C273" s="4" t="s">
        <v>40</v>
      </c>
      <c r="D273" s="7">
        <v>1</v>
      </c>
      <c r="E273" s="7">
        <v>0</v>
      </c>
      <c r="F273" s="11">
        <f t="shared" si="43"/>
        <v>0</v>
      </c>
    </row>
    <row r="274" spans="1:6" ht="24" customHeight="1" x14ac:dyDescent="0.15">
      <c r="A274" s="19">
        <v>238</v>
      </c>
      <c r="B274" s="3" t="s">
        <v>29</v>
      </c>
      <c r="C274" s="4" t="s">
        <v>40</v>
      </c>
      <c r="D274" s="7">
        <v>1</v>
      </c>
      <c r="E274" s="7">
        <v>0</v>
      </c>
      <c r="F274" s="11">
        <f t="shared" si="43"/>
        <v>0</v>
      </c>
    </row>
    <row r="275" spans="1:6" ht="24" customHeight="1" x14ac:dyDescent="0.15">
      <c r="A275" s="19">
        <v>239</v>
      </c>
      <c r="B275" s="3" t="s">
        <v>107</v>
      </c>
      <c r="C275" s="4" t="s">
        <v>40</v>
      </c>
      <c r="D275" s="7">
        <v>1</v>
      </c>
      <c r="E275" s="7">
        <v>0</v>
      </c>
      <c r="F275" s="11">
        <f t="shared" si="43"/>
        <v>0</v>
      </c>
    </row>
    <row r="276" spans="1:6" ht="24" customHeight="1" x14ac:dyDescent="0.15">
      <c r="A276" s="19">
        <v>240</v>
      </c>
      <c r="B276" s="6" t="s">
        <v>105</v>
      </c>
      <c r="C276" s="5" t="s">
        <v>40</v>
      </c>
      <c r="D276" s="20">
        <v>0</v>
      </c>
      <c r="E276" s="7">
        <v>0</v>
      </c>
      <c r="F276" s="11">
        <f t="shared" si="43"/>
        <v>0</v>
      </c>
    </row>
    <row r="277" spans="1:6" ht="24" customHeight="1" x14ac:dyDescent="0.15">
      <c r="A277" s="19">
        <v>241</v>
      </c>
      <c r="B277" s="3" t="s">
        <v>100</v>
      </c>
      <c r="C277" s="4" t="s">
        <v>40</v>
      </c>
      <c r="D277" s="7">
        <v>1</v>
      </c>
      <c r="E277" s="7">
        <v>0</v>
      </c>
      <c r="F277" s="11">
        <f t="shared" si="43"/>
        <v>0</v>
      </c>
    </row>
    <row r="278" spans="1:6" ht="24" customHeight="1" thickBot="1" x14ac:dyDescent="0.2">
      <c r="A278" s="17"/>
      <c r="B278" s="15" t="s">
        <v>50</v>
      </c>
      <c r="C278" s="12"/>
      <c r="D278" s="12"/>
      <c r="E278" s="12"/>
      <c r="F278" s="16">
        <f>SUM(F269:F277)</f>
        <v>0</v>
      </c>
    </row>
    <row r="282" spans="1:6" ht="24" customHeight="1" x14ac:dyDescent="0.15"/>
    <row r="283" spans="1:6" ht="24" customHeight="1" thickBot="1" x14ac:dyDescent="0.2">
      <c r="A283" s="17"/>
      <c r="B283" s="15" t="s">
        <v>106</v>
      </c>
      <c r="C283" s="12"/>
      <c r="D283" s="12"/>
      <c r="E283" s="12"/>
      <c r="F283" s="16">
        <f>SUM(F68,F146,F227,F263,F278)</f>
        <v>0</v>
      </c>
    </row>
  </sheetData>
  <mergeCells count="2">
    <mergeCell ref="A2:L2"/>
    <mergeCell ref="A1:L1"/>
  </mergeCells>
  <printOptions gridLines="1"/>
  <pageMargins left="0.59055118110236227" right="0.59055118110236227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Kolarčíková Eva, Ing.</cp:lastModifiedBy>
  <cp:lastPrinted>2017-02-08T12:25:35Z</cp:lastPrinted>
  <dcterms:created xsi:type="dcterms:W3CDTF">2015-03-10T17:57:30Z</dcterms:created>
  <dcterms:modified xsi:type="dcterms:W3CDTF">2019-03-11T10:03:07Z</dcterms:modified>
</cp:coreProperties>
</file>