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F25" i="1" l="1"/>
  <c r="F24" i="1"/>
  <c r="F23" i="1"/>
  <c r="F22" i="1"/>
  <c r="F28" i="1" s="1"/>
  <c r="F27" i="1" s="1"/>
  <c r="C31" i="1" l="1"/>
  <c r="C33" i="1" s="1"/>
  <c r="C32" i="1" s="1"/>
  <c r="F14" i="1"/>
  <c r="F13" i="1"/>
  <c r="F12" i="1"/>
  <c r="F11" i="1"/>
  <c r="F10" i="1"/>
  <c r="F9" i="1"/>
  <c r="F8" i="1" l="1"/>
  <c r="F7" i="1"/>
  <c r="F6" i="1"/>
  <c r="F15" i="1" s="1"/>
  <c r="F17" i="1" s="1"/>
  <c r="F16" i="1" s="1"/>
</calcChain>
</file>

<file path=xl/sharedStrings.xml><?xml version="1.0" encoding="utf-8"?>
<sst xmlns="http://schemas.openxmlformats.org/spreadsheetml/2006/main" count="50" uniqueCount="24">
  <si>
    <t>ROZVOZ KONTEJNERŮ NA SEPAROVANÝ ODPAD</t>
  </si>
  <si>
    <t>popis položky</t>
  </si>
  <si>
    <t>p.č.</t>
  </si>
  <si>
    <t>m.j.</t>
  </si>
  <si>
    <t>cena/m.j.</t>
  </si>
  <si>
    <t>cena celkem</t>
  </si>
  <si>
    <t>ks</t>
  </si>
  <si>
    <t>počet m.j.</t>
  </si>
  <si>
    <t>DPH 21%</t>
  </si>
  <si>
    <t>CELKEM bez DPH 21%</t>
  </si>
  <si>
    <t>CELKEM s DPH 21%</t>
  </si>
  <si>
    <t>Kompletace sběrných nádob - montáž koleček</t>
  </si>
  <si>
    <t xml:space="preserve"> 120 litrová sběrná nádoba</t>
  </si>
  <si>
    <t xml:space="preserve"> 240 litrová sběrná nádoba</t>
  </si>
  <si>
    <t>Příloha č. 2</t>
  </si>
  <si>
    <t xml:space="preserve">naložení DUO sběrné nádoby na separaci skla na dopravní prostředek, přesun a složení na určené místo dle přílohy č. 4 </t>
  </si>
  <si>
    <t xml:space="preserve">naložení 1100 litrové sběrné nádoby na separaci papíru na dopravní prostředek, přesun a složení na určené místo dle přílohy č. 4 </t>
  </si>
  <si>
    <t xml:space="preserve">naložení 1100 litrové sběrné nádoby na separaci plastů na dopravní prostředek, přesun a složení na určené místo dle přílohy č. 4 </t>
  </si>
  <si>
    <t>naložení 1100 litrové sběrné nádoby na ukládání směsného komunálního odpadu na dopravní prostředek, přesun a složení na určené místo dle přílohy č. 4</t>
  </si>
  <si>
    <t xml:space="preserve">naložení 120 litrové sběrné nádobyna  ukládání směsného komunálního odpadu na dopravní prostředek, přesun a složení na určené místo dle přílohy č. 4 </t>
  </si>
  <si>
    <t xml:space="preserve">naložení 240 litrové sběrné nádoby na ukládání směsného komunálního odpadu na dopravní prostředek, přesun a složení na určené místo dle přílohy č. 4 </t>
  </si>
  <si>
    <t xml:space="preserve">naložení 1100 litrové sběrné nádoby na separaci BRKO na dopravní prostředek, přesun a složení na určené místo dle přílohy č. 4 </t>
  </si>
  <si>
    <t xml:space="preserve">naložení 120 litrové sběrné nádoby na separaci BRKO na dopravní prostředek, přesun a složení na určené místo dle přílohy č. 4 </t>
  </si>
  <si>
    <t xml:space="preserve">naložení 240 litrové sběrné nádoby na separaci BRKO na dopravní prostředek, přesun a složení na určené místo dle přílohy č.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</si>
</sst>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rgb="FFBC8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8" xfId="0" applyFont="1" applyFill="1" applyBorder="1" applyAlignment="1">
      <alignment wrapText="1"/>
    </xf>
    <xf numFmtId="0" fontId="0" fillId="0" borderId="8" xfId="0" applyBorder="1"/>
    <xf numFmtId="164" fontId="0" fillId="0" borderId="6" xfId="0" applyNumberFormat="1" applyBorder="1"/>
    <xf numFmtId="165" fontId="0" fillId="0" borderId="1" xfId="0" applyNumberFormat="1" applyBorder="1"/>
    <xf numFmtId="164" fontId="0" fillId="0" borderId="9" xfId="0" applyNumberFormat="1" applyBorder="1"/>
    <xf numFmtId="0" fontId="2" fillId="0" borderId="0" xfId="0" applyFont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164" fontId="0" fillId="0" borderId="0" xfId="0" applyNumberFormat="1"/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1" fillId="6" borderId="1" xfId="0" applyFont="1" applyFill="1" applyBorder="1"/>
    <xf numFmtId="164" fontId="0" fillId="6" borderId="1" xfId="0" applyNumberFormat="1" applyFill="1" applyBorder="1"/>
    <xf numFmtId="0" fontId="1" fillId="6" borderId="1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C8F00"/>
      <color rgb="FF2DC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3" workbookViewId="0">
      <selection activeCell="I34" sqref="I34"/>
    </sheetView>
  </sheetViews>
  <sheetFormatPr defaultRowHeight="15" x14ac:dyDescent="0.25"/>
  <cols>
    <col min="1" max="1" width="4.85546875" customWidth="1"/>
    <col min="2" max="2" width="60.85546875" customWidth="1"/>
    <col min="3" max="3" width="14.42578125" customWidth="1"/>
    <col min="4" max="4" width="10" customWidth="1"/>
    <col min="5" max="5" width="10.28515625" customWidth="1"/>
    <col min="6" max="6" width="12.42578125" customWidth="1"/>
  </cols>
  <sheetData>
    <row r="1" spans="1:6" ht="15.75" x14ac:dyDescent="0.25">
      <c r="A1" s="16" t="s">
        <v>14</v>
      </c>
    </row>
    <row r="3" spans="1:6" x14ac:dyDescent="0.25">
      <c r="A3" s="4" t="s">
        <v>0</v>
      </c>
      <c r="B3" s="4"/>
    </row>
    <row r="4" spans="1:6" thickBot="1" x14ac:dyDescent="0.35"/>
    <row r="5" spans="1:6" x14ac:dyDescent="0.25">
      <c r="A5" s="6" t="s">
        <v>2</v>
      </c>
      <c r="B5" s="7" t="s">
        <v>1</v>
      </c>
      <c r="C5" s="7" t="s">
        <v>3</v>
      </c>
      <c r="D5" s="7" t="s">
        <v>7</v>
      </c>
      <c r="E5" s="7" t="s">
        <v>4</v>
      </c>
      <c r="F5" s="8" t="s">
        <v>5</v>
      </c>
    </row>
    <row r="6" spans="1:6" ht="30" x14ac:dyDescent="0.25">
      <c r="A6" s="9">
        <v>1</v>
      </c>
      <c r="B6" s="2" t="s">
        <v>15</v>
      </c>
      <c r="C6" s="1" t="s">
        <v>6</v>
      </c>
      <c r="D6" s="1">
        <v>17</v>
      </c>
      <c r="E6" s="14">
        <v>0</v>
      </c>
      <c r="F6" s="13">
        <f>D6*E6</f>
        <v>0</v>
      </c>
    </row>
    <row r="7" spans="1:6" ht="30.6" customHeight="1" x14ac:dyDescent="0.25">
      <c r="A7" s="9">
        <v>2</v>
      </c>
      <c r="B7" s="20" t="s">
        <v>16</v>
      </c>
      <c r="C7" s="1" t="s">
        <v>6</v>
      </c>
      <c r="D7" s="1">
        <v>20</v>
      </c>
      <c r="E7" s="14">
        <v>0</v>
      </c>
      <c r="F7" s="13">
        <f t="shared" ref="F7:F14" si="0">D7*E7</f>
        <v>0</v>
      </c>
    </row>
    <row r="8" spans="1:6" ht="45" x14ac:dyDescent="0.25">
      <c r="A8" s="9">
        <v>3</v>
      </c>
      <c r="B8" s="17" t="s">
        <v>17</v>
      </c>
      <c r="C8" s="1" t="s">
        <v>6</v>
      </c>
      <c r="D8" s="1">
        <v>20</v>
      </c>
      <c r="E8" s="14">
        <v>0</v>
      </c>
      <c r="F8" s="13">
        <f t="shared" si="0"/>
        <v>0</v>
      </c>
    </row>
    <row r="9" spans="1:6" ht="45" x14ac:dyDescent="0.25">
      <c r="A9" s="9">
        <v>4</v>
      </c>
      <c r="B9" s="18" t="s">
        <v>18</v>
      </c>
      <c r="C9" s="1" t="s">
        <v>6</v>
      </c>
      <c r="D9" s="1">
        <v>201</v>
      </c>
      <c r="E9" s="14">
        <v>0</v>
      </c>
      <c r="F9" s="13">
        <f t="shared" si="0"/>
        <v>0</v>
      </c>
    </row>
    <row r="10" spans="1:6" ht="45" x14ac:dyDescent="0.25">
      <c r="A10" s="9">
        <v>5</v>
      </c>
      <c r="B10" s="18" t="s">
        <v>19</v>
      </c>
      <c r="C10" s="1" t="s">
        <v>6</v>
      </c>
      <c r="D10" s="1">
        <v>1942</v>
      </c>
      <c r="E10" s="14">
        <v>0</v>
      </c>
      <c r="F10" s="13">
        <f t="shared" si="0"/>
        <v>0</v>
      </c>
    </row>
    <row r="11" spans="1:6" ht="45" x14ac:dyDescent="0.25">
      <c r="A11" s="9">
        <v>6</v>
      </c>
      <c r="B11" s="18" t="s">
        <v>20</v>
      </c>
      <c r="C11" s="1" t="s">
        <v>6</v>
      </c>
      <c r="D11" s="1">
        <v>1101</v>
      </c>
      <c r="E11" s="14">
        <v>0</v>
      </c>
      <c r="F11" s="13">
        <f t="shared" si="0"/>
        <v>0</v>
      </c>
    </row>
    <row r="12" spans="1:6" ht="30" x14ac:dyDescent="0.25">
      <c r="A12" s="9">
        <v>7</v>
      </c>
      <c r="B12" s="21" t="s">
        <v>21</v>
      </c>
      <c r="C12" s="1" t="s">
        <v>6</v>
      </c>
      <c r="D12" s="1">
        <v>40</v>
      </c>
      <c r="E12" s="14">
        <v>0</v>
      </c>
      <c r="F12" s="13">
        <f t="shared" si="0"/>
        <v>0</v>
      </c>
    </row>
    <row r="13" spans="1:6" ht="30" x14ac:dyDescent="0.25">
      <c r="A13" s="9">
        <v>8</v>
      </c>
      <c r="B13" s="21" t="s">
        <v>22</v>
      </c>
      <c r="C13" s="1" t="s">
        <v>6</v>
      </c>
      <c r="D13" s="1">
        <v>2710</v>
      </c>
      <c r="E13" s="14">
        <v>0</v>
      </c>
      <c r="F13" s="13">
        <f t="shared" si="0"/>
        <v>0</v>
      </c>
    </row>
    <row r="14" spans="1:6" ht="30" x14ac:dyDescent="0.25">
      <c r="A14" s="9">
        <v>9</v>
      </c>
      <c r="B14" s="21" t="s">
        <v>23</v>
      </c>
      <c r="C14" s="1" t="s">
        <v>6</v>
      </c>
      <c r="D14" s="1">
        <v>360</v>
      </c>
      <c r="E14" s="14">
        <v>0</v>
      </c>
      <c r="F14" s="13">
        <f t="shared" si="0"/>
        <v>0</v>
      </c>
    </row>
    <row r="15" spans="1:6" ht="14.45" x14ac:dyDescent="0.3">
      <c r="A15" s="9"/>
      <c r="B15" s="3" t="s">
        <v>9</v>
      </c>
      <c r="C15" s="1"/>
      <c r="D15" s="1"/>
      <c r="E15" s="1"/>
      <c r="F15" s="13">
        <f>SUM(F6:F14)</f>
        <v>0</v>
      </c>
    </row>
    <row r="16" spans="1:6" ht="14.45" x14ac:dyDescent="0.3">
      <c r="A16" s="9"/>
      <c r="B16" s="5" t="s">
        <v>8</v>
      </c>
      <c r="C16" s="1"/>
      <c r="D16" s="1"/>
      <c r="E16" s="1"/>
      <c r="F16" s="13">
        <f>F17-F15</f>
        <v>0</v>
      </c>
    </row>
    <row r="17" spans="1:6" thickBot="1" x14ac:dyDescent="0.35">
      <c r="A17" s="10"/>
      <c r="B17" s="11" t="s">
        <v>10</v>
      </c>
      <c r="C17" s="12"/>
      <c r="D17" s="12"/>
      <c r="E17" s="12"/>
      <c r="F17" s="15">
        <f>F15*1.21</f>
        <v>0</v>
      </c>
    </row>
    <row r="18" spans="1:6" ht="14.45" x14ac:dyDescent="0.3">
      <c r="F18" s="19"/>
    </row>
    <row r="19" spans="1:6" ht="14.45" x14ac:dyDescent="0.3">
      <c r="F19" s="19"/>
    </row>
    <row r="20" spans="1:6" ht="15.75" thickBot="1" x14ac:dyDescent="0.3">
      <c r="A20" t="s">
        <v>11</v>
      </c>
    </row>
    <row r="21" spans="1:6" x14ac:dyDescent="0.25">
      <c r="A21" s="6" t="s">
        <v>2</v>
      </c>
      <c r="B21" s="7" t="s">
        <v>1</v>
      </c>
      <c r="C21" s="7" t="s">
        <v>3</v>
      </c>
      <c r="D21" s="7" t="s">
        <v>7</v>
      </c>
      <c r="E21" s="7" t="s">
        <v>4</v>
      </c>
      <c r="F21" s="8" t="s">
        <v>5</v>
      </c>
    </row>
    <row r="22" spans="1:6" x14ac:dyDescent="0.25">
      <c r="A22" s="9">
        <v>1</v>
      </c>
      <c r="B22" s="18" t="s">
        <v>12</v>
      </c>
      <c r="C22" s="1" t="s">
        <v>6</v>
      </c>
      <c r="D22" s="1">
        <v>1766</v>
      </c>
      <c r="E22" s="14">
        <v>0</v>
      </c>
      <c r="F22" s="13">
        <f t="shared" ref="F22:F25" si="1">D22*E22</f>
        <v>0</v>
      </c>
    </row>
    <row r="23" spans="1:6" x14ac:dyDescent="0.25">
      <c r="A23" s="9">
        <v>2</v>
      </c>
      <c r="B23" s="18" t="s">
        <v>13</v>
      </c>
      <c r="C23" s="1" t="s">
        <v>6</v>
      </c>
      <c r="D23" s="1">
        <v>1010</v>
      </c>
      <c r="E23" s="14">
        <v>0</v>
      </c>
      <c r="F23" s="13">
        <f t="shared" si="1"/>
        <v>0</v>
      </c>
    </row>
    <row r="24" spans="1:6" x14ac:dyDescent="0.25">
      <c r="A24" s="9">
        <v>3</v>
      </c>
      <c r="B24" s="21" t="s">
        <v>12</v>
      </c>
      <c r="C24" s="1" t="s">
        <v>6</v>
      </c>
      <c r="D24" s="1">
        <v>2464</v>
      </c>
      <c r="E24" s="14">
        <v>0</v>
      </c>
      <c r="F24" s="13">
        <f t="shared" si="1"/>
        <v>0</v>
      </c>
    </row>
    <row r="25" spans="1:6" x14ac:dyDescent="0.25">
      <c r="A25" s="9">
        <v>4</v>
      </c>
      <c r="B25" s="21" t="s">
        <v>13</v>
      </c>
      <c r="C25" s="1" t="s">
        <v>6</v>
      </c>
      <c r="D25" s="1">
        <v>330</v>
      </c>
      <c r="E25" s="14">
        <v>0</v>
      </c>
      <c r="F25" s="13">
        <f t="shared" si="1"/>
        <v>0</v>
      </c>
    </row>
    <row r="26" spans="1:6" ht="14.45" x14ac:dyDescent="0.3">
      <c r="A26" s="9"/>
      <c r="B26" s="3" t="s">
        <v>9</v>
      </c>
      <c r="C26" s="1"/>
      <c r="D26" s="1"/>
      <c r="E26" s="1"/>
      <c r="F26" s="13">
        <f>SUM(F22:F25)</f>
        <v>0</v>
      </c>
    </row>
    <row r="27" spans="1:6" ht="14.45" x14ac:dyDescent="0.3">
      <c r="A27" s="9"/>
      <c r="B27" s="5" t="s">
        <v>8</v>
      </c>
      <c r="C27" s="1"/>
      <c r="D27" s="1"/>
      <c r="E27" s="1"/>
      <c r="F27" s="13">
        <f>F28-F26</f>
        <v>0</v>
      </c>
    </row>
    <row r="28" spans="1:6" thickBot="1" x14ac:dyDescent="0.35">
      <c r="A28" s="10"/>
      <c r="B28" s="11" t="s">
        <v>10</v>
      </c>
      <c r="C28" s="12"/>
      <c r="D28" s="12"/>
      <c r="E28" s="12"/>
      <c r="F28" s="15">
        <f>F26*1.21</f>
        <v>0</v>
      </c>
    </row>
    <row r="31" spans="1:6" ht="14.45" x14ac:dyDescent="0.3">
      <c r="B31" s="24" t="s">
        <v>9</v>
      </c>
      <c r="C31" s="25">
        <f>F15+F26</f>
        <v>0</v>
      </c>
      <c r="D31" s="22"/>
      <c r="E31" s="22"/>
      <c r="F31" s="23"/>
    </row>
    <row r="32" spans="1:6" ht="14.45" x14ac:dyDescent="0.3">
      <c r="B32" s="26" t="s">
        <v>8</v>
      </c>
      <c r="C32" s="25">
        <f>C33-C31</f>
        <v>0</v>
      </c>
      <c r="D32" s="22"/>
      <c r="E32" s="22"/>
      <c r="F32" s="23"/>
    </row>
    <row r="33" spans="2:6" ht="14.45" x14ac:dyDescent="0.3">
      <c r="B33" s="26" t="s">
        <v>10</v>
      </c>
      <c r="C33" s="25">
        <f>C31*1.21</f>
        <v>0</v>
      </c>
      <c r="D33" s="22"/>
      <c r="E33" s="22"/>
      <c r="F33" s="23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Štěpančíková Taťána, Ing.</dc:creator>
  <cp:lastModifiedBy>Hečová Petra, Ing</cp:lastModifiedBy>
  <cp:lastPrinted>2019-03-29T08:51:44Z</cp:lastPrinted>
  <dcterms:created xsi:type="dcterms:W3CDTF">2018-05-16T11:01:07Z</dcterms:created>
  <dcterms:modified xsi:type="dcterms:W3CDTF">2019-04-11T04:41:59Z</dcterms:modified>
</cp:coreProperties>
</file>