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155" windowHeight="847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I32" i="1" l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H42" i="1"/>
  <c r="I5" i="1"/>
  <c r="J5" i="1" s="1"/>
  <c r="J42" i="1" l="1"/>
  <c r="I42" i="1"/>
</calcChain>
</file>

<file path=xl/sharedStrings.xml><?xml version="1.0" encoding="utf-8"?>
<sst xmlns="http://schemas.openxmlformats.org/spreadsheetml/2006/main" count="60" uniqueCount="46">
  <si>
    <t>Pol.</t>
  </si>
  <si>
    <t>Název položky</t>
  </si>
  <si>
    <t>M.J.</t>
  </si>
  <si>
    <t>Poč</t>
  </si>
  <si>
    <t>Cena bez</t>
  </si>
  <si>
    <t>DPH 20%</t>
  </si>
  <si>
    <t xml:space="preserve">Cena </t>
  </si>
  <si>
    <t>č.</t>
  </si>
  <si>
    <t>et</t>
  </si>
  <si>
    <t>DPH</t>
  </si>
  <si>
    <t>celkem</t>
  </si>
  <si>
    <t>m2</t>
  </si>
  <si>
    <t>Sanační omítka</t>
  </si>
  <si>
    <t>ks</t>
  </si>
  <si>
    <t>Sanační postřik</t>
  </si>
  <si>
    <t>Omítka multibat</t>
  </si>
  <si>
    <t>Písek kopaný</t>
  </si>
  <si>
    <t>t</t>
  </si>
  <si>
    <t>hod</t>
  </si>
  <si>
    <t>STAVEBNÍ ÚPRAVY CELKEM</t>
  </si>
  <si>
    <t>Oprava duchovní kaple Hrádečná</t>
  </si>
  <si>
    <t>Oprava střechy, zvonice a krovu</t>
  </si>
  <si>
    <t xml:space="preserve">Odkopání základů kaple </t>
  </si>
  <si>
    <t>bm</t>
  </si>
  <si>
    <t>Oklepání vnitř. a vnějš. pláště stavby</t>
  </si>
  <si>
    <t>Oprava a sanace dřev.  prvků stavby</t>
  </si>
  <si>
    <t>Oprava krovu střechy a dřev. konst. zvo.</t>
  </si>
  <si>
    <t>Oplechování zvonice a střechy</t>
  </si>
  <si>
    <t>Položení střešní krytiny</t>
  </si>
  <si>
    <t xml:space="preserve">Taška pálená </t>
  </si>
  <si>
    <t>Prvky klempířské</t>
  </si>
  <si>
    <t>Protiplísňový nátěr</t>
  </si>
  <si>
    <t>Penetrace</t>
  </si>
  <si>
    <t>Práce štukatérské</t>
  </si>
  <si>
    <t xml:space="preserve">Práce zednické </t>
  </si>
  <si>
    <t>Práce truhlářské</t>
  </si>
  <si>
    <t>Práce izolatérské a kopačské</t>
  </si>
  <si>
    <t>Hrubý kačírek praný</t>
  </si>
  <si>
    <t>Vnitřní omítka štuková sanační</t>
  </si>
  <si>
    <t>Barvy vnitřního interiéru</t>
  </si>
  <si>
    <t>Barvy vnějšího exteriéru</t>
  </si>
  <si>
    <t>Impregnační nátěr lazura na dřevo</t>
  </si>
  <si>
    <t xml:space="preserve">Práce malířské a lakýrnické </t>
  </si>
  <si>
    <t xml:space="preserve">Doprava </t>
  </si>
  <si>
    <t>Pronájem lešení</t>
  </si>
  <si>
    <t>Odvoz suti a úklid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</si>
</sst>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1" xfId="0" applyNumberFormat="1" applyBorder="1"/>
    <xf numFmtId="0" fontId="0" fillId="0" borderId="0" xfId="0"/>
    <xf numFmtId="164" fontId="0" fillId="0" borderId="3" xfId="0" applyNumberFormat="1" applyBorder="1"/>
    <xf numFmtId="164" fontId="0" fillId="0" borderId="4" xfId="0" applyNumberFormat="1" applyBorder="1"/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49" fontId="0" fillId="0" borderId="5" xfId="0" applyNumberFormat="1" applyBorder="1"/>
    <xf numFmtId="49" fontId="0" fillId="0" borderId="0" xfId="0" applyNumberFormat="1" applyBorder="1"/>
    <xf numFmtId="49" fontId="0" fillId="0" borderId="1" xfId="0" applyNumberFormat="1" applyBorder="1"/>
    <xf numFmtId="49" fontId="0" fillId="0" borderId="3" xfId="0" applyNumberFormat="1" applyBorder="1"/>
    <xf numFmtId="164" fontId="0" fillId="0" borderId="5" xfId="0" applyNumberFormat="1" applyFont="1" applyBorder="1"/>
    <xf numFmtId="164" fontId="0" fillId="0" borderId="0" xfId="0" applyNumberFormat="1" applyFont="1" applyBorder="1"/>
    <xf numFmtId="0" fontId="1" fillId="2" borderId="1" xfId="0" applyFont="1" applyFill="1" applyBorder="1"/>
    <xf numFmtId="0" fontId="1" fillId="2" borderId="5" xfId="0" applyFont="1" applyFill="1" applyBorder="1"/>
    <xf numFmtId="49" fontId="1" fillId="2" borderId="1" xfId="0" applyNumberFormat="1" applyFont="1" applyFill="1" applyBorder="1"/>
    <xf numFmtId="0" fontId="1" fillId="2" borderId="2" xfId="0" applyFont="1" applyFill="1" applyBorder="1"/>
    <xf numFmtId="0" fontId="1" fillId="2" borderId="6" xfId="0" applyFont="1" applyFill="1" applyBorder="1"/>
    <xf numFmtId="49" fontId="1" fillId="2" borderId="7" xfId="0" applyNumberFormat="1" applyFont="1" applyFill="1" applyBorder="1"/>
    <xf numFmtId="0" fontId="1" fillId="2" borderId="7" xfId="0" applyFont="1" applyFill="1" applyBorder="1"/>
    <xf numFmtId="165" fontId="0" fillId="0" borderId="3" xfId="0" applyNumberFormat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1" fontId="0" fillId="2" borderId="8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" fontId="0" fillId="2" borderId="10" xfId="0" applyNumberFormat="1" applyFill="1" applyBorder="1" applyAlignment="1">
      <alignment horizontal="center"/>
    </xf>
    <xf numFmtId="49" fontId="1" fillId="3" borderId="11" xfId="0" applyNumberFormat="1" applyFont="1" applyFill="1" applyBorder="1"/>
    <xf numFmtId="49" fontId="2" fillId="0" borderId="0" xfId="0" applyNumberFormat="1" applyFont="1" applyBorder="1"/>
    <xf numFmtId="164" fontId="1" fillId="3" borderId="12" xfId="0" applyNumberFormat="1" applyFont="1" applyFill="1" applyBorder="1"/>
    <xf numFmtId="0" fontId="3" fillId="0" borderId="0" xfId="0" applyFont="1"/>
    <xf numFmtId="1" fontId="4" fillId="2" borderId="8" xfId="0" applyNumberFormat="1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49" fontId="1" fillId="0" borderId="0" xfId="0" applyNumberFormat="1" applyFont="1" applyFill="1" applyBorder="1"/>
    <xf numFmtId="0" fontId="1" fillId="0" borderId="0" xfId="0" applyFont="1" applyFill="1" applyBorder="1"/>
    <xf numFmtId="164" fontId="1" fillId="0" borderId="0" xfId="0" applyNumberFormat="1" applyFont="1" applyFill="1" applyBorder="1"/>
    <xf numFmtId="0" fontId="0" fillId="0" borderId="0" xfId="0" applyFill="1" applyBorder="1"/>
    <xf numFmtId="1" fontId="0" fillId="3" borderId="13" xfId="0" applyNumberFormat="1" applyFill="1" applyBorder="1" applyAlignment="1">
      <alignment horizontal="center"/>
    </xf>
    <xf numFmtId="1" fontId="1" fillId="3" borderId="11" xfId="0" applyNumberFormat="1" applyFont="1" applyFill="1" applyBorder="1" applyAlignment="1">
      <alignment horizontal="center"/>
    </xf>
    <xf numFmtId="0" fontId="5" fillId="0" borderId="0" xfId="0" applyFont="1" applyFill="1" applyBorder="1"/>
    <xf numFmtId="164" fontId="0" fillId="0" borderId="14" xfId="0" applyNumberFormat="1" applyBorder="1"/>
    <xf numFmtId="164" fontId="0" fillId="0" borderId="15" xfId="0" applyNumberFormat="1" applyBorder="1"/>
    <xf numFmtId="0" fontId="1" fillId="2" borderId="4" xfId="0" applyFont="1" applyFill="1" applyBorder="1"/>
    <xf numFmtId="164" fontId="0" fillId="0" borderId="16" xfId="0" applyNumberFormat="1" applyBorder="1"/>
    <xf numFmtId="164" fontId="0" fillId="0" borderId="17" xfId="0" applyNumberFormat="1" applyBorder="1"/>
    <xf numFmtId="0" fontId="0" fillId="0" borderId="0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workbookViewId="0">
      <selection activeCell="O7" sqref="O7"/>
    </sheetView>
  </sheetViews>
  <sheetFormatPr defaultRowHeight="15" x14ac:dyDescent="0.25"/>
  <cols>
    <col min="1" max="1" width="4" customWidth="1"/>
    <col min="4" max="4" width="14.42578125" customWidth="1"/>
    <col min="5" max="5" width="2.5703125" customWidth="1"/>
    <col min="6" max="6" width="4.42578125" customWidth="1"/>
    <col min="7" max="7" width="5.5703125" customWidth="1"/>
    <col min="8" max="8" width="12.42578125" bestFit="1" customWidth="1"/>
    <col min="9" max="9" width="12.28515625" customWidth="1"/>
    <col min="10" max="10" width="12.85546875" customWidth="1"/>
  </cols>
  <sheetData>
    <row r="1" spans="1:10" ht="15.75" x14ac:dyDescent="0.25">
      <c r="A1" s="28" t="s">
        <v>20</v>
      </c>
      <c r="B1" s="2"/>
      <c r="C1" s="2"/>
      <c r="D1" s="2"/>
      <c r="E1" s="2"/>
      <c r="F1" s="2"/>
      <c r="G1" s="2"/>
      <c r="H1" s="2"/>
      <c r="I1" s="2"/>
      <c r="J1" s="2"/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3" t="s">
        <v>0</v>
      </c>
      <c r="B3" s="14" t="s">
        <v>1</v>
      </c>
      <c r="C3" s="14"/>
      <c r="D3" s="14"/>
      <c r="E3" s="14"/>
      <c r="F3" s="15" t="s">
        <v>2</v>
      </c>
      <c r="G3" s="13" t="s">
        <v>3</v>
      </c>
      <c r="H3" s="13" t="s">
        <v>4</v>
      </c>
      <c r="I3" s="13" t="s">
        <v>5</v>
      </c>
      <c r="J3" s="16" t="s">
        <v>6</v>
      </c>
    </row>
    <row r="4" spans="1:10" ht="15.75" thickBot="1" x14ac:dyDescent="0.3">
      <c r="A4" s="21" t="s">
        <v>7</v>
      </c>
      <c r="B4" s="17"/>
      <c r="C4" s="17"/>
      <c r="D4" s="17"/>
      <c r="E4" s="17"/>
      <c r="F4" s="18"/>
      <c r="G4" s="19" t="s">
        <v>8</v>
      </c>
      <c r="H4" s="19" t="s">
        <v>9</v>
      </c>
      <c r="I4" s="19"/>
      <c r="J4" s="40" t="s">
        <v>10</v>
      </c>
    </row>
    <row r="5" spans="1:10" x14ac:dyDescent="0.25">
      <c r="A5" s="22">
        <v>1</v>
      </c>
      <c r="B5" s="7" t="s">
        <v>21</v>
      </c>
      <c r="C5" s="7"/>
      <c r="D5" s="7"/>
      <c r="E5" s="7"/>
      <c r="F5" s="9" t="s">
        <v>11</v>
      </c>
      <c r="G5" s="5">
        <v>80</v>
      </c>
      <c r="H5" s="11"/>
      <c r="I5" s="38">
        <f>H5*O3</f>
        <v>0</v>
      </c>
      <c r="J5" s="1">
        <f>H5+I5</f>
        <v>0</v>
      </c>
    </row>
    <row r="6" spans="1:10" x14ac:dyDescent="0.25">
      <c r="A6" s="22">
        <v>2</v>
      </c>
      <c r="B6" s="8" t="s">
        <v>22</v>
      </c>
      <c r="C6" s="8"/>
      <c r="D6" s="8"/>
      <c r="E6" s="8"/>
      <c r="F6" s="10" t="s">
        <v>23</v>
      </c>
      <c r="G6" s="6">
        <v>25</v>
      </c>
      <c r="H6" s="12"/>
      <c r="I6" s="39">
        <f>H6*O3</f>
        <v>0</v>
      </c>
      <c r="J6" s="3">
        <f t="shared" ref="J6:J32" si="0">H6+I6</f>
        <v>0</v>
      </c>
    </row>
    <row r="7" spans="1:10" x14ac:dyDescent="0.25">
      <c r="A7" s="22">
        <v>3</v>
      </c>
      <c r="B7" s="8" t="s">
        <v>24</v>
      </c>
      <c r="C7" s="8"/>
      <c r="D7" s="8"/>
      <c r="E7" s="8"/>
      <c r="F7" s="10" t="s">
        <v>11</v>
      </c>
      <c r="G7" s="6">
        <v>100</v>
      </c>
      <c r="H7" s="12"/>
      <c r="I7" s="39">
        <f>H7*O3</f>
        <v>0</v>
      </c>
      <c r="J7" s="3">
        <f t="shared" si="0"/>
        <v>0</v>
      </c>
    </row>
    <row r="8" spans="1:10" x14ac:dyDescent="0.25">
      <c r="A8" s="22">
        <v>4</v>
      </c>
      <c r="B8" s="8" t="s">
        <v>25</v>
      </c>
      <c r="C8" s="8"/>
      <c r="D8" s="8"/>
      <c r="E8" s="8"/>
      <c r="F8" s="10"/>
      <c r="G8" s="6"/>
      <c r="H8" s="12"/>
      <c r="I8" s="39">
        <f>H8*O3</f>
        <v>0</v>
      </c>
      <c r="J8" s="3">
        <f t="shared" si="0"/>
        <v>0</v>
      </c>
    </row>
    <row r="9" spans="1:10" x14ac:dyDescent="0.25">
      <c r="A9" s="22">
        <v>5</v>
      </c>
      <c r="B9" s="8" t="s">
        <v>26</v>
      </c>
      <c r="C9" s="8"/>
      <c r="D9" s="8"/>
      <c r="E9" s="8"/>
      <c r="F9" s="10"/>
      <c r="G9" s="6"/>
      <c r="H9" s="12"/>
      <c r="I9" s="39">
        <f t="shared" ref="I9:I32" si="1">H9*0.2</f>
        <v>0</v>
      </c>
      <c r="J9" s="3">
        <f t="shared" si="0"/>
        <v>0</v>
      </c>
    </row>
    <row r="10" spans="1:10" x14ac:dyDescent="0.25">
      <c r="A10" s="22">
        <v>6</v>
      </c>
      <c r="B10" s="8" t="s">
        <v>27</v>
      </c>
      <c r="C10" s="8"/>
      <c r="D10" s="8"/>
      <c r="E10" s="8"/>
      <c r="F10" s="10" t="s">
        <v>23</v>
      </c>
      <c r="G10" s="6">
        <v>48</v>
      </c>
      <c r="H10" s="12"/>
      <c r="I10" s="39">
        <f t="shared" si="1"/>
        <v>0</v>
      </c>
      <c r="J10" s="3">
        <f t="shared" si="0"/>
        <v>0</v>
      </c>
    </row>
    <row r="11" spans="1:10" x14ac:dyDescent="0.25">
      <c r="A11" s="22">
        <v>7</v>
      </c>
      <c r="B11" s="8" t="s">
        <v>28</v>
      </c>
      <c r="C11" s="8"/>
      <c r="D11" s="8"/>
      <c r="E11" s="8"/>
      <c r="F11" s="10" t="s">
        <v>11</v>
      </c>
      <c r="G11" s="6">
        <v>80</v>
      </c>
      <c r="H11" s="12"/>
      <c r="I11" s="39">
        <f t="shared" si="1"/>
        <v>0</v>
      </c>
      <c r="J11" s="3">
        <f t="shared" si="0"/>
        <v>0</v>
      </c>
    </row>
    <row r="12" spans="1:10" x14ac:dyDescent="0.25">
      <c r="A12" s="22">
        <v>8</v>
      </c>
      <c r="B12" s="8" t="s">
        <v>29</v>
      </c>
      <c r="C12" s="8"/>
      <c r="D12" s="8"/>
      <c r="E12" s="8"/>
      <c r="F12" s="10" t="s">
        <v>11</v>
      </c>
      <c r="G12" s="6">
        <v>80</v>
      </c>
      <c r="H12" s="12"/>
      <c r="I12" s="39">
        <f t="shared" si="1"/>
        <v>0</v>
      </c>
      <c r="J12" s="3">
        <f t="shared" si="0"/>
        <v>0</v>
      </c>
    </row>
    <row r="13" spans="1:10" x14ac:dyDescent="0.25">
      <c r="A13" s="22">
        <v>9</v>
      </c>
      <c r="B13" s="8" t="s">
        <v>30</v>
      </c>
      <c r="C13" s="8"/>
      <c r="D13" s="8"/>
      <c r="E13" s="8"/>
      <c r="F13" s="10"/>
      <c r="G13" s="6"/>
      <c r="H13" s="12"/>
      <c r="I13" s="39">
        <f t="shared" si="1"/>
        <v>0</v>
      </c>
      <c r="J13" s="3">
        <f t="shared" si="0"/>
        <v>0</v>
      </c>
    </row>
    <row r="14" spans="1:10" x14ac:dyDescent="0.25">
      <c r="A14" s="22">
        <v>10</v>
      </c>
      <c r="B14" s="8" t="s">
        <v>31</v>
      </c>
      <c r="C14" s="8"/>
      <c r="D14" s="8"/>
      <c r="E14" s="8"/>
      <c r="F14" s="10" t="s">
        <v>13</v>
      </c>
      <c r="G14" s="6">
        <v>6</v>
      </c>
      <c r="H14" s="12"/>
      <c r="I14" s="39">
        <f t="shared" si="1"/>
        <v>0</v>
      </c>
      <c r="J14" s="3">
        <f t="shared" si="0"/>
        <v>0</v>
      </c>
    </row>
    <row r="15" spans="1:10" x14ac:dyDescent="0.25">
      <c r="A15" s="22">
        <v>11</v>
      </c>
      <c r="B15" s="8" t="s">
        <v>12</v>
      </c>
      <c r="C15" s="8"/>
      <c r="D15" s="8"/>
      <c r="E15" s="8"/>
      <c r="F15" s="10" t="s">
        <v>13</v>
      </c>
      <c r="G15" s="6">
        <v>100</v>
      </c>
      <c r="H15" s="12"/>
      <c r="I15" s="39">
        <f t="shared" si="1"/>
        <v>0</v>
      </c>
      <c r="J15" s="3">
        <f t="shared" si="0"/>
        <v>0</v>
      </c>
    </row>
    <row r="16" spans="1:10" x14ac:dyDescent="0.25">
      <c r="A16" s="22">
        <v>12</v>
      </c>
      <c r="B16" s="8" t="s">
        <v>14</v>
      </c>
      <c r="C16" s="8"/>
      <c r="D16" s="8"/>
      <c r="E16" s="8"/>
      <c r="F16" s="10" t="s">
        <v>13</v>
      </c>
      <c r="G16" s="6">
        <v>20</v>
      </c>
      <c r="H16" s="12"/>
      <c r="I16" s="39">
        <f t="shared" si="1"/>
        <v>0</v>
      </c>
      <c r="J16" s="3">
        <f t="shared" si="0"/>
        <v>0</v>
      </c>
    </row>
    <row r="17" spans="1:10" x14ac:dyDescent="0.25">
      <c r="A17" s="22">
        <v>13</v>
      </c>
      <c r="B17" s="8" t="s">
        <v>32</v>
      </c>
      <c r="C17" s="8"/>
      <c r="D17" s="8"/>
      <c r="E17" s="8"/>
      <c r="F17" s="10" t="s">
        <v>13</v>
      </c>
      <c r="G17" s="6">
        <v>20</v>
      </c>
      <c r="H17" s="12"/>
      <c r="I17" s="39">
        <f t="shared" si="1"/>
        <v>0</v>
      </c>
      <c r="J17" s="3">
        <f t="shared" si="0"/>
        <v>0</v>
      </c>
    </row>
    <row r="18" spans="1:10" x14ac:dyDescent="0.25">
      <c r="A18" s="22">
        <v>14</v>
      </c>
      <c r="B18" s="8" t="s">
        <v>15</v>
      </c>
      <c r="C18" s="8"/>
      <c r="D18" s="8"/>
      <c r="E18" s="8"/>
      <c r="F18" s="10" t="s">
        <v>13</v>
      </c>
      <c r="G18" s="6">
        <v>100</v>
      </c>
      <c r="H18" s="12"/>
      <c r="I18" s="39">
        <f t="shared" si="1"/>
        <v>0</v>
      </c>
      <c r="J18" s="3">
        <f t="shared" si="0"/>
        <v>0</v>
      </c>
    </row>
    <row r="19" spans="1:10" x14ac:dyDescent="0.25">
      <c r="A19" s="22">
        <v>15</v>
      </c>
      <c r="B19" s="8" t="s">
        <v>16</v>
      </c>
      <c r="C19" s="8"/>
      <c r="D19" s="8"/>
      <c r="E19" s="8"/>
      <c r="F19" s="10" t="s">
        <v>17</v>
      </c>
      <c r="G19" s="6">
        <v>4</v>
      </c>
      <c r="H19" s="12"/>
      <c r="I19" s="39">
        <f t="shared" si="1"/>
        <v>0</v>
      </c>
      <c r="J19" s="3">
        <f t="shared" si="0"/>
        <v>0</v>
      </c>
    </row>
    <row r="20" spans="1:10" x14ac:dyDescent="0.25">
      <c r="A20" s="22">
        <v>16</v>
      </c>
      <c r="B20" s="8" t="s">
        <v>33</v>
      </c>
      <c r="C20" s="8"/>
      <c r="D20" s="8"/>
      <c r="E20" s="8"/>
      <c r="F20" s="10" t="s">
        <v>18</v>
      </c>
      <c r="G20" s="6">
        <v>173</v>
      </c>
      <c r="H20" s="12"/>
      <c r="I20" s="39">
        <f t="shared" si="1"/>
        <v>0</v>
      </c>
      <c r="J20" s="3">
        <f t="shared" si="0"/>
        <v>0</v>
      </c>
    </row>
    <row r="21" spans="1:10" x14ac:dyDescent="0.25">
      <c r="A21" s="22">
        <v>17</v>
      </c>
      <c r="B21" s="8" t="s">
        <v>34</v>
      </c>
      <c r="C21" s="8"/>
      <c r="D21" s="8"/>
      <c r="E21" s="8"/>
      <c r="F21" s="10" t="s">
        <v>18</v>
      </c>
      <c r="G21" s="6">
        <v>146</v>
      </c>
      <c r="H21" s="12"/>
      <c r="I21" s="39">
        <f t="shared" si="1"/>
        <v>0</v>
      </c>
      <c r="J21" s="3">
        <f t="shared" si="0"/>
        <v>0</v>
      </c>
    </row>
    <row r="22" spans="1:10" x14ac:dyDescent="0.25">
      <c r="A22" s="29">
        <v>18</v>
      </c>
      <c r="B22" s="26" t="s">
        <v>35</v>
      </c>
      <c r="C22" s="26"/>
      <c r="D22" s="26"/>
      <c r="E22" s="26"/>
      <c r="F22" s="10"/>
      <c r="G22" s="6"/>
      <c r="H22" s="12"/>
      <c r="I22" s="39">
        <f t="shared" si="1"/>
        <v>0</v>
      </c>
      <c r="J22" s="3">
        <f t="shared" si="0"/>
        <v>0</v>
      </c>
    </row>
    <row r="23" spans="1:10" x14ac:dyDescent="0.25">
      <c r="A23" s="22">
        <v>19</v>
      </c>
      <c r="B23" s="26" t="s">
        <v>36</v>
      </c>
      <c r="C23" s="26"/>
      <c r="D23" s="26"/>
      <c r="E23" s="26"/>
      <c r="F23" s="10"/>
      <c r="G23" s="20"/>
      <c r="H23" s="12"/>
      <c r="I23" s="39">
        <f t="shared" si="1"/>
        <v>0</v>
      </c>
      <c r="J23" s="3">
        <f t="shared" si="0"/>
        <v>0</v>
      </c>
    </row>
    <row r="24" spans="1:10" x14ac:dyDescent="0.25">
      <c r="A24" s="22">
        <v>20</v>
      </c>
      <c r="B24" s="26" t="s">
        <v>37</v>
      </c>
      <c r="C24" s="26"/>
      <c r="D24" s="26"/>
      <c r="E24" s="26"/>
      <c r="F24" s="10" t="s">
        <v>17</v>
      </c>
      <c r="G24" s="6">
        <v>2</v>
      </c>
      <c r="H24" s="12"/>
      <c r="I24" s="39">
        <f t="shared" si="1"/>
        <v>0</v>
      </c>
      <c r="J24" s="3">
        <f t="shared" si="0"/>
        <v>0</v>
      </c>
    </row>
    <row r="25" spans="1:10" x14ac:dyDescent="0.25">
      <c r="A25" s="22">
        <v>21</v>
      </c>
      <c r="B25" s="26" t="s">
        <v>38</v>
      </c>
      <c r="C25" s="26"/>
      <c r="D25" s="26"/>
      <c r="E25" s="26"/>
      <c r="F25" s="10" t="s">
        <v>13</v>
      </c>
      <c r="G25" s="6">
        <v>30</v>
      </c>
      <c r="H25" s="12"/>
      <c r="I25" s="39">
        <f t="shared" si="1"/>
        <v>0</v>
      </c>
      <c r="J25" s="3">
        <f t="shared" si="0"/>
        <v>0</v>
      </c>
    </row>
    <row r="26" spans="1:10" x14ac:dyDescent="0.25">
      <c r="A26" s="22">
        <v>22</v>
      </c>
      <c r="B26" s="26" t="s">
        <v>39</v>
      </c>
      <c r="C26" s="26"/>
      <c r="D26" s="26"/>
      <c r="E26" s="26"/>
      <c r="F26" s="10" t="s">
        <v>11</v>
      </c>
      <c r="G26" s="6">
        <v>50</v>
      </c>
      <c r="H26" s="12"/>
      <c r="I26" s="39">
        <f t="shared" si="1"/>
        <v>0</v>
      </c>
      <c r="J26" s="3">
        <f t="shared" si="0"/>
        <v>0</v>
      </c>
    </row>
    <row r="27" spans="1:10" x14ac:dyDescent="0.25">
      <c r="A27" s="22">
        <v>23</v>
      </c>
      <c r="B27" s="26" t="s">
        <v>40</v>
      </c>
      <c r="C27" s="26"/>
      <c r="D27" s="26"/>
      <c r="E27" s="26"/>
      <c r="F27" s="10" t="s">
        <v>11</v>
      </c>
      <c r="G27" s="6">
        <v>86</v>
      </c>
      <c r="H27" s="12"/>
      <c r="I27" s="39">
        <f t="shared" si="1"/>
        <v>0</v>
      </c>
      <c r="J27" s="3">
        <f t="shared" si="0"/>
        <v>0</v>
      </c>
    </row>
    <row r="28" spans="1:10" x14ac:dyDescent="0.25">
      <c r="A28" s="22">
        <v>24</v>
      </c>
      <c r="B28" s="26" t="s">
        <v>41</v>
      </c>
      <c r="C28" s="26"/>
      <c r="D28" s="26"/>
      <c r="E28" s="26"/>
      <c r="F28" s="10"/>
      <c r="G28" s="6"/>
      <c r="H28" s="12"/>
      <c r="I28" s="39">
        <f t="shared" si="1"/>
        <v>0</v>
      </c>
      <c r="J28" s="3">
        <f t="shared" si="0"/>
        <v>0</v>
      </c>
    </row>
    <row r="29" spans="1:10" x14ac:dyDescent="0.25">
      <c r="A29" s="22">
        <v>25</v>
      </c>
      <c r="B29" s="26" t="s">
        <v>42</v>
      </c>
      <c r="C29" s="26"/>
      <c r="D29" s="26"/>
      <c r="E29" s="26"/>
      <c r="F29" s="10" t="s">
        <v>18</v>
      </c>
      <c r="G29" s="6">
        <v>40</v>
      </c>
      <c r="H29" s="12"/>
      <c r="I29" s="39">
        <f t="shared" si="1"/>
        <v>0</v>
      </c>
      <c r="J29" s="3">
        <f t="shared" si="0"/>
        <v>0</v>
      </c>
    </row>
    <row r="30" spans="1:10" x14ac:dyDescent="0.25">
      <c r="A30" s="22">
        <v>26</v>
      </c>
      <c r="B30" s="26" t="s">
        <v>43</v>
      </c>
      <c r="C30" s="26"/>
      <c r="D30" s="26"/>
      <c r="E30" s="26"/>
      <c r="F30" s="10"/>
      <c r="G30" s="6"/>
      <c r="H30" s="12"/>
      <c r="I30" s="39">
        <f t="shared" si="1"/>
        <v>0</v>
      </c>
      <c r="J30" s="3">
        <f t="shared" si="0"/>
        <v>0</v>
      </c>
    </row>
    <row r="31" spans="1:10" x14ac:dyDescent="0.25">
      <c r="A31" s="22">
        <v>27</v>
      </c>
      <c r="B31" s="26" t="s">
        <v>44</v>
      </c>
      <c r="C31" s="26"/>
      <c r="D31" s="26"/>
      <c r="E31" s="26"/>
      <c r="F31" s="10"/>
      <c r="G31" s="6"/>
      <c r="H31" s="12"/>
      <c r="I31" s="39">
        <f t="shared" si="1"/>
        <v>0</v>
      </c>
      <c r="J31" s="3">
        <f t="shared" si="0"/>
        <v>0</v>
      </c>
    </row>
    <row r="32" spans="1:10" x14ac:dyDescent="0.25">
      <c r="A32" s="22">
        <v>28</v>
      </c>
      <c r="B32" s="26" t="s">
        <v>45</v>
      </c>
      <c r="C32" s="26"/>
      <c r="D32" s="26"/>
      <c r="E32" s="26"/>
      <c r="F32" s="10"/>
      <c r="G32" s="6"/>
      <c r="H32" s="12"/>
      <c r="I32" s="42">
        <f t="shared" si="1"/>
        <v>0</v>
      </c>
      <c r="J32" s="4">
        <f t="shared" si="0"/>
        <v>0</v>
      </c>
    </row>
    <row r="33" spans="1:16" x14ac:dyDescent="0.25">
      <c r="A33" s="29">
        <v>29</v>
      </c>
      <c r="B33" s="26"/>
      <c r="C33" s="26"/>
      <c r="D33" s="26"/>
      <c r="E33" s="26"/>
      <c r="F33" s="10"/>
      <c r="G33" s="6"/>
      <c r="H33" s="12"/>
      <c r="I33" s="42"/>
      <c r="J33" s="41"/>
      <c r="P33" s="43"/>
    </row>
    <row r="34" spans="1:16" x14ac:dyDescent="0.25">
      <c r="A34" s="30">
        <v>30</v>
      </c>
      <c r="B34" s="26"/>
      <c r="C34" s="26"/>
      <c r="D34" s="26"/>
      <c r="E34" s="26"/>
      <c r="F34" s="10"/>
      <c r="G34" s="6"/>
      <c r="H34" s="12"/>
      <c r="I34" s="42"/>
      <c r="J34" s="41"/>
      <c r="P34" s="43"/>
    </row>
    <row r="35" spans="1:16" x14ac:dyDescent="0.25">
      <c r="A35" s="30">
        <v>31</v>
      </c>
      <c r="B35" s="26"/>
      <c r="C35" s="26"/>
      <c r="D35" s="26"/>
      <c r="E35" s="26"/>
      <c r="F35" s="10"/>
      <c r="G35" s="6"/>
      <c r="H35" s="12"/>
      <c r="I35" s="3"/>
      <c r="J35" s="41"/>
    </row>
    <row r="36" spans="1:16" x14ac:dyDescent="0.25">
      <c r="A36" s="24">
        <v>32</v>
      </c>
      <c r="B36" s="26"/>
      <c r="C36" s="26"/>
      <c r="D36" s="26"/>
      <c r="E36" s="26"/>
      <c r="F36" s="10"/>
      <c r="G36" s="6"/>
      <c r="H36" s="12"/>
      <c r="I36" s="3"/>
      <c r="J36" s="4"/>
    </row>
    <row r="37" spans="1:16" x14ac:dyDescent="0.25">
      <c r="A37" s="24">
        <v>33</v>
      </c>
      <c r="B37" s="26"/>
      <c r="C37" s="26"/>
      <c r="D37" s="26"/>
      <c r="E37" s="26"/>
      <c r="F37" s="10"/>
      <c r="G37" s="6"/>
      <c r="H37" s="12"/>
      <c r="I37" s="3"/>
      <c r="J37" s="4"/>
    </row>
    <row r="38" spans="1:16" x14ac:dyDescent="0.25">
      <c r="A38" s="24">
        <v>34</v>
      </c>
      <c r="B38" s="26"/>
      <c r="C38" s="26"/>
      <c r="D38" s="26"/>
      <c r="E38" s="26"/>
      <c r="F38" s="10"/>
      <c r="G38" s="6"/>
      <c r="H38" s="12"/>
      <c r="I38" s="3"/>
      <c r="J38" s="4"/>
    </row>
    <row r="39" spans="1:16" x14ac:dyDescent="0.25">
      <c r="A39" s="30">
        <v>35</v>
      </c>
      <c r="B39" s="26"/>
      <c r="C39" s="26"/>
      <c r="D39" s="26"/>
      <c r="E39" s="26"/>
      <c r="F39" s="10"/>
      <c r="G39" s="6"/>
      <c r="H39" s="12"/>
      <c r="I39" s="3"/>
      <c r="J39" s="4"/>
    </row>
    <row r="40" spans="1:16" x14ac:dyDescent="0.25">
      <c r="A40" s="24">
        <v>36</v>
      </c>
      <c r="B40" s="26"/>
      <c r="C40" s="26"/>
      <c r="D40" s="26"/>
      <c r="E40" s="26"/>
      <c r="F40" s="10"/>
      <c r="G40" s="6"/>
      <c r="H40" s="12"/>
      <c r="I40" s="3"/>
      <c r="J40" s="4"/>
    </row>
    <row r="41" spans="1:16" ht="15.75" thickBot="1" x14ac:dyDescent="0.3">
      <c r="A41" s="23">
        <v>37</v>
      </c>
      <c r="B41" s="8"/>
      <c r="C41" s="8"/>
      <c r="D41" s="8"/>
      <c r="E41" s="8"/>
      <c r="F41" s="10"/>
      <c r="G41" s="6"/>
      <c r="H41" s="12"/>
      <c r="I41" s="3"/>
      <c r="J41" s="4"/>
    </row>
    <row r="42" spans="1:16" ht="15.75" thickBot="1" x14ac:dyDescent="0.3">
      <c r="A42" s="35"/>
      <c r="B42" s="25" t="s">
        <v>19</v>
      </c>
      <c r="C42" s="25"/>
      <c r="D42" s="25"/>
      <c r="E42" s="25"/>
      <c r="F42" s="25"/>
      <c r="G42" s="36"/>
      <c r="H42" s="27">
        <f>SUM(H5:H41)</f>
        <v>0</v>
      </c>
      <c r="I42" s="27">
        <f>SUM(I5:I41)</f>
        <v>0</v>
      </c>
      <c r="J42" s="27">
        <f>SUM(J5:J32)</f>
        <v>0</v>
      </c>
    </row>
    <row r="43" spans="1:16" x14ac:dyDescent="0.25">
      <c r="A43" s="34"/>
      <c r="B43" s="31"/>
      <c r="C43" s="32"/>
      <c r="D43" s="32"/>
      <c r="E43" s="37">
        <v>5</v>
      </c>
      <c r="F43" s="32"/>
      <c r="G43" s="32"/>
      <c r="H43" s="33"/>
      <c r="I43" s="33"/>
      <c r="J43" s="33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hana</cp:lastModifiedBy>
  <cp:lastPrinted>2012-02-14T10:15:39Z</cp:lastPrinted>
  <dcterms:created xsi:type="dcterms:W3CDTF">2012-02-14T09:46:43Z</dcterms:created>
  <dcterms:modified xsi:type="dcterms:W3CDTF">2012-06-26T09:58:06Z</dcterms:modified>
</cp:coreProperties>
</file>