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5585" activeTab="0"/>
  </bookViews>
  <sheets>
    <sheet name="bez_cen" sheetId="1" r:id="rId1"/>
  </sheets>
  <definedNames/>
  <calcPr fullCalcOnLoad="1"/>
</workbook>
</file>

<file path=xl/sharedStrings.xml><?xml version="1.0" encoding="utf-8"?>
<sst xmlns="http://schemas.openxmlformats.org/spreadsheetml/2006/main" count="518" uniqueCount="292">
  <si>
    <t>Popis</t>
  </si>
  <si>
    <t>Typ</t>
  </si>
  <si>
    <t>Cena celkem</t>
  </si>
  <si>
    <t>Materiál</t>
  </si>
  <si>
    <t>(Kč)</t>
  </si>
  <si>
    <t>m</t>
  </si>
  <si>
    <t>ks</t>
  </si>
  <si>
    <t>Množství</t>
  </si>
  <si>
    <t>Jednotková</t>
  </si>
  <si>
    <t>cena (Kč)</t>
  </si>
  <si>
    <t>Položka</t>
  </si>
  <si>
    <t>Montáž</t>
  </si>
  <si>
    <t>745 90-1200</t>
  </si>
  <si>
    <t>Označování štítkem</t>
  </si>
  <si>
    <t>Vodič</t>
  </si>
  <si>
    <t>Koncová svěrka</t>
  </si>
  <si>
    <t>sada</t>
  </si>
  <si>
    <t>Popis rozváděče</t>
  </si>
  <si>
    <t>Drobný montážní materiál</t>
  </si>
  <si>
    <t>Lišta DIN</t>
  </si>
  <si>
    <t>DIN 35</t>
  </si>
  <si>
    <t>nespecifikovaný</t>
  </si>
  <si>
    <t>740 99-1200</t>
  </si>
  <si>
    <t>Doprava</t>
  </si>
  <si>
    <t>Přesun</t>
  </si>
  <si>
    <t>Prořez</t>
  </si>
  <si>
    <t>Vedlejší a ostatní náklady</t>
  </si>
  <si>
    <t>PPV pro montáže</t>
  </si>
  <si>
    <t>Kompletační činnost (dodavatelská dokumentace, prohlášení o shodě, skutečné provedení v ruce)</t>
  </si>
  <si>
    <t>CYA 6 z/ž</t>
  </si>
  <si>
    <t>Kabelové oko lisovací</t>
  </si>
  <si>
    <t>Výroba</t>
  </si>
  <si>
    <t>Materiál podružný nespecifikovaný</t>
  </si>
  <si>
    <t>m2</t>
  </si>
  <si>
    <t>Montáž příchytek kovových SONAP do průměru 40 mm</t>
  </si>
  <si>
    <t>743 59-1211</t>
  </si>
  <si>
    <t>CYA 1,5 černý</t>
  </si>
  <si>
    <t>Dokumentace skutečného provedení</t>
  </si>
  <si>
    <t>Realizační dokumentace</t>
  </si>
  <si>
    <t>Vedlejčí náklady (zkoušky, komplexní zkoušky, zařízení staveniště, inženýring, ...)</t>
  </si>
  <si>
    <t>Jistič 1P modulový, 6A, char.C, 10kA</t>
  </si>
  <si>
    <t>CYA 2,5 černý</t>
  </si>
  <si>
    <t>označení - řezaná grafika 150x60mm</t>
  </si>
  <si>
    <t>rozváděče</t>
  </si>
  <si>
    <t>Svorka řadová</t>
  </si>
  <si>
    <t>Sběrnicová propojovací lišta 3x3P, 10Cu</t>
  </si>
  <si>
    <t>Sběrnicová propojovací lišta 2x3P, 10Cu</t>
  </si>
  <si>
    <t>Jistič 1P modulový, 16A, char.B, 10kA</t>
  </si>
  <si>
    <t>Jistič 1P modulový, 10A, char.B, 10kA</t>
  </si>
  <si>
    <t>Ostatní</t>
  </si>
  <si>
    <t>Kabel</t>
  </si>
  <si>
    <t>CYKY-J 5x2,5</t>
  </si>
  <si>
    <t>CYKY-J 3x2,5</t>
  </si>
  <si>
    <t>CYKY-J 3x1,5</t>
  </si>
  <si>
    <t>Příchytka kabelová</t>
  </si>
  <si>
    <t>Kabelový drátěný žlab, žárový zinek</t>
  </si>
  <si>
    <t>Spojka žlabu, žárový zinek</t>
  </si>
  <si>
    <t>Držák rozvodných krabic, žárový zinek</t>
  </si>
  <si>
    <t>Spojka tvarovací, žárový zinek</t>
  </si>
  <si>
    <t>Kabelový štítek</t>
  </si>
  <si>
    <t>nerezový</t>
  </si>
  <si>
    <t>Lišta elektroinstalační vkládací</t>
  </si>
  <si>
    <t>Požární utěsnění</t>
  </si>
  <si>
    <t>743 55-2121</t>
  </si>
  <si>
    <t>743 31-2120</t>
  </si>
  <si>
    <t>Montáž elektroinstalační lišty vkládací s víčkem do š. 40 mm</t>
  </si>
  <si>
    <t>742 11-1200</t>
  </si>
  <si>
    <t>Montáž rozváděčů oceloplechových do 50kg</t>
  </si>
  <si>
    <t>Izolační zkouška kabelu do 4x25mm2</t>
  </si>
  <si>
    <t>744 99-1211</t>
  </si>
  <si>
    <t>Montáž požárního utěsnění ve stropním průchodu do tl.200mm</t>
  </si>
  <si>
    <t>749 21-2231</t>
  </si>
  <si>
    <t>749 21-2222</t>
  </si>
  <si>
    <t>Montáž požárního utěsnění ve stěnovém průchodu do tl.300mm</t>
  </si>
  <si>
    <t>744 44-1100</t>
  </si>
  <si>
    <t>744 24-1110</t>
  </si>
  <si>
    <t>Montáž izolovaných vodičů měděných do 1kV CY, CYA průřezů žíly do 0,35-35mm2</t>
  </si>
  <si>
    <t>Montáž kabelového oka do 25 mm2</t>
  </si>
  <si>
    <t>746 21-4110</t>
  </si>
  <si>
    <t>Ukončení vodičů na svorkovnici do 4 mm2</t>
  </si>
  <si>
    <t>746 21-2120</t>
  </si>
  <si>
    <t>744 74-1110</t>
  </si>
  <si>
    <t>Zásuvka jednoduchá 16A/250V~</t>
  </si>
  <si>
    <t>Rámeček dvojnásobný horizontální</t>
  </si>
  <si>
    <t>Krabice přístrojová do duté stěny dvojitá</t>
  </si>
  <si>
    <t>747 16-1240</t>
  </si>
  <si>
    <t>Montáž zásuvky domovní polozapuštěné šroubové 2P+PE do 16A pro smyčkování</t>
  </si>
  <si>
    <t>743 41-2111</t>
  </si>
  <si>
    <t>Montáž krabice zapuštěné kruhové přístrojové</t>
  </si>
  <si>
    <t>SYKFY 10x2x0,5</t>
  </si>
  <si>
    <t>JYTY-O 2x1</t>
  </si>
  <si>
    <t>CY 0,5</t>
  </si>
  <si>
    <t>Rozpojovací svorkovnice</t>
  </si>
  <si>
    <t>Nosník svorkovnice LSA-PLUS 1+1</t>
  </si>
  <si>
    <t>Digitální hodiny jednotného času s LED</t>
  </si>
  <si>
    <r>
      <t>Kabel koaxiální 75</t>
    </r>
    <r>
      <rPr>
        <sz val="10"/>
        <rFont val="Symbol"/>
        <family val="1"/>
      </rPr>
      <t>W</t>
    </r>
  </si>
  <si>
    <t>Teplem smrštitelná trubice s lepidlem</t>
  </si>
  <si>
    <r>
      <t>Redukce F - BNC 75</t>
    </r>
    <r>
      <rPr>
        <sz val="10"/>
        <rFont val="Symbol"/>
        <family val="1"/>
      </rPr>
      <t>W</t>
    </r>
  </si>
  <si>
    <r>
      <t>Pasivní oddělovač 75</t>
    </r>
    <r>
      <rPr>
        <sz val="10"/>
        <rFont val="Symbol"/>
        <family val="1"/>
      </rPr>
      <t>W</t>
    </r>
    <r>
      <rPr>
        <sz val="10"/>
        <rFont val="Arial CE"/>
        <family val="2"/>
      </rPr>
      <t>/75</t>
    </r>
    <r>
      <rPr>
        <sz val="10"/>
        <rFont val="Symbol"/>
        <family val="1"/>
      </rPr>
      <t>W</t>
    </r>
  </si>
  <si>
    <r>
      <t>Konektor krimplovací BNC 75</t>
    </r>
    <r>
      <rPr>
        <sz val="10"/>
        <rFont val="Symbol"/>
        <family val="1"/>
      </rPr>
      <t>W</t>
    </r>
  </si>
  <si>
    <t>RG59/U</t>
  </si>
  <si>
    <t>FTP Cat5e</t>
  </si>
  <si>
    <t>4x2x24AWG</t>
  </si>
  <si>
    <r>
      <t xml:space="preserve">Konektor F na kabel </t>
    </r>
    <r>
      <rPr>
        <sz val="8"/>
        <rFont val="Arial CE"/>
        <family val="0"/>
      </rPr>
      <t>Ø</t>
    </r>
    <r>
      <rPr>
        <sz val="10"/>
        <rFont val="Arial CE"/>
        <family val="2"/>
      </rPr>
      <t>7mm šroubovací</t>
    </r>
  </si>
  <si>
    <r>
      <t xml:space="preserve">Konektor F na kabel </t>
    </r>
    <r>
      <rPr>
        <sz val="8"/>
        <rFont val="Arial CE"/>
        <family val="0"/>
      </rPr>
      <t>Ø</t>
    </r>
    <r>
      <rPr>
        <sz val="10"/>
        <rFont val="Arial CE"/>
        <family val="2"/>
      </rPr>
      <t>10 mm šroubovací</t>
    </r>
  </si>
  <si>
    <t>F 7mm šroubovací</t>
  </si>
  <si>
    <t>Spojka F-F</t>
  </si>
  <si>
    <t>Koaxiální konektor UG88/UC59</t>
  </si>
  <si>
    <t>Rozváděč RO 94.06.87</t>
  </si>
  <si>
    <t>1-CYKY-J 5x35</t>
  </si>
  <si>
    <t>CYKY-J 4x1,5</t>
  </si>
  <si>
    <t>1-CXKH-R_J 3x1,5</t>
  </si>
  <si>
    <t xml:space="preserve">Zapuštěná oceloplechová rozv., 3x24 mod., </t>
  </si>
  <si>
    <t>Záslepka na modulové přístroje</t>
  </si>
  <si>
    <t>Montážní úchyty rozvodnice</t>
  </si>
  <si>
    <t>Vypínač hl. 4P</t>
  </si>
  <si>
    <t>Přepěťová ochrana I.+II. st., 25kA, 3+1P</t>
  </si>
  <si>
    <t>Vypínač 3+N modulový, 63A, char.B, 10kA</t>
  </si>
  <si>
    <t>Proudový chránič 4P, 40A, 30mA, A, 10kA</t>
  </si>
  <si>
    <t>Proudový chránič 4P, 25A, 30mA, A, 10kA</t>
  </si>
  <si>
    <t>Jistič 1P modulový, 10A, char.C, 10kA</t>
  </si>
  <si>
    <t>Jistič 1P modulový, 13A, char.C, 10kA</t>
  </si>
  <si>
    <t>Jistič 1P modulový, 16A, char.C, 10kA</t>
  </si>
  <si>
    <t>CYA 6 sv.modrý</t>
  </si>
  <si>
    <t>CYA 6 černý</t>
  </si>
  <si>
    <t>CYA 35 z/ž</t>
  </si>
  <si>
    <t>CYA 25 černý</t>
  </si>
  <si>
    <t>CYA 25 sv.modrý</t>
  </si>
  <si>
    <r>
      <t>Koaxiální kabel 75</t>
    </r>
    <r>
      <rPr>
        <sz val="10"/>
        <rFont val="Symbol"/>
        <family val="1"/>
      </rPr>
      <t>W</t>
    </r>
    <r>
      <rPr>
        <sz val="10"/>
        <rFont val="Arial"/>
        <family val="2"/>
      </rPr>
      <t>, Cu jádro, Cu opletení</t>
    </r>
  </si>
  <si>
    <t>Zářivková trubice 18W</t>
  </si>
  <si>
    <t>F18W/840</t>
  </si>
  <si>
    <t>Rámeček jednonásobný horizontální</t>
  </si>
  <si>
    <t>Krabice přístrojová do duté stěny jednoduchá</t>
  </si>
  <si>
    <t>Přístroj spínače jednoduchého, řaz. 1</t>
  </si>
  <si>
    <t>Přístroj spínače sériového, řaz. 5</t>
  </si>
  <si>
    <t>Kryt jednoduchý</t>
  </si>
  <si>
    <t>Kryt dělený</t>
  </si>
  <si>
    <t>Přístroj stmívače DALI</t>
  </si>
  <si>
    <t>Kryt stmívače s otočným ovladačem</t>
  </si>
  <si>
    <t>Krabice univerzální s vičkem</t>
  </si>
  <si>
    <t>Svorkovnice</t>
  </si>
  <si>
    <t>Instalační krabice hranatá na omítku</t>
  </si>
  <si>
    <t>se svorkovnicí, funkční při požáru, IP65, FK 7045</t>
  </si>
  <si>
    <t>Instalační krabice na omítku</t>
  </si>
  <si>
    <r>
      <t xml:space="preserve">Trubka elektroinstalační ohebná </t>
    </r>
    <r>
      <rPr>
        <sz val="8"/>
        <rFont val="Arial CE"/>
        <family val="0"/>
      </rPr>
      <t>Ø</t>
    </r>
    <r>
      <rPr>
        <sz val="10"/>
        <rFont val="Arial CE"/>
        <family val="2"/>
      </rPr>
      <t>20 mm</t>
    </r>
  </si>
  <si>
    <t>Pojistka nožová PN000</t>
  </si>
  <si>
    <t>PNA000 100A gG</t>
  </si>
  <si>
    <t>35x8 KU-L</t>
  </si>
  <si>
    <t>25x8 KU-L</t>
  </si>
  <si>
    <t>6x8 KU-L</t>
  </si>
  <si>
    <t>SONAP 29-40</t>
  </si>
  <si>
    <t>Rámeček trojnásobný horizontální</t>
  </si>
  <si>
    <t>Rámeček 4-násobný horizontální</t>
  </si>
  <si>
    <t>Instalační krabice na omítku s membránami</t>
  </si>
  <si>
    <t>Montáž kabelu 1-CYKY 5x35 pevně</t>
  </si>
  <si>
    <t>744 44-1500</t>
  </si>
  <si>
    <t>Montáž kabelu CYKY 3x1,5, CYKY 3x2,5, CYKY 4x1,5, CYKY 5x2,5 pevně</t>
  </si>
  <si>
    <t>744 44-5100</t>
  </si>
  <si>
    <t>Montáž kabelu CXKH 3x1,5 pevně</t>
  </si>
  <si>
    <t>Montáž kabelu JYTY 2x1 pevně</t>
  </si>
  <si>
    <t>743 11-2115</t>
  </si>
  <si>
    <t>Montáž trubek ochranných elektroinstalačních ohebných uložených pevně do průměru 23 mm</t>
  </si>
  <si>
    <t>742 81-1160</t>
  </si>
  <si>
    <t>Montáž svorkovnic do rozváděčů se zapojením do průřezu 50 mm2</t>
  </si>
  <si>
    <t>Montáž kabelového oka do 35 mm2</t>
  </si>
  <si>
    <t>746 21-4120</t>
  </si>
  <si>
    <t>Izolační zkouška kabelu do 4x35-50mm2</t>
  </si>
  <si>
    <t>744 99-1212</t>
  </si>
  <si>
    <t>Ukončení vodičů na svorkovnici do 35 mm2</t>
  </si>
  <si>
    <t>746 21-2170</t>
  </si>
  <si>
    <t>Montáž spínače jednoduchého polozapuštěného šroubového</t>
  </si>
  <si>
    <t>747 11-2111</t>
  </si>
  <si>
    <t>747 11-2113</t>
  </si>
  <si>
    <t>Montáž spínače jednoduchého polozapuštěného šroubového s plynulou regulací</t>
  </si>
  <si>
    <t>Montáž spínače sériového polozapuštěného šroubového</t>
  </si>
  <si>
    <t>747 11-2451</t>
  </si>
  <si>
    <t>Montáž svítidel zářivkových vestavných 4 zdroje</t>
  </si>
  <si>
    <t>748 12-1145</t>
  </si>
  <si>
    <t>748 12-1144</t>
  </si>
  <si>
    <t>Montáž svítidel zářivkových vestavných 3 zdroje</t>
  </si>
  <si>
    <t>Montáž svítidel zářivkových přisazených 1 zdroj kompaktní</t>
  </si>
  <si>
    <t>748 12-1212</t>
  </si>
  <si>
    <t>743 41-4111</t>
  </si>
  <si>
    <t>Montáž krabice zapuštěné kruhové se svorkovnicí a víčkem</t>
  </si>
  <si>
    <t>743 41-4510</t>
  </si>
  <si>
    <t>Montáž krabic lištových plastových jednoduchých LK80</t>
  </si>
  <si>
    <t>743 42-4221</t>
  </si>
  <si>
    <t>Montáž rozvodek plastových se svorkovnicí čtyřhranných 100x100mm</t>
  </si>
  <si>
    <t>Montáž žlabů kovových (drátěných) bez víka do šíře 50 mm</t>
  </si>
  <si>
    <t>748 99-2300</t>
  </si>
  <si>
    <t>Měření intenzity osvětlení do 50 svítidel</t>
  </si>
  <si>
    <t>Celková prohlídka el. zařízení a vyhotovení zprávy přes 100 tis. do 500 tis. mont. prací</t>
  </si>
  <si>
    <t>Montáž pojistek nožových</t>
  </si>
  <si>
    <t>747 21-9520</t>
  </si>
  <si>
    <t>Montáž kabelu SYKFY do 30x2x0,5 pevně</t>
  </si>
  <si>
    <t>744 74-3110</t>
  </si>
  <si>
    <t>Montáž kabelu koaxiálního pevně</t>
  </si>
  <si>
    <t>744 74-3611</t>
  </si>
  <si>
    <t>744 74-3511</t>
  </si>
  <si>
    <t>Pokládka kabelu FTP/UTP</t>
  </si>
  <si>
    <t>NC1</t>
  </si>
  <si>
    <t>Montáž hodin</t>
  </si>
  <si>
    <r>
      <t>Demontáž/montáž pasivní oddělovač BNC 75</t>
    </r>
    <r>
      <rPr>
        <sz val="10"/>
        <rFont val="Symbol"/>
        <family val="1"/>
      </rPr>
      <t>W</t>
    </r>
    <r>
      <rPr>
        <sz val="10"/>
        <rFont val="Arial CE"/>
        <family val="0"/>
      </rPr>
      <t>/75</t>
    </r>
    <r>
      <rPr>
        <sz val="10"/>
        <rFont val="Symbol"/>
        <family val="1"/>
      </rPr>
      <t>W</t>
    </r>
  </si>
  <si>
    <t>Vybourání otvoru pro osazení krabic</t>
  </si>
  <si>
    <t>460 68-0412</t>
  </si>
  <si>
    <t>Propojení kabelu do 1 kV spojkou stíněných sdělovacích</t>
  </si>
  <si>
    <t>746 51-5211</t>
  </si>
  <si>
    <t>Ukončení kabelu sdělovacího konektorem</t>
  </si>
  <si>
    <t>746 48-1110</t>
  </si>
  <si>
    <t>Demontáž/montáž přepěťové ochrany 2. stupeň jednopólové</t>
  </si>
  <si>
    <t>747 25-1111</t>
  </si>
  <si>
    <t>NC2</t>
  </si>
  <si>
    <t>NC3</t>
  </si>
  <si>
    <t>Demontáž/montáž telefonu</t>
  </si>
  <si>
    <t>Demontáž/montáž pultu MODIS včetně napájení</t>
  </si>
  <si>
    <t>Demontáž/montáž CCTV záznamového zařízení včetně napájení</t>
  </si>
  <si>
    <t>747 51-2176</t>
  </si>
  <si>
    <t>NC4</t>
  </si>
  <si>
    <t>Montáž kabelu JYSTY 2÷40x2x0,6 pevně</t>
  </si>
  <si>
    <t>Kabelová hlava rozdělovací 5x35mm2</t>
  </si>
  <si>
    <t>Ukončení plastového kabelu rozdělovací hlavou  5x35mm2</t>
  </si>
  <si>
    <t>746 42-8112</t>
  </si>
  <si>
    <t>744 99-1311</t>
  </si>
  <si>
    <t>Izolační zkouška kabelu ovládacího do 7 žil</t>
  </si>
  <si>
    <t>Demontáž spínače jednoduchého polozapuštěného šroubového</t>
  </si>
  <si>
    <t>Demontáž krabice zapuštěné kruhové přístrojové</t>
  </si>
  <si>
    <t>Demontáž kabelu CYKY 3x1,5, CYKY 3x2,5, CYKY 5x2,5 pevně</t>
  </si>
  <si>
    <t>Demontáž zásuvky domovní polozapuštěné šroubové 2P+PE do 16A pro smyčkování</t>
  </si>
  <si>
    <t>Demontáže v prostoru nového velínu</t>
  </si>
  <si>
    <t>748 12-1214</t>
  </si>
  <si>
    <t>Demontáž svítidel zářivkových nástěnných přisazených 2 zdroje kompaktní</t>
  </si>
  <si>
    <t>748 12-1118</t>
  </si>
  <si>
    <t>Demontáž svítidel zářivkových přisazených 4 zdroje s krytem</t>
  </si>
  <si>
    <t>H125</t>
  </si>
  <si>
    <t>8101.86/0000</t>
  </si>
  <si>
    <t>CVP-264X</t>
  </si>
  <si>
    <t>Spojka CVP-271 NW</t>
  </si>
  <si>
    <t>RPK 22/6</t>
  </si>
  <si>
    <t>CVP-227</t>
  </si>
  <si>
    <t>ITV-101M</t>
  </si>
  <si>
    <t>IP30, s N a PE sběrnicemi, RZB-3N72-B</t>
  </si>
  <si>
    <t>PD-R-ZAS1000-S</t>
  </si>
  <si>
    <t>PD-RB-4MU</t>
  </si>
  <si>
    <t>63B-3N</t>
  </si>
  <si>
    <t>25-4-030A</t>
  </si>
  <si>
    <t>6C-1</t>
  </si>
  <si>
    <t>10C-1</t>
  </si>
  <si>
    <t>16B-1</t>
  </si>
  <si>
    <t>10B-1</t>
  </si>
  <si>
    <t>13C-1</t>
  </si>
  <si>
    <t>16C-1</t>
  </si>
  <si>
    <t>G3L-160-10</t>
  </si>
  <si>
    <t>G3L-106-10</t>
  </si>
  <si>
    <t>RSA 4 A</t>
  </si>
  <si>
    <t>RSA L 35</t>
  </si>
  <si>
    <t>RSA 35 A</t>
  </si>
  <si>
    <t>RSA L 35-2</t>
  </si>
  <si>
    <t>KU 68 LD/2</t>
  </si>
  <si>
    <t>S-66</t>
  </si>
  <si>
    <t>LK 80X28 T</t>
  </si>
  <si>
    <t>LHD 25X20</t>
  </si>
  <si>
    <t>M2 50/50</t>
  </si>
  <si>
    <t>SZM 1</t>
  </si>
  <si>
    <t>DZM 1</t>
  </si>
  <si>
    <t>SZM 4</t>
  </si>
  <si>
    <t>MONOFLEX 1220</t>
  </si>
  <si>
    <t>Zářivk. podhled. svít.4x18W/IP20, DALI, MATDP mřížka, I418MATDPEPSDD600KIT</t>
  </si>
  <si>
    <t>Zářivk. podhled. svítidlo 4x18W/IP20, EP, MATDP mřížka, I418MATDPEP600KIT</t>
  </si>
  <si>
    <t>Zářivk. podhled. svít. 3x18W/IP20, DALI, MATDP mřížka, I318MATDPEPSDD600KIT</t>
  </si>
  <si>
    <t>Zářivkové podhledové svítidlo 3x18W/IP20, EP, AL mřížka, I318ALEP600KIT</t>
  </si>
  <si>
    <t>Nouzové svítidlo 11W s piktogram.a s vlastním zdrojem 1h, OZAWHE1ATSE11</t>
  </si>
  <si>
    <t>5518A-A2349 B</t>
  </si>
  <si>
    <t>3901A-B10 B</t>
  </si>
  <si>
    <t>3901A-B20 B</t>
  </si>
  <si>
    <t>3901A-B30 B</t>
  </si>
  <si>
    <t>3901A-B40 B</t>
  </si>
  <si>
    <t>KP 64/LD</t>
  </si>
  <si>
    <t>KP 64/2L</t>
  </si>
  <si>
    <t>3558-A01340</t>
  </si>
  <si>
    <t>3558-A05340</t>
  </si>
  <si>
    <t>3558A-A651 B</t>
  </si>
  <si>
    <t>3558A-A652 B</t>
  </si>
  <si>
    <t>2117/11 U-500, 6599-0-2988</t>
  </si>
  <si>
    <t>3294A-A123 B</t>
  </si>
  <si>
    <t>DE 9325 Z</t>
  </si>
  <si>
    <t>EN 5.1</t>
  </si>
  <si>
    <t>40-4-030A</t>
  </si>
  <si>
    <t>125A-3N</t>
  </si>
  <si>
    <t>B+C  VS/3+1</t>
  </si>
  <si>
    <t>LSA PLUS 10/2</t>
  </si>
  <si>
    <t>červenými číslicemi (00:00)</t>
  </si>
  <si>
    <t>CCTV, tefefony, JC, stávající MODIS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</si>
</sst>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0.0"/>
    <numFmt numFmtId="167" formatCode="#,##0.00\_\K_č"/>
    <numFmt numFmtId="168" formatCode="#,##0.00,"/>
    <numFmt numFmtId="169" formatCode="#,##0.00__"/>
    <numFmt numFmtId="170" formatCode="#,##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Symbol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169" fontId="0" fillId="0" borderId="10" xfId="0" applyNumberFormat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32" xfId="0" applyNumberFormat="1" applyBorder="1" applyAlignment="1">
      <alignment/>
    </xf>
    <xf numFmtId="169" fontId="0" fillId="0" borderId="33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34" xfId="0" applyNumberFormat="1" applyBorder="1" applyAlignment="1">
      <alignment/>
    </xf>
    <xf numFmtId="0" fontId="1" fillId="0" borderId="23" xfId="0" applyFont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169" fontId="0" fillId="0" borderId="0" xfId="0" applyNumberFormat="1" applyAlignment="1">
      <alignment/>
    </xf>
    <xf numFmtId="0" fontId="1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37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3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39" xfId="0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40" xfId="0" applyBorder="1" applyAlignment="1">
      <alignment/>
    </xf>
    <xf numFmtId="170" fontId="0" fillId="0" borderId="4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0" fontId="0" fillId="0" borderId="39" xfId="0" applyNumberFormat="1" applyBorder="1" applyAlignment="1">
      <alignment/>
    </xf>
    <xf numFmtId="170" fontId="0" fillId="0" borderId="39" xfId="0" applyNumberFormat="1" applyBorder="1" applyAlignment="1">
      <alignment horizontal="right"/>
    </xf>
    <xf numFmtId="170" fontId="0" fillId="0" borderId="41" xfId="0" applyNumberFormat="1" applyBorder="1" applyAlignment="1">
      <alignment horizontal="right"/>
    </xf>
    <xf numFmtId="10" fontId="0" fillId="0" borderId="40" xfId="0" applyNumberFormat="1" applyBorder="1" applyAlignment="1">
      <alignment/>
    </xf>
    <xf numFmtId="170" fontId="0" fillId="0" borderId="42" xfId="0" applyNumberFormat="1" applyBorder="1" applyAlignment="1">
      <alignment horizontal="right"/>
    </xf>
    <xf numFmtId="170" fontId="0" fillId="0" borderId="20" xfId="0" applyNumberFormat="1" applyBorder="1" applyAlignment="1">
      <alignment horizontal="center"/>
    </xf>
    <xf numFmtId="170" fontId="0" fillId="0" borderId="43" xfId="0" applyNumberFormat="1" applyBorder="1" applyAlignment="1">
      <alignment horizontal="right"/>
    </xf>
    <xf numFmtId="0" fontId="1" fillId="0" borderId="28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4" xfId="0" applyFill="1" applyBorder="1" applyAlignment="1">
      <alignment horizontal="right"/>
    </xf>
    <xf numFmtId="0" fontId="0" fillId="0" borderId="37" xfId="0" applyFill="1" applyBorder="1" applyAlignment="1">
      <alignment/>
    </xf>
    <xf numFmtId="169" fontId="0" fillId="0" borderId="33" xfId="0" applyNumberFormat="1" applyFill="1" applyBorder="1" applyAlignment="1">
      <alignment/>
    </xf>
    <xf numFmtId="170" fontId="0" fillId="0" borderId="29" xfId="0" applyNumberFormat="1" applyBorder="1" applyAlignment="1">
      <alignment horizontal="left"/>
    </xf>
    <xf numFmtId="170" fontId="0" fillId="0" borderId="10" xfId="0" applyNumberFormat="1" applyBorder="1" applyAlignment="1">
      <alignment horizontal="left"/>
    </xf>
    <xf numFmtId="170" fontId="0" fillId="0" borderId="14" xfId="0" applyNumberFormat="1" applyBorder="1" applyAlignment="1">
      <alignment horizontal="left"/>
    </xf>
    <xf numFmtId="0" fontId="1" fillId="0" borderId="10" xfId="0" applyFont="1" applyBorder="1" applyAlignment="1">
      <alignment/>
    </xf>
    <xf numFmtId="169" fontId="0" fillId="0" borderId="14" xfId="0" applyNumberFormat="1" applyFont="1" applyBorder="1" applyAlignment="1">
      <alignment/>
    </xf>
    <xf numFmtId="169" fontId="0" fillId="0" borderId="17" xfId="0" applyNumberFormat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4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9" fontId="0" fillId="0" borderId="47" xfId="0" applyNumberFormat="1" applyBorder="1" applyAlignment="1">
      <alignment/>
    </xf>
    <xf numFmtId="0" fontId="0" fillId="0" borderId="48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44" xfId="0" applyBorder="1" applyAlignment="1">
      <alignment horizontal="right"/>
    </xf>
    <xf numFmtId="0" fontId="1" fillId="0" borderId="21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11.375" style="0" customWidth="1"/>
    <col min="3" max="3" width="37.125" style="0" customWidth="1"/>
    <col min="4" max="4" width="41.125" style="0" customWidth="1"/>
    <col min="5" max="5" width="7.00390625" style="0" customWidth="1"/>
    <col min="6" max="6" width="5.125" style="0" customWidth="1"/>
    <col min="7" max="8" width="12.75390625" style="0" customWidth="1"/>
    <col min="10" max="10" width="10.125" style="0" bestFit="1" customWidth="1"/>
    <col min="11" max="11" width="14.75390625" style="0" customWidth="1"/>
  </cols>
  <sheetData>
    <row r="1" spans="1:3" ht="15.75" thickBot="1">
      <c r="A1" s="11" t="s">
        <v>3</v>
      </c>
      <c r="B1" s="11"/>
      <c r="C1" s="1"/>
    </row>
    <row r="2" spans="1:8" ht="12.75">
      <c r="A2" s="12" t="s">
        <v>10</v>
      </c>
      <c r="B2" s="20"/>
      <c r="C2" s="20" t="s">
        <v>0</v>
      </c>
      <c r="D2" s="3" t="s">
        <v>1</v>
      </c>
      <c r="E2" s="99" t="s">
        <v>7</v>
      </c>
      <c r="F2" s="100"/>
      <c r="G2" s="4" t="s">
        <v>8</v>
      </c>
      <c r="H2" s="5" t="s">
        <v>2</v>
      </c>
    </row>
    <row r="3" spans="1:8" ht="13.5" thickBot="1">
      <c r="A3" s="13"/>
      <c r="B3" s="9"/>
      <c r="C3" s="9"/>
      <c r="D3" s="7"/>
      <c r="E3" s="8"/>
      <c r="F3" s="9"/>
      <c r="G3" s="7" t="s">
        <v>9</v>
      </c>
      <c r="H3" s="10" t="s">
        <v>4</v>
      </c>
    </row>
    <row r="4" spans="1:8" ht="12.75">
      <c r="A4" s="21"/>
      <c r="B4" s="41"/>
      <c r="C4" s="57" t="s">
        <v>291</v>
      </c>
      <c r="D4" s="42"/>
      <c r="E4" s="42"/>
      <c r="F4" s="45"/>
      <c r="G4" s="29"/>
      <c r="H4" s="30"/>
    </row>
    <row r="5" spans="1:10" ht="12.75">
      <c r="A5" s="17"/>
      <c r="B5" s="41">
        <f>B1+1</f>
        <v>1</v>
      </c>
      <c r="C5" s="41" t="s">
        <v>50</v>
      </c>
      <c r="D5" s="45" t="s">
        <v>89</v>
      </c>
      <c r="E5" s="42">
        <v>55</v>
      </c>
      <c r="F5" s="45" t="s">
        <v>5</v>
      </c>
      <c r="G5" s="43"/>
      <c r="H5" s="31"/>
      <c r="J5" s="39"/>
    </row>
    <row r="6" spans="1:10" ht="12.75">
      <c r="A6" s="17"/>
      <c r="B6" s="41">
        <f aca="true" t="shared" si="0" ref="B6:B22">B5+1</f>
        <v>2</v>
      </c>
      <c r="C6" s="41" t="s">
        <v>50</v>
      </c>
      <c r="D6" s="45" t="s">
        <v>90</v>
      </c>
      <c r="E6" s="42">
        <v>55</v>
      </c>
      <c r="F6" s="45" t="s">
        <v>5</v>
      </c>
      <c r="G6" s="43"/>
      <c r="H6" s="31"/>
      <c r="J6" s="39"/>
    </row>
    <row r="7" spans="1:10" ht="12.75">
      <c r="A7" s="17"/>
      <c r="B7" s="41">
        <f t="shared" si="0"/>
        <v>3</v>
      </c>
      <c r="C7" s="41" t="s">
        <v>50</v>
      </c>
      <c r="D7" s="45" t="s">
        <v>53</v>
      </c>
      <c r="E7" s="45">
        <v>10</v>
      </c>
      <c r="F7" s="45" t="s">
        <v>5</v>
      </c>
      <c r="G7" s="43"/>
      <c r="H7" s="31"/>
      <c r="J7" s="39"/>
    </row>
    <row r="8" spans="1:10" ht="12.75">
      <c r="A8" s="17"/>
      <c r="B8" s="41">
        <f t="shared" si="0"/>
        <v>4</v>
      </c>
      <c r="C8" s="42" t="s">
        <v>128</v>
      </c>
      <c r="D8" s="45" t="s">
        <v>233</v>
      </c>
      <c r="E8" s="42">
        <v>120</v>
      </c>
      <c r="F8" s="45" t="s">
        <v>5</v>
      </c>
      <c r="G8" s="43"/>
      <c r="H8" s="31"/>
      <c r="J8" s="39"/>
    </row>
    <row r="9" spans="1:10" ht="12.75">
      <c r="A9" s="17"/>
      <c r="B9" s="41">
        <f t="shared" si="0"/>
        <v>5</v>
      </c>
      <c r="C9" s="41" t="s">
        <v>95</v>
      </c>
      <c r="D9" s="45" t="s">
        <v>100</v>
      </c>
      <c r="E9" s="42">
        <v>60</v>
      </c>
      <c r="F9" s="45" t="s">
        <v>5</v>
      </c>
      <c r="G9" s="43"/>
      <c r="H9" s="31"/>
      <c r="J9" s="39"/>
    </row>
    <row r="10" spans="1:10" ht="12.75">
      <c r="A10" s="17"/>
      <c r="B10" s="41">
        <f t="shared" si="0"/>
        <v>6</v>
      </c>
      <c r="C10" s="41" t="s">
        <v>101</v>
      </c>
      <c r="D10" s="45" t="s">
        <v>102</v>
      </c>
      <c r="E10" s="42">
        <v>17</v>
      </c>
      <c r="F10" s="45" t="s">
        <v>5</v>
      </c>
      <c r="G10" s="43"/>
      <c r="H10" s="31"/>
      <c r="J10" s="39"/>
    </row>
    <row r="11" spans="1:10" ht="12.75">
      <c r="A11" s="17"/>
      <c r="B11" s="41">
        <f t="shared" si="0"/>
        <v>7</v>
      </c>
      <c r="C11" s="42" t="s">
        <v>14</v>
      </c>
      <c r="D11" s="42" t="s">
        <v>91</v>
      </c>
      <c r="E11" s="42">
        <v>20</v>
      </c>
      <c r="F11" s="45" t="s">
        <v>5</v>
      </c>
      <c r="G11" s="43"/>
      <c r="H11" s="31"/>
      <c r="J11" s="39"/>
    </row>
    <row r="12" spans="1:10" ht="12.75">
      <c r="A12" s="17"/>
      <c r="B12" s="41">
        <f t="shared" si="0"/>
        <v>8</v>
      </c>
      <c r="C12" s="42" t="s">
        <v>19</v>
      </c>
      <c r="D12" s="42" t="s">
        <v>20</v>
      </c>
      <c r="E12" s="42">
        <v>1</v>
      </c>
      <c r="F12" s="42" t="s">
        <v>5</v>
      </c>
      <c r="G12" s="43"/>
      <c r="H12" s="31"/>
      <c r="J12" s="39"/>
    </row>
    <row r="13" spans="1:11" ht="12.75">
      <c r="A13" s="17"/>
      <c r="B13" s="41">
        <f t="shared" si="0"/>
        <v>9</v>
      </c>
      <c r="C13" s="45" t="s">
        <v>92</v>
      </c>
      <c r="D13" s="45" t="s">
        <v>289</v>
      </c>
      <c r="E13" s="45">
        <v>2</v>
      </c>
      <c r="F13" s="45" t="s">
        <v>6</v>
      </c>
      <c r="G13" s="43"/>
      <c r="H13" s="31"/>
      <c r="J13" s="39"/>
      <c r="K13" s="39"/>
    </row>
    <row r="14" spans="1:10" ht="12.75">
      <c r="A14" s="17"/>
      <c r="B14" s="41">
        <f t="shared" si="0"/>
        <v>10</v>
      </c>
      <c r="C14" s="42" t="s">
        <v>93</v>
      </c>
      <c r="D14" s="42" t="s">
        <v>234</v>
      </c>
      <c r="E14" s="42">
        <v>2</v>
      </c>
      <c r="F14" s="42" t="s">
        <v>6</v>
      </c>
      <c r="G14" s="43"/>
      <c r="H14" s="31"/>
      <c r="J14" s="39"/>
    </row>
    <row r="15" spans="1:10" ht="12.75">
      <c r="A15" s="17"/>
      <c r="B15" s="41">
        <f t="shared" si="0"/>
        <v>11</v>
      </c>
      <c r="C15" s="42" t="s">
        <v>94</v>
      </c>
      <c r="D15" s="42" t="s">
        <v>290</v>
      </c>
      <c r="E15" s="42">
        <v>1</v>
      </c>
      <c r="F15" s="42" t="s">
        <v>6</v>
      </c>
      <c r="G15" s="43"/>
      <c r="H15" s="31"/>
      <c r="J15" s="39"/>
    </row>
    <row r="16" spans="1:10" ht="12.75">
      <c r="A16" s="17"/>
      <c r="B16" s="41">
        <f t="shared" si="0"/>
        <v>12</v>
      </c>
      <c r="C16" s="42" t="s">
        <v>104</v>
      </c>
      <c r="D16" s="42" t="s">
        <v>235</v>
      </c>
      <c r="E16" s="42">
        <v>4</v>
      </c>
      <c r="F16" s="42" t="s">
        <v>6</v>
      </c>
      <c r="G16" s="43"/>
      <c r="H16" s="31"/>
      <c r="J16" s="39"/>
    </row>
    <row r="17" spans="1:10" ht="12.75">
      <c r="A17" s="17"/>
      <c r="B17" s="41">
        <f t="shared" si="0"/>
        <v>13</v>
      </c>
      <c r="C17" s="42" t="s">
        <v>103</v>
      </c>
      <c r="D17" s="42" t="s">
        <v>105</v>
      </c>
      <c r="E17" s="42">
        <v>10</v>
      </c>
      <c r="F17" s="42" t="s">
        <v>6</v>
      </c>
      <c r="G17" s="43"/>
      <c r="H17" s="31"/>
      <c r="J17" s="39"/>
    </row>
    <row r="18" spans="1:10" ht="12.75">
      <c r="A18" s="34"/>
      <c r="B18" s="41">
        <f t="shared" si="0"/>
        <v>14</v>
      </c>
      <c r="C18" s="2" t="s">
        <v>106</v>
      </c>
      <c r="D18" s="42" t="s">
        <v>236</v>
      </c>
      <c r="E18" s="42">
        <v>7</v>
      </c>
      <c r="F18" s="42" t="s">
        <v>6</v>
      </c>
      <c r="G18" s="43"/>
      <c r="H18" s="31"/>
      <c r="J18" s="39"/>
    </row>
    <row r="19" spans="1:10" ht="12.75">
      <c r="A19" s="34"/>
      <c r="B19" s="41">
        <f t="shared" si="0"/>
        <v>15</v>
      </c>
      <c r="C19" s="42" t="s">
        <v>99</v>
      </c>
      <c r="D19" s="42" t="s">
        <v>107</v>
      </c>
      <c r="E19" s="42">
        <v>34</v>
      </c>
      <c r="F19" s="42" t="s">
        <v>6</v>
      </c>
      <c r="G19" s="43"/>
      <c r="H19" s="31"/>
      <c r="J19" s="39"/>
    </row>
    <row r="20" spans="1:10" ht="12.75">
      <c r="A20" s="34"/>
      <c r="B20" s="41">
        <f t="shared" si="0"/>
        <v>16</v>
      </c>
      <c r="C20" s="41" t="s">
        <v>96</v>
      </c>
      <c r="D20" s="42" t="s">
        <v>237</v>
      </c>
      <c r="E20" s="42">
        <v>2</v>
      </c>
      <c r="F20" s="42" t="s">
        <v>5</v>
      </c>
      <c r="G20" s="43"/>
      <c r="H20" s="31"/>
      <c r="J20" s="39"/>
    </row>
    <row r="21" spans="1:10" ht="12.75">
      <c r="A21" s="34"/>
      <c r="B21" s="41">
        <f t="shared" si="0"/>
        <v>17</v>
      </c>
      <c r="C21" s="41" t="s">
        <v>97</v>
      </c>
      <c r="D21" s="42" t="s">
        <v>238</v>
      </c>
      <c r="E21" s="42">
        <v>7</v>
      </c>
      <c r="F21" s="42" t="s">
        <v>6</v>
      </c>
      <c r="G21" s="43"/>
      <c r="H21" s="31"/>
      <c r="J21" s="39"/>
    </row>
    <row r="22" spans="1:10" ht="12.75">
      <c r="A22" s="34"/>
      <c r="B22" s="41">
        <f t="shared" si="0"/>
        <v>18</v>
      </c>
      <c r="C22" s="41" t="s">
        <v>98</v>
      </c>
      <c r="D22" s="42" t="s">
        <v>239</v>
      </c>
      <c r="E22" s="42">
        <v>1</v>
      </c>
      <c r="F22" s="42" t="s">
        <v>6</v>
      </c>
      <c r="G22" s="43"/>
      <c r="H22" s="31"/>
      <c r="J22" s="39"/>
    </row>
    <row r="23" spans="1:10" ht="12.75">
      <c r="A23" s="17"/>
      <c r="B23" s="41"/>
      <c r="C23" s="41"/>
      <c r="D23" s="42"/>
      <c r="E23" s="42"/>
      <c r="F23" s="45"/>
      <c r="G23" s="43"/>
      <c r="H23" s="31"/>
      <c r="J23" s="39"/>
    </row>
    <row r="24" spans="1:10" ht="12.75">
      <c r="A24" s="17"/>
      <c r="B24" s="41"/>
      <c r="C24" s="42"/>
      <c r="D24" s="45"/>
      <c r="E24" s="45"/>
      <c r="F24" s="45"/>
      <c r="G24" s="43"/>
      <c r="H24" s="31"/>
      <c r="J24" s="39"/>
    </row>
    <row r="25" spans="1:10" ht="12.75">
      <c r="A25" s="17"/>
      <c r="B25" s="41"/>
      <c r="C25" s="42"/>
      <c r="D25" s="45"/>
      <c r="E25" s="42"/>
      <c r="F25" s="42"/>
      <c r="G25" s="43"/>
      <c r="H25" s="31"/>
      <c r="J25" s="39"/>
    </row>
    <row r="26" spans="1:10" ht="12.75">
      <c r="A26" s="17"/>
      <c r="B26" s="41"/>
      <c r="C26" s="42"/>
      <c r="D26" s="45"/>
      <c r="E26" s="42"/>
      <c r="F26" s="42"/>
      <c r="G26" s="43"/>
      <c r="H26" s="31"/>
      <c r="J26" s="39"/>
    </row>
    <row r="27" spans="1:10" ht="12.75">
      <c r="A27" s="17"/>
      <c r="B27" s="41"/>
      <c r="C27" s="42"/>
      <c r="D27" s="45"/>
      <c r="E27" s="42"/>
      <c r="F27" s="42"/>
      <c r="G27" s="43"/>
      <c r="H27" s="31"/>
      <c r="J27" s="39"/>
    </row>
    <row r="28" spans="1:10" ht="12.75">
      <c r="A28" s="17"/>
      <c r="B28" s="41"/>
      <c r="C28" s="42"/>
      <c r="D28" s="45"/>
      <c r="E28" s="42"/>
      <c r="F28" s="42"/>
      <c r="G28" s="43"/>
      <c r="H28" s="31"/>
      <c r="J28" s="39"/>
    </row>
    <row r="29" spans="1:10" ht="12.75">
      <c r="A29" s="17"/>
      <c r="B29" s="41"/>
      <c r="C29" s="42"/>
      <c r="D29" s="45"/>
      <c r="E29" s="42"/>
      <c r="F29" s="42"/>
      <c r="G29" s="43"/>
      <c r="H29" s="31"/>
      <c r="J29" s="39"/>
    </row>
    <row r="30" spans="1:10" ht="12.75">
      <c r="A30" s="17"/>
      <c r="B30" s="41"/>
      <c r="C30" s="42"/>
      <c r="D30" s="45"/>
      <c r="E30" s="42"/>
      <c r="F30" s="42"/>
      <c r="G30" s="43"/>
      <c r="H30" s="31"/>
      <c r="J30" s="39"/>
    </row>
    <row r="31" spans="1:10" ht="12.75">
      <c r="A31" s="17"/>
      <c r="B31" s="41"/>
      <c r="C31" s="42"/>
      <c r="D31" s="45"/>
      <c r="E31" s="42"/>
      <c r="F31" s="42"/>
      <c r="G31" s="43"/>
      <c r="H31" s="31"/>
      <c r="J31" s="39"/>
    </row>
    <row r="32" spans="1:10" ht="12.75">
      <c r="A32" s="17"/>
      <c r="B32" s="41"/>
      <c r="C32" s="41"/>
      <c r="D32" s="42"/>
      <c r="E32" s="42"/>
      <c r="F32" s="45"/>
      <c r="G32" s="43"/>
      <c r="H32" s="31"/>
      <c r="J32" s="39"/>
    </row>
    <row r="33" spans="1:10" ht="12.75">
      <c r="A33" s="17"/>
      <c r="B33" s="41"/>
      <c r="C33" s="42"/>
      <c r="D33" s="45"/>
      <c r="E33" s="42"/>
      <c r="F33" s="42"/>
      <c r="G33" s="43"/>
      <c r="H33" s="31"/>
      <c r="J33" s="39"/>
    </row>
    <row r="34" spans="1:10" ht="12.75">
      <c r="A34" s="17"/>
      <c r="B34" s="41"/>
      <c r="C34" s="42"/>
      <c r="D34" s="45"/>
      <c r="E34" s="42"/>
      <c r="F34" s="42"/>
      <c r="G34" s="43"/>
      <c r="H34" s="31"/>
      <c r="J34" s="39"/>
    </row>
    <row r="35" spans="1:10" ht="12.75">
      <c r="A35" s="17"/>
      <c r="B35" s="41"/>
      <c r="C35" s="41"/>
      <c r="D35" s="42"/>
      <c r="E35" s="42"/>
      <c r="F35" s="45"/>
      <c r="G35" s="43"/>
      <c r="H35" s="31"/>
      <c r="J35" s="39"/>
    </row>
    <row r="36" spans="1:10" ht="12.75">
      <c r="A36" s="17"/>
      <c r="B36" s="41"/>
      <c r="C36" s="42"/>
      <c r="D36" s="45"/>
      <c r="E36" s="42"/>
      <c r="F36" s="42"/>
      <c r="G36" s="43"/>
      <c r="H36" s="31"/>
      <c r="J36" s="39"/>
    </row>
    <row r="37" spans="1:10" ht="12.75">
      <c r="A37" s="34"/>
      <c r="B37" s="41"/>
      <c r="C37" s="42"/>
      <c r="D37" s="45"/>
      <c r="E37" s="42"/>
      <c r="F37" s="42"/>
      <c r="G37" s="43"/>
      <c r="H37" s="31"/>
      <c r="J37" s="39"/>
    </row>
    <row r="38" spans="1:8" ht="13.5" thickBot="1">
      <c r="A38" s="13"/>
      <c r="B38" s="55"/>
      <c r="C38" s="56"/>
      <c r="D38" s="56"/>
      <c r="E38" s="56"/>
      <c r="F38" s="56"/>
      <c r="G38" s="86"/>
      <c r="H38" s="87"/>
    </row>
    <row r="39" spans="1:3" ht="15.75" thickBot="1">
      <c r="A39" s="11" t="s">
        <v>3</v>
      </c>
      <c r="B39" s="11"/>
      <c r="C39" s="1"/>
    </row>
    <row r="40" spans="1:8" ht="12.75">
      <c r="A40" s="12" t="s">
        <v>10</v>
      </c>
      <c r="B40" s="20"/>
      <c r="C40" s="20" t="s">
        <v>0</v>
      </c>
      <c r="D40" s="3" t="s">
        <v>1</v>
      </c>
      <c r="E40" s="99" t="s">
        <v>7</v>
      </c>
      <c r="F40" s="100"/>
      <c r="G40" s="4" t="s">
        <v>8</v>
      </c>
      <c r="H40" s="5" t="s">
        <v>2</v>
      </c>
    </row>
    <row r="41" spans="1:8" ht="13.5" thickBot="1">
      <c r="A41" s="13"/>
      <c r="B41" s="9"/>
      <c r="C41" s="9"/>
      <c r="D41" s="7"/>
      <c r="E41" s="8"/>
      <c r="F41" s="9"/>
      <c r="G41" s="7" t="s">
        <v>9</v>
      </c>
      <c r="H41" s="10" t="s">
        <v>4</v>
      </c>
    </row>
    <row r="42" spans="1:8" ht="12.75">
      <c r="A42" s="21"/>
      <c r="B42" s="41"/>
      <c r="C42" s="85" t="s">
        <v>108</v>
      </c>
      <c r="D42" s="42"/>
      <c r="E42" s="42"/>
      <c r="F42" s="45"/>
      <c r="G42" s="29"/>
      <c r="H42" s="30"/>
    </row>
    <row r="43" spans="1:10" ht="12.75">
      <c r="A43" s="17"/>
      <c r="B43" s="41">
        <f>B22+1</f>
        <v>19</v>
      </c>
      <c r="C43" s="42" t="s">
        <v>112</v>
      </c>
      <c r="D43" s="42" t="s">
        <v>240</v>
      </c>
      <c r="E43" s="42">
        <v>1</v>
      </c>
      <c r="F43" s="45" t="s">
        <v>6</v>
      </c>
      <c r="G43" s="43"/>
      <c r="H43" s="31"/>
      <c r="J43" s="39"/>
    </row>
    <row r="44" spans="1:10" ht="12.75">
      <c r="A44" s="17"/>
      <c r="B44" s="41">
        <f aca="true" t="shared" si="1" ref="B44:B70">B43+1</f>
        <v>20</v>
      </c>
      <c r="C44" s="42" t="s">
        <v>113</v>
      </c>
      <c r="D44" s="42" t="s">
        <v>241</v>
      </c>
      <c r="E44" s="42">
        <v>2</v>
      </c>
      <c r="F44" s="45" t="s">
        <v>6</v>
      </c>
      <c r="G44" s="43"/>
      <c r="H44" s="31"/>
      <c r="J44" s="39"/>
    </row>
    <row r="45" spans="1:10" ht="12.75">
      <c r="A45" s="17"/>
      <c r="B45" s="41">
        <f t="shared" si="1"/>
        <v>21</v>
      </c>
      <c r="C45" s="42" t="s">
        <v>114</v>
      </c>
      <c r="D45" s="42" t="s">
        <v>242</v>
      </c>
      <c r="E45" s="42">
        <v>1</v>
      </c>
      <c r="F45" s="45" t="s">
        <v>16</v>
      </c>
      <c r="G45" s="43"/>
      <c r="H45" s="31"/>
      <c r="J45" s="39"/>
    </row>
    <row r="46" spans="1:10" ht="12.75">
      <c r="A46" s="17"/>
      <c r="B46" s="41">
        <f t="shared" si="1"/>
        <v>22</v>
      </c>
      <c r="C46" s="42" t="s">
        <v>115</v>
      </c>
      <c r="D46" s="42" t="s">
        <v>287</v>
      </c>
      <c r="E46" s="42">
        <v>1</v>
      </c>
      <c r="F46" s="42" t="s">
        <v>6</v>
      </c>
      <c r="G46" s="43"/>
      <c r="H46" s="31"/>
      <c r="J46" s="39"/>
    </row>
    <row r="47" spans="1:10" ht="12.75">
      <c r="A47" s="17"/>
      <c r="B47" s="41">
        <f t="shared" si="1"/>
        <v>23</v>
      </c>
      <c r="C47" s="42" t="s">
        <v>116</v>
      </c>
      <c r="D47" s="42" t="s">
        <v>288</v>
      </c>
      <c r="E47" s="42">
        <v>1</v>
      </c>
      <c r="F47" s="42" t="s">
        <v>6</v>
      </c>
      <c r="G47" s="43"/>
      <c r="H47" s="31"/>
      <c r="J47" s="39"/>
    </row>
    <row r="48" spans="1:10" ht="12.75">
      <c r="A48" s="17"/>
      <c r="B48" s="41">
        <f t="shared" si="1"/>
        <v>24</v>
      </c>
      <c r="C48" s="41" t="s">
        <v>117</v>
      </c>
      <c r="D48" s="42" t="s">
        <v>243</v>
      </c>
      <c r="E48" s="42">
        <v>1</v>
      </c>
      <c r="F48" s="42" t="s">
        <v>6</v>
      </c>
      <c r="G48" s="43"/>
      <c r="H48" s="31"/>
      <c r="J48" s="39"/>
    </row>
    <row r="49" spans="1:10" ht="12.75">
      <c r="A49" s="17"/>
      <c r="B49" s="41">
        <f t="shared" si="1"/>
        <v>25</v>
      </c>
      <c r="C49" s="42" t="s">
        <v>119</v>
      </c>
      <c r="D49" s="42" t="s">
        <v>244</v>
      </c>
      <c r="E49" s="42">
        <v>1</v>
      </c>
      <c r="F49" s="42" t="s">
        <v>6</v>
      </c>
      <c r="G49" s="43"/>
      <c r="H49" s="31"/>
      <c r="J49" s="39"/>
    </row>
    <row r="50" spans="1:10" ht="12.75">
      <c r="A50" s="17"/>
      <c r="B50" s="41">
        <f t="shared" si="1"/>
        <v>26</v>
      </c>
      <c r="C50" s="42" t="s">
        <v>118</v>
      </c>
      <c r="D50" s="42" t="s">
        <v>286</v>
      </c>
      <c r="E50" s="42">
        <v>1</v>
      </c>
      <c r="F50" s="42" t="s">
        <v>6</v>
      </c>
      <c r="G50" s="43"/>
      <c r="H50" s="31"/>
      <c r="J50" s="39"/>
    </row>
    <row r="51" spans="1:10" ht="12.75">
      <c r="A51" s="17"/>
      <c r="B51" s="41">
        <f t="shared" si="1"/>
        <v>27</v>
      </c>
      <c r="C51" s="42" t="s">
        <v>40</v>
      </c>
      <c r="D51" s="45" t="s">
        <v>245</v>
      </c>
      <c r="E51" s="42">
        <v>3</v>
      </c>
      <c r="F51" s="42" t="s">
        <v>6</v>
      </c>
      <c r="G51" s="43"/>
      <c r="H51" s="31"/>
      <c r="J51" s="39"/>
    </row>
    <row r="52" spans="1:10" ht="12.75">
      <c r="A52" s="34"/>
      <c r="B52" s="41">
        <f t="shared" si="1"/>
        <v>28</v>
      </c>
      <c r="C52" s="42" t="s">
        <v>120</v>
      </c>
      <c r="D52" s="45" t="s">
        <v>246</v>
      </c>
      <c r="E52" s="42">
        <v>1</v>
      </c>
      <c r="F52" s="42" t="s">
        <v>6</v>
      </c>
      <c r="G52" s="43"/>
      <c r="H52" s="31"/>
      <c r="J52" s="39"/>
    </row>
    <row r="53" spans="1:10" ht="12.75">
      <c r="A53" s="34"/>
      <c r="B53" s="41">
        <f t="shared" si="1"/>
        <v>29</v>
      </c>
      <c r="C53" s="42" t="s">
        <v>47</v>
      </c>
      <c r="D53" s="45" t="s">
        <v>247</v>
      </c>
      <c r="E53" s="42">
        <v>6</v>
      </c>
      <c r="F53" s="42" t="s">
        <v>6</v>
      </c>
      <c r="G53" s="43"/>
      <c r="H53" s="31"/>
      <c r="J53" s="39"/>
    </row>
    <row r="54" spans="1:10" ht="12.75">
      <c r="A54" s="34"/>
      <c r="B54" s="41">
        <f t="shared" si="1"/>
        <v>30</v>
      </c>
      <c r="C54" s="42" t="s">
        <v>48</v>
      </c>
      <c r="D54" s="45" t="s">
        <v>248</v>
      </c>
      <c r="E54" s="42">
        <v>4</v>
      </c>
      <c r="F54" s="42" t="s">
        <v>6</v>
      </c>
      <c r="G54" s="43"/>
      <c r="H54" s="31"/>
      <c r="J54" s="39"/>
    </row>
    <row r="55" spans="1:10" ht="12.75">
      <c r="A55" s="34"/>
      <c r="B55" s="41">
        <f t="shared" si="1"/>
        <v>31</v>
      </c>
      <c r="C55" s="42" t="s">
        <v>121</v>
      </c>
      <c r="D55" s="45" t="s">
        <v>249</v>
      </c>
      <c r="E55" s="42">
        <v>1</v>
      </c>
      <c r="F55" s="42" t="s">
        <v>6</v>
      </c>
      <c r="G55" s="43"/>
      <c r="H55" s="31"/>
      <c r="J55" s="39"/>
    </row>
    <row r="56" spans="1:10" ht="12.75">
      <c r="A56" s="34"/>
      <c r="B56" s="41">
        <f t="shared" si="1"/>
        <v>32</v>
      </c>
      <c r="C56" s="42" t="s">
        <v>122</v>
      </c>
      <c r="D56" s="45" t="s">
        <v>250</v>
      </c>
      <c r="E56" s="42">
        <v>1</v>
      </c>
      <c r="F56" s="42" t="s">
        <v>6</v>
      </c>
      <c r="G56" s="43"/>
      <c r="H56" s="31"/>
      <c r="J56" s="39"/>
    </row>
    <row r="57" spans="1:10" ht="12.75">
      <c r="A57" s="17"/>
      <c r="B57" s="41">
        <f t="shared" si="1"/>
        <v>33</v>
      </c>
      <c r="C57" s="42" t="s">
        <v>45</v>
      </c>
      <c r="D57" s="45" t="s">
        <v>251</v>
      </c>
      <c r="E57" s="42">
        <v>2</v>
      </c>
      <c r="F57" s="42" t="s">
        <v>6</v>
      </c>
      <c r="G57" s="43"/>
      <c r="H57" s="31"/>
      <c r="J57" s="39"/>
    </row>
    <row r="58" spans="1:10" ht="12.75">
      <c r="A58" s="17"/>
      <c r="B58" s="41">
        <f t="shared" si="1"/>
        <v>34</v>
      </c>
      <c r="C58" s="42" t="s">
        <v>46</v>
      </c>
      <c r="D58" s="45" t="s">
        <v>252</v>
      </c>
      <c r="E58" s="42">
        <v>1</v>
      </c>
      <c r="F58" s="42" t="s">
        <v>6</v>
      </c>
      <c r="G58" s="43"/>
      <c r="H58" s="31"/>
      <c r="J58" s="39"/>
    </row>
    <row r="59" spans="1:10" ht="12.75">
      <c r="A59" s="17"/>
      <c r="B59" s="41">
        <f t="shared" si="1"/>
        <v>35</v>
      </c>
      <c r="C59" s="41" t="s">
        <v>44</v>
      </c>
      <c r="D59" s="42" t="s">
        <v>253</v>
      </c>
      <c r="E59" s="42">
        <v>16</v>
      </c>
      <c r="F59" s="45" t="s">
        <v>6</v>
      </c>
      <c r="G59" s="43"/>
      <c r="H59" s="31"/>
      <c r="J59" s="39"/>
    </row>
    <row r="60" spans="1:10" ht="12.75">
      <c r="A60" s="17"/>
      <c r="B60" s="41">
        <f t="shared" si="1"/>
        <v>36</v>
      </c>
      <c r="C60" s="41" t="s">
        <v>15</v>
      </c>
      <c r="D60" s="42" t="s">
        <v>254</v>
      </c>
      <c r="E60" s="42">
        <v>7</v>
      </c>
      <c r="F60" s="42" t="s">
        <v>6</v>
      </c>
      <c r="G60" s="43"/>
      <c r="H60" s="31"/>
      <c r="J60" s="39"/>
    </row>
    <row r="61" spans="1:10" ht="12.75">
      <c r="A61" s="17"/>
      <c r="B61" s="41">
        <f t="shared" si="1"/>
        <v>37</v>
      </c>
      <c r="C61" s="42" t="s">
        <v>14</v>
      </c>
      <c r="D61" s="45" t="s">
        <v>36</v>
      </c>
      <c r="E61" s="42">
        <v>8</v>
      </c>
      <c r="F61" s="42" t="s">
        <v>5</v>
      </c>
      <c r="G61" s="43"/>
      <c r="H61" s="31"/>
      <c r="J61" s="39"/>
    </row>
    <row r="62" spans="1:10" ht="12.75">
      <c r="A62" s="17"/>
      <c r="B62" s="41">
        <f t="shared" si="1"/>
        <v>38</v>
      </c>
      <c r="C62" s="42" t="s">
        <v>14</v>
      </c>
      <c r="D62" s="45" t="s">
        <v>41</v>
      </c>
      <c r="E62" s="42">
        <v>25</v>
      </c>
      <c r="F62" s="42" t="s">
        <v>5</v>
      </c>
      <c r="G62" s="43"/>
      <c r="H62" s="31"/>
      <c r="J62" s="39"/>
    </row>
    <row r="63" spans="1:10" ht="12.75">
      <c r="A63" s="17"/>
      <c r="B63" s="41">
        <f t="shared" si="1"/>
        <v>39</v>
      </c>
      <c r="C63" s="42" t="s">
        <v>14</v>
      </c>
      <c r="D63" s="45" t="s">
        <v>123</v>
      </c>
      <c r="E63" s="42">
        <v>6</v>
      </c>
      <c r="F63" s="42" t="s">
        <v>5</v>
      </c>
      <c r="G63" s="43"/>
      <c r="H63" s="31"/>
      <c r="J63" s="39"/>
    </row>
    <row r="64" spans="1:10" ht="12.75">
      <c r="A64" s="17"/>
      <c r="B64" s="41">
        <f t="shared" si="1"/>
        <v>40</v>
      </c>
      <c r="C64" s="42" t="s">
        <v>14</v>
      </c>
      <c r="D64" s="45" t="s">
        <v>124</v>
      </c>
      <c r="E64" s="42">
        <v>10</v>
      </c>
      <c r="F64" s="42" t="s">
        <v>5</v>
      </c>
      <c r="G64" s="43"/>
      <c r="H64" s="31"/>
      <c r="J64" s="39"/>
    </row>
    <row r="65" spans="1:10" ht="12.75">
      <c r="A65" s="17"/>
      <c r="B65" s="41">
        <f t="shared" si="1"/>
        <v>41</v>
      </c>
      <c r="C65" s="42" t="s">
        <v>14</v>
      </c>
      <c r="D65" s="45" t="s">
        <v>125</v>
      </c>
      <c r="E65" s="42">
        <v>5</v>
      </c>
      <c r="F65" s="42" t="s">
        <v>5</v>
      </c>
      <c r="G65" s="43"/>
      <c r="H65" s="31"/>
      <c r="J65" s="39"/>
    </row>
    <row r="66" spans="1:10" ht="12.75">
      <c r="A66" s="17"/>
      <c r="B66" s="41">
        <f t="shared" si="1"/>
        <v>42</v>
      </c>
      <c r="C66" s="42" t="s">
        <v>14</v>
      </c>
      <c r="D66" s="45" t="s">
        <v>126</v>
      </c>
      <c r="E66" s="42">
        <v>6</v>
      </c>
      <c r="F66" s="42" t="s">
        <v>5</v>
      </c>
      <c r="G66" s="43"/>
      <c r="H66" s="31"/>
      <c r="J66" s="39"/>
    </row>
    <row r="67" spans="1:11" ht="12.75">
      <c r="A67" s="17"/>
      <c r="B67" s="41">
        <f t="shared" si="1"/>
        <v>43</v>
      </c>
      <c r="C67" s="42" t="s">
        <v>14</v>
      </c>
      <c r="D67" s="45" t="s">
        <v>127</v>
      </c>
      <c r="E67" s="42">
        <v>2</v>
      </c>
      <c r="F67" s="42" t="s">
        <v>5</v>
      </c>
      <c r="G67" s="43"/>
      <c r="H67" s="31"/>
      <c r="J67" s="39"/>
      <c r="K67" s="39"/>
    </row>
    <row r="68" spans="1:10" ht="12.75">
      <c r="A68" s="17"/>
      <c r="B68" s="41">
        <f t="shared" si="1"/>
        <v>44</v>
      </c>
      <c r="C68" s="45" t="s">
        <v>18</v>
      </c>
      <c r="D68" s="45" t="s">
        <v>21</v>
      </c>
      <c r="E68" s="45">
        <v>1</v>
      </c>
      <c r="F68" s="45" t="s">
        <v>6</v>
      </c>
      <c r="G68" s="43"/>
      <c r="H68" s="31"/>
      <c r="J68" s="39"/>
    </row>
    <row r="69" spans="1:10" ht="12.75">
      <c r="A69" s="34"/>
      <c r="B69" s="41">
        <f t="shared" si="1"/>
        <v>45</v>
      </c>
      <c r="C69" s="42" t="s">
        <v>17</v>
      </c>
      <c r="D69" s="45" t="s">
        <v>42</v>
      </c>
      <c r="E69" s="42">
        <v>1</v>
      </c>
      <c r="F69" s="42" t="s">
        <v>6</v>
      </c>
      <c r="G69" s="43"/>
      <c r="H69" s="31"/>
      <c r="J69" s="39"/>
    </row>
    <row r="70" spans="1:10" ht="12.75">
      <c r="A70" s="34"/>
      <c r="B70" s="41">
        <f t="shared" si="1"/>
        <v>46</v>
      </c>
      <c r="C70" s="42" t="s">
        <v>31</v>
      </c>
      <c r="D70" s="45" t="s">
        <v>43</v>
      </c>
      <c r="E70" s="42">
        <v>1</v>
      </c>
      <c r="F70" s="42" t="s">
        <v>6</v>
      </c>
      <c r="G70" s="43"/>
      <c r="H70" s="31"/>
      <c r="J70" s="39"/>
    </row>
    <row r="71" spans="1:8" ht="12.75">
      <c r="A71" s="17"/>
      <c r="B71" s="41"/>
      <c r="C71" s="41"/>
      <c r="D71" s="42"/>
      <c r="E71" s="42"/>
      <c r="F71" s="45"/>
      <c r="G71" s="43"/>
      <c r="H71" s="31"/>
    </row>
    <row r="72" spans="1:8" ht="12.75">
      <c r="A72" s="17"/>
      <c r="B72" s="41"/>
      <c r="C72" s="45"/>
      <c r="D72" s="45"/>
      <c r="E72" s="45"/>
      <c r="F72" s="45"/>
      <c r="G72" s="43"/>
      <c r="H72" s="31"/>
    </row>
    <row r="73" spans="1:8" ht="12.75">
      <c r="A73" s="17"/>
      <c r="B73" s="41"/>
      <c r="C73" s="42"/>
      <c r="D73" s="45"/>
      <c r="E73" s="42"/>
      <c r="F73" s="42"/>
      <c r="G73" s="43"/>
      <c r="H73" s="31"/>
    </row>
    <row r="74" spans="1:8" ht="12.75">
      <c r="A74" s="34"/>
      <c r="B74" s="41"/>
      <c r="C74" s="42"/>
      <c r="D74" s="45"/>
      <c r="E74" s="42"/>
      <c r="F74" s="42"/>
      <c r="G74" s="43"/>
      <c r="H74" s="31"/>
    </row>
    <row r="75" spans="1:8" ht="12.75">
      <c r="A75" s="34"/>
      <c r="B75" s="41"/>
      <c r="C75" s="42"/>
      <c r="D75" s="45"/>
      <c r="E75" s="42"/>
      <c r="F75" s="42"/>
      <c r="G75" s="43"/>
      <c r="H75" s="31"/>
    </row>
    <row r="76" spans="1:8" ht="13.5" thickBot="1">
      <c r="A76" s="13"/>
      <c r="B76" s="55"/>
      <c r="C76" s="56"/>
      <c r="D76" s="56"/>
      <c r="E76" s="56"/>
      <c r="F76" s="56"/>
      <c r="G76" s="86"/>
      <c r="H76" s="87"/>
    </row>
    <row r="77" spans="1:3" ht="15.75" thickBot="1">
      <c r="A77" s="11" t="s">
        <v>3</v>
      </c>
      <c r="B77" s="11"/>
      <c r="C77" s="1"/>
    </row>
    <row r="78" spans="1:8" ht="12.75">
      <c r="A78" s="12" t="s">
        <v>10</v>
      </c>
      <c r="B78" s="20"/>
      <c r="C78" s="20" t="s">
        <v>0</v>
      </c>
      <c r="D78" s="3" t="s">
        <v>1</v>
      </c>
      <c r="E78" s="99" t="s">
        <v>7</v>
      </c>
      <c r="F78" s="100"/>
      <c r="G78" s="4" t="s">
        <v>8</v>
      </c>
      <c r="H78" s="5" t="s">
        <v>2</v>
      </c>
    </row>
    <row r="79" spans="1:8" ht="13.5" thickBot="1">
      <c r="A79" s="13"/>
      <c r="B79" s="9"/>
      <c r="C79" s="9"/>
      <c r="D79" s="7"/>
      <c r="E79" s="8"/>
      <c r="F79" s="9"/>
      <c r="G79" s="7" t="s">
        <v>9</v>
      </c>
      <c r="H79" s="10" t="s">
        <v>4</v>
      </c>
    </row>
    <row r="80" spans="1:8" ht="12.75">
      <c r="A80" s="21"/>
      <c r="B80" s="41"/>
      <c r="C80" s="57" t="s">
        <v>49</v>
      </c>
      <c r="D80" s="42"/>
      <c r="E80" s="42"/>
      <c r="F80" s="45"/>
      <c r="G80" s="29"/>
      <c r="H80" s="30"/>
    </row>
    <row r="81" spans="1:10" ht="12.75">
      <c r="A81" s="17"/>
      <c r="B81" s="41">
        <f>B70+1</f>
        <v>47</v>
      </c>
      <c r="C81" s="45" t="s">
        <v>50</v>
      </c>
      <c r="D81" s="45" t="s">
        <v>109</v>
      </c>
      <c r="E81" s="45">
        <v>78</v>
      </c>
      <c r="F81" s="45" t="s">
        <v>5</v>
      </c>
      <c r="G81" s="43"/>
      <c r="H81" s="31"/>
      <c r="J81" s="39"/>
    </row>
    <row r="82" spans="1:10" ht="12.75">
      <c r="A82" s="17"/>
      <c r="B82" s="41">
        <f aca="true" t="shared" si="2" ref="B82:B113">B81+1</f>
        <v>48</v>
      </c>
      <c r="C82" s="41" t="s">
        <v>50</v>
      </c>
      <c r="D82" s="45" t="s">
        <v>51</v>
      </c>
      <c r="E82" s="45">
        <v>17</v>
      </c>
      <c r="F82" s="45" t="s">
        <v>5</v>
      </c>
      <c r="G82" s="43"/>
      <c r="H82" s="31"/>
      <c r="J82" s="39"/>
    </row>
    <row r="83" spans="1:10" ht="12.75">
      <c r="A83" s="17"/>
      <c r="B83" s="41">
        <f t="shared" si="2"/>
        <v>49</v>
      </c>
      <c r="C83" s="41" t="s">
        <v>50</v>
      </c>
      <c r="D83" s="45" t="s">
        <v>52</v>
      </c>
      <c r="E83" s="45">
        <v>233</v>
      </c>
      <c r="F83" s="45" t="s">
        <v>5</v>
      </c>
      <c r="G83" s="43"/>
      <c r="H83" s="31"/>
      <c r="J83" s="39"/>
    </row>
    <row r="84" spans="1:10" ht="12.75">
      <c r="A84" s="17"/>
      <c r="B84" s="41">
        <f t="shared" si="2"/>
        <v>50</v>
      </c>
      <c r="C84" s="41" t="s">
        <v>50</v>
      </c>
      <c r="D84" s="45" t="s">
        <v>110</v>
      </c>
      <c r="E84" s="45">
        <v>48</v>
      </c>
      <c r="F84" s="45" t="s">
        <v>5</v>
      </c>
      <c r="G84" s="43"/>
      <c r="H84" s="31"/>
      <c r="J84" s="39"/>
    </row>
    <row r="85" spans="1:10" ht="12.75">
      <c r="A85" s="17"/>
      <c r="B85" s="41">
        <f t="shared" si="2"/>
        <v>51</v>
      </c>
      <c r="C85" s="41" t="s">
        <v>50</v>
      </c>
      <c r="D85" s="45" t="s">
        <v>53</v>
      </c>
      <c r="E85" s="45">
        <v>165</v>
      </c>
      <c r="F85" s="45" t="s">
        <v>5</v>
      </c>
      <c r="G85" s="43"/>
      <c r="H85" s="31"/>
      <c r="J85" s="39"/>
    </row>
    <row r="86" spans="1:10" ht="12.75">
      <c r="A86" s="17"/>
      <c r="B86" s="41">
        <f t="shared" si="2"/>
        <v>52</v>
      </c>
      <c r="C86" s="41" t="s">
        <v>50</v>
      </c>
      <c r="D86" s="42" t="s">
        <v>111</v>
      </c>
      <c r="E86" s="42">
        <v>65</v>
      </c>
      <c r="F86" s="42" t="s">
        <v>5</v>
      </c>
      <c r="G86" s="43"/>
      <c r="H86" s="31"/>
      <c r="J86" s="39"/>
    </row>
    <row r="87" spans="1:10" ht="12.75">
      <c r="A87" s="17"/>
      <c r="B87" s="41">
        <f t="shared" si="2"/>
        <v>53</v>
      </c>
      <c r="C87" s="41" t="s">
        <v>50</v>
      </c>
      <c r="D87" s="42" t="s">
        <v>90</v>
      </c>
      <c r="E87" s="42">
        <v>42</v>
      </c>
      <c r="F87" s="42" t="s">
        <v>5</v>
      </c>
      <c r="G87" s="43"/>
      <c r="H87" s="31"/>
      <c r="J87" s="39"/>
    </row>
    <row r="88" spans="1:10" ht="12.75">
      <c r="A88" s="17"/>
      <c r="B88" s="41">
        <f t="shared" si="2"/>
        <v>54</v>
      </c>
      <c r="C88" s="42" t="s">
        <v>14</v>
      </c>
      <c r="D88" s="42" t="s">
        <v>29</v>
      </c>
      <c r="E88" s="42">
        <v>50</v>
      </c>
      <c r="F88" s="42" t="s">
        <v>5</v>
      </c>
      <c r="G88" s="43"/>
      <c r="H88" s="31"/>
      <c r="J88" s="39"/>
    </row>
    <row r="89" spans="1:10" ht="12.75">
      <c r="A89" s="17"/>
      <c r="B89" s="41">
        <f t="shared" si="2"/>
        <v>55</v>
      </c>
      <c r="C89" s="48" t="s">
        <v>30</v>
      </c>
      <c r="D89" s="45" t="s">
        <v>149</v>
      </c>
      <c r="E89" s="45">
        <v>10</v>
      </c>
      <c r="F89" s="45" t="s">
        <v>6</v>
      </c>
      <c r="G89" s="43"/>
      <c r="H89" s="31"/>
      <c r="J89" s="39"/>
    </row>
    <row r="90" spans="1:10" ht="12.75">
      <c r="A90" s="34"/>
      <c r="B90" s="41">
        <f t="shared" si="2"/>
        <v>56</v>
      </c>
      <c r="C90" s="45" t="s">
        <v>59</v>
      </c>
      <c r="D90" s="45" t="s">
        <v>60</v>
      </c>
      <c r="E90" s="45">
        <v>90</v>
      </c>
      <c r="F90" s="45" t="s">
        <v>6</v>
      </c>
      <c r="G90" s="43"/>
      <c r="H90" s="31"/>
      <c r="J90" s="39"/>
    </row>
    <row r="91" spans="1:10" ht="12.75">
      <c r="A91" s="34"/>
      <c r="B91" s="41">
        <f t="shared" si="2"/>
        <v>57</v>
      </c>
      <c r="C91" s="42" t="s">
        <v>14</v>
      </c>
      <c r="D91" s="42" t="s">
        <v>126</v>
      </c>
      <c r="E91" s="42">
        <v>12</v>
      </c>
      <c r="F91" s="42" t="s">
        <v>5</v>
      </c>
      <c r="G91" s="43"/>
      <c r="H91" s="31"/>
      <c r="J91" s="39"/>
    </row>
    <row r="92" spans="1:10" ht="12.75">
      <c r="A92" s="34"/>
      <c r="B92" s="41">
        <f t="shared" si="2"/>
        <v>58</v>
      </c>
      <c r="C92" s="48" t="s">
        <v>30</v>
      </c>
      <c r="D92" s="45" t="s">
        <v>148</v>
      </c>
      <c r="E92" s="45">
        <v>9</v>
      </c>
      <c r="F92" s="45" t="s">
        <v>6</v>
      </c>
      <c r="G92" s="43"/>
      <c r="H92" s="31"/>
      <c r="J92" s="39"/>
    </row>
    <row r="93" spans="1:10" ht="12.75">
      <c r="A93" s="34"/>
      <c r="B93" s="41">
        <f t="shared" si="2"/>
        <v>59</v>
      </c>
      <c r="C93" s="48" t="s">
        <v>145</v>
      </c>
      <c r="D93" s="42" t="s">
        <v>146</v>
      </c>
      <c r="E93" s="45">
        <v>3</v>
      </c>
      <c r="F93" s="45" t="s">
        <v>6</v>
      </c>
      <c r="G93" s="43"/>
      <c r="H93" s="31"/>
      <c r="J93" s="39"/>
    </row>
    <row r="94" spans="1:10" ht="12.75">
      <c r="A94" s="34"/>
      <c r="B94" s="41">
        <f t="shared" si="2"/>
        <v>60</v>
      </c>
      <c r="C94" s="41" t="s">
        <v>44</v>
      </c>
      <c r="D94" s="42" t="s">
        <v>255</v>
      </c>
      <c r="E94" s="42">
        <v>3</v>
      </c>
      <c r="F94" s="45" t="s">
        <v>6</v>
      </c>
      <c r="G94" s="43"/>
      <c r="H94" s="31"/>
      <c r="J94" s="39"/>
    </row>
    <row r="95" spans="1:10" ht="12.75">
      <c r="A95" s="17"/>
      <c r="B95" s="41">
        <f t="shared" si="2"/>
        <v>61</v>
      </c>
      <c r="C95" s="41" t="s">
        <v>15</v>
      </c>
      <c r="D95" s="42" t="s">
        <v>256</v>
      </c>
      <c r="E95" s="42">
        <v>2</v>
      </c>
      <c r="F95" s="42" t="s">
        <v>6</v>
      </c>
      <c r="G95" s="43"/>
      <c r="H95" s="31"/>
      <c r="J95" s="39"/>
    </row>
    <row r="96" spans="1:10" ht="12.75">
      <c r="A96" s="17"/>
      <c r="B96" s="41">
        <f t="shared" si="2"/>
        <v>62</v>
      </c>
      <c r="C96" s="48" t="s">
        <v>30</v>
      </c>
      <c r="D96" s="45" t="s">
        <v>147</v>
      </c>
      <c r="E96" s="45">
        <v>4</v>
      </c>
      <c r="F96" s="45" t="s">
        <v>6</v>
      </c>
      <c r="G96" s="43"/>
      <c r="H96" s="31"/>
      <c r="J96" s="39"/>
    </row>
    <row r="97" spans="1:10" ht="12.75">
      <c r="A97" s="17"/>
      <c r="B97" s="41">
        <f t="shared" si="2"/>
        <v>63</v>
      </c>
      <c r="C97" s="45" t="s">
        <v>141</v>
      </c>
      <c r="D97" s="45" t="s">
        <v>142</v>
      </c>
      <c r="E97" s="45">
        <v>1</v>
      </c>
      <c r="F97" s="45" t="s">
        <v>6</v>
      </c>
      <c r="G97" s="43"/>
      <c r="H97" s="31"/>
      <c r="J97" s="39"/>
    </row>
    <row r="98" spans="1:10" ht="12.75">
      <c r="A98" s="17"/>
      <c r="B98" s="41">
        <f t="shared" si="2"/>
        <v>64</v>
      </c>
      <c r="C98" s="41" t="s">
        <v>139</v>
      </c>
      <c r="D98" s="42" t="s">
        <v>257</v>
      </c>
      <c r="E98" s="45">
        <v>6</v>
      </c>
      <c r="F98" s="45" t="s">
        <v>6</v>
      </c>
      <c r="G98" s="43"/>
      <c r="H98" s="31"/>
      <c r="J98" s="39"/>
    </row>
    <row r="99" spans="1:10" ht="12.75">
      <c r="A99" s="17"/>
      <c r="B99" s="41">
        <f t="shared" si="2"/>
        <v>65</v>
      </c>
      <c r="C99" s="48" t="s">
        <v>140</v>
      </c>
      <c r="D99" s="45" t="s">
        <v>258</v>
      </c>
      <c r="E99" s="45">
        <v>6</v>
      </c>
      <c r="F99" s="45" t="s">
        <v>6</v>
      </c>
      <c r="G99" s="43"/>
      <c r="H99" s="31"/>
      <c r="J99" s="39"/>
    </row>
    <row r="100" spans="1:10" ht="12.75">
      <c r="A100" s="17"/>
      <c r="B100" s="41">
        <f t="shared" si="2"/>
        <v>66</v>
      </c>
      <c r="C100" s="48" t="s">
        <v>143</v>
      </c>
      <c r="D100" s="45" t="s">
        <v>259</v>
      </c>
      <c r="E100" s="45">
        <v>3</v>
      </c>
      <c r="F100" s="45" t="s">
        <v>6</v>
      </c>
      <c r="G100" s="43"/>
      <c r="H100" s="31"/>
      <c r="J100" s="39"/>
    </row>
    <row r="101" spans="1:10" ht="12.75">
      <c r="A101" s="17"/>
      <c r="B101" s="41">
        <f t="shared" si="2"/>
        <v>67</v>
      </c>
      <c r="C101" s="45" t="s">
        <v>61</v>
      </c>
      <c r="D101" s="42" t="s">
        <v>260</v>
      </c>
      <c r="E101" s="45">
        <v>8</v>
      </c>
      <c r="F101" s="45" t="s">
        <v>5</v>
      </c>
      <c r="G101" s="43"/>
      <c r="H101" s="31"/>
      <c r="J101" s="39"/>
    </row>
    <row r="102" spans="1:10" ht="12.75">
      <c r="A102" s="17"/>
      <c r="B102" s="41">
        <f t="shared" si="2"/>
        <v>68</v>
      </c>
      <c r="C102" s="41" t="s">
        <v>54</v>
      </c>
      <c r="D102" s="42" t="s">
        <v>150</v>
      </c>
      <c r="E102" s="42">
        <v>70</v>
      </c>
      <c r="F102" s="45" t="s">
        <v>6</v>
      </c>
      <c r="G102" s="43"/>
      <c r="H102" s="31"/>
      <c r="J102" s="39"/>
    </row>
    <row r="103" spans="1:10" ht="12.75">
      <c r="A103" s="17"/>
      <c r="B103" s="41">
        <f t="shared" si="2"/>
        <v>69</v>
      </c>
      <c r="C103" s="41" t="s">
        <v>55</v>
      </c>
      <c r="D103" s="42" t="s">
        <v>261</v>
      </c>
      <c r="E103" s="42">
        <v>32</v>
      </c>
      <c r="F103" s="45" t="s">
        <v>5</v>
      </c>
      <c r="G103" s="43"/>
      <c r="H103" s="31"/>
      <c r="J103" s="39"/>
    </row>
    <row r="104" spans="1:10" ht="12.75">
      <c r="A104" s="17"/>
      <c r="B104" s="41">
        <f t="shared" si="2"/>
        <v>70</v>
      </c>
      <c r="C104" s="41" t="s">
        <v>56</v>
      </c>
      <c r="D104" s="42" t="s">
        <v>262</v>
      </c>
      <c r="E104" s="42">
        <v>40</v>
      </c>
      <c r="F104" s="45" t="s">
        <v>6</v>
      </c>
      <c r="G104" s="43"/>
      <c r="H104" s="31"/>
      <c r="J104" s="39"/>
    </row>
    <row r="105" spans="1:10" ht="12.75">
      <c r="A105" s="17"/>
      <c r="B105" s="41">
        <f t="shared" si="2"/>
        <v>71</v>
      </c>
      <c r="C105" s="45" t="s">
        <v>57</v>
      </c>
      <c r="D105" s="42" t="s">
        <v>263</v>
      </c>
      <c r="E105" s="45">
        <v>24</v>
      </c>
      <c r="F105" s="45" t="s">
        <v>6</v>
      </c>
      <c r="G105" s="43"/>
      <c r="H105" s="31"/>
      <c r="J105" s="39"/>
    </row>
    <row r="106" spans="1:10" ht="12.75">
      <c r="A106" s="17"/>
      <c r="B106" s="41">
        <f t="shared" si="2"/>
        <v>72</v>
      </c>
      <c r="C106" s="42" t="s">
        <v>58</v>
      </c>
      <c r="D106" s="45" t="s">
        <v>264</v>
      </c>
      <c r="E106" s="45">
        <v>10</v>
      </c>
      <c r="F106" s="45" t="s">
        <v>6</v>
      </c>
      <c r="G106" s="43"/>
      <c r="H106" s="31"/>
      <c r="J106" s="39"/>
    </row>
    <row r="107" spans="1:10" ht="12.75">
      <c r="A107" s="34"/>
      <c r="B107" s="41">
        <f t="shared" si="2"/>
        <v>73</v>
      </c>
      <c r="C107" s="42" t="s">
        <v>144</v>
      </c>
      <c r="D107" s="45" t="s">
        <v>265</v>
      </c>
      <c r="E107" s="45">
        <v>250</v>
      </c>
      <c r="F107" s="45" t="s">
        <v>5</v>
      </c>
      <c r="G107" s="43"/>
      <c r="H107" s="31"/>
      <c r="J107" s="39"/>
    </row>
    <row r="108" spans="1:10" ht="12.75">
      <c r="A108" s="34"/>
      <c r="B108" s="41">
        <f t="shared" si="2"/>
        <v>74</v>
      </c>
      <c r="C108" s="48" t="s">
        <v>62</v>
      </c>
      <c r="D108" s="45"/>
      <c r="E108" s="45">
        <v>1.2</v>
      </c>
      <c r="F108" s="45" t="s">
        <v>33</v>
      </c>
      <c r="G108" s="43"/>
      <c r="H108" s="31"/>
      <c r="J108" s="39"/>
    </row>
    <row r="109" spans="1:10" ht="12.75">
      <c r="A109" s="17"/>
      <c r="B109" s="41">
        <f t="shared" si="2"/>
        <v>75</v>
      </c>
      <c r="C109" s="45" t="s">
        <v>266</v>
      </c>
      <c r="D109" s="45"/>
      <c r="E109" s="45">
        <v>10</v>
      </c>
      <c r="F109" s="45" t="s">
        <v>6</v>
      </c>
      <c r="G109" s="43"/>
      <c r="H109" s="31"/>
      <c r="J109" s="39"/>
    </row>
    <row r="110" spans="1:10" ht="12.75">
      <c r="A110" s="17"/>
      <c r="B110" s="41">
        <f t="shared" si="2"/>
        <v>76</v>
      </c>
      <c r="C110" s="45" t="s">
        <v>267</v>
      </c>
      <c r="D110" s="45"/>
      <c r="E110" s="45">
        <v>10</v>
      </c>
      <c r="F110" s="45" t="s">
        <v>6</v>
      </c>
      <c r="G110" s="43"/>
      <c r="H110" s="31"/>
      <c r="J110" s="39"/>
    </row>
    <row r="111" spans="1:10" ht="12.75">
      <c r="A111" s="17"/>
      <c r="B111" s="41">
        <f t="shared" si="2"/>
        <v>77</v>
      </c>
      <c r="C111" s="41" t="s">
        <v>268</v>
      </c>
      <c r="D111" s="42"/>
      <c r="E111" s="42">
        <v>1</v>
      </c>
      <c r="F111" s="45" t="s">
        <v>6</v>
      </c>
      <c r="G111" s="43"/>
      <c r="H111" s="31"/>
      <c r="J111" s="39"/>
    </row>
    <row r="112" spans="1:10" ht="12.75">
      <c r="A112" s="34"/>
      <c r="B112" s="41">
        <f t="shared" si="2"/>
        <v>78</v>
      </c>
      <c r="C112" s="41" t="s">
        <v>269</v>
      </c>
      <c r="D112" s="45"/>
      <c r="E112" s="42">
        <v>5</v>
      </c>
      <c r="F112" s="45" t="s">
        <v>6</v>
      </c>
      <c r="G112" s="43"/>
      <c r="H112" s="31"/>
      <c r="J112" s="39"/>
    </row>
    <row r="113" spans="1:10" ht="12.75">
      <c r="A113" s="34"/>
      <c r="B113" s="41">
        <f t="shared" si="2"/>
        <v>79</v>
      </c>
      <c r="C113" s="45" t="s">
        <v>270</v>
      </c>
      <c r="D113" s="45"/>
      <c r="E113" s="45">
        <v>5</v>
      </c>
      <c r="F113" s="45" t="s">
        <v>6</v>
      </c>
      <c r="G113" s="43"/>
      <c r="H113" s="31"/>
      <c r="J113" s="39"/>
    </row>
    <row r="114" spans="1:8" ht="13.5" thickBot="1">
      <c r="A114" s="13"/>
      <c r="B114" s="55"/>
      <c r="C114" s="56"/>
      <c r="D114" s="56"/>
      <c r="E114" s="56"/>
      <c r="F114" s="56"/>
      <c r="G114" s="86"/>
      <c r="H114" s="87"/>
    </row>
    <row r="115" spans="1:3" ht="15.75" thickBot="1">
      <c r="A115" s="11" t="s">
        <v>3</v>
      </c>
      <c r="B115" s="11"/>
      <c r="C115" s="1"/>
    </row>
    <row r="116" spans="1:8" ht="12.75">
      <c r="A116" s="12" t="s">
        <v>10</v>
      </c>
      <c r="B116" s="20"/>
      <c r="C116" s="20" t="s">
        <v>0</v>
      </c>
      <c r="D116" s="3" t="s">
        <v>1</v>
      </c>
      <c r="E116" s="99" t="s">
        <v>7</v>
      </c>
      <c r="F116" s="100"/>
      <c r="G116" s="4" t="s">
        <v>8</v>
      </c>
      <c r="H116" s="5" t="s">
        <v>2</v>
      </c>
    </row>
    <row r="117" spans="1:8" ht="13.5" thickBot="1">
      <c r="A117" s="13"/>
      <c r="B117" s="9"/>
      <c r="C117" s="9"/>
      <c r="D117" s="7"/>
      <c r="E117" s="8"/>
      <c r="F117" s="9"/>
      <c r="G117" s="7"/>
      <c r="H117" s="10" t="s">
        <v>4</v>
      </c>
    </row>
    <row r="118" spans="1:8" ht="12.75">
      <c r="A118" s="21"/>
      <c r="B118" s="22"/>
      <c r="C118" s="77"/>
      <c r="D118" s="23"/>
      <c r="E118" s="23"/>
      <c r="F118" s="23"/>
      <c r="G118" s="29"/>
      <c r="H118" s="30"/>
    </row>
    <row r="119" spans="1:10" ht="12.75" customHeight="1">
      <c r="A119" s="17"/>
      <c r="B119" s="41">
        <f>B113+1</f>
        <v>80</v>
      </c>
      <c r="C119" s="45" t="s">
        <v>129</v>
      </c>
      <c r="D119" s="45" t="s">
        <v>130</v>
      </c>
      <c r="E119" s="45">
        <v>98</v>
      </c>
      <c r="F119" s="45" t="s">
        <v>6</v>
      </c>
      <c r="G119" s="44"/>
      <c r="H119" s="31"/>
      <c r="J119" s="39"/>
    </row>
    <row r="120" spans="1:10" ht="12.75" customHeight="1">
      <c r="A120" s="17"/>
      <c r="B120" s="41">
        <f aca="true" t="shared" si="3" ref="B120:B134">B119+1</f>
        <v>81</v>
      </c>
      <c r="C120" s="48" t="s">
        <v>82</v>
      </c>
      <c r="D120" s="45" t="s">
        <v>271</v>
      </c>
      <c r="E120" s="45">
        <v>25</v>
      </c>
      <c r="F120" s="45" t="s">
        <v>6</v>
      </c>
      <c r="G120" s="43"/>
      <c r="H120" s="31"/>
      <c r="J120" s="39"/>
    </row>
    <row r="121" spans="1:10" ht="12.75" customHeight="1">
      <c r="A121" s="17"/>
      <c r="B121" s="41">
        <f t="shared" si="3"/>
        <v>82</v>
      </c>
      <c r="C121" s="48" t="s">
        <v>131</v>
      </c>
      <c r="D121" s="45" t="s">
        <v>272</v>
      </c>
      <c r="E121" s="45">
        <v>13</v>
      </c>
      <c r="F121" s="45" t="s">
        <v>6</v>
      </c>
      <c r="G121" s="43"/>
      <c r="H121" s="31"/>
      <c r="J121" s="39"/>
    </row>
    <row r="122" spans="1:10" ht="12.75" customHeight="1">
      <c r="A122" s="17"/>
      <c r="B122" s="41">
        <f t="shared" si="3"/>
        <v>83</v>
      </c>
      <c r="C122" s="48" t="s">
        <v>83</v>
      </c>
      <c r="D122" s="45" t="s">
        <v>273</v>
      </c>
      <c r="E122" s="45">
        <v>5</v>
      </c>
      <c r="F122" s="45" t="s">
        <v>6</v>
      </c>
      <c r="G122" s="43"/>
      <c r="H122" s="31"/>
      <c r="J122" s="39"/>
    </row>
    <row r="123" spans="1:10" ht="12.75" customHeight="1">
      <c r="A123" s="17"/>
      <c r="B123" s="41">
        <f t="shared" si="3"/>
        <v>84</v>
      </c>
      <c r="C123" s="48" t="s">
        <v>151</v>
      </c>
      <c r="D123" s="45" t="s">
        <v>274</v>
      </c>
      <c r="E123" s="45">
        <v>1</v>
      </c>
      <c r="F123" s="45" t="s">
        <v>6</v>
      </c>
      <c r="G123" s="43"/>
      <c r="H123" s="31"/>
      <c r="J123" s="39"/>
    </row>
    <row r="124" spans="1:10" ht="12.75" customHeight="1">
      <c r="A124" s="17"/>
      <c r="B124" s="41">
        <f t="shared" si="3"/>
        <v>85</v>
      </c>
      <c r="C124" s="48" t="s">
        <v>152</v>
      </c>
      <c r="D124" s="45" t="s">
        <v>275</v>
      </c>
      <c r="E124" s="45">
        <v>2</v>
      </c>
      <c r="F124" s="45" t="s">
        <v>6</v>
      </c>
      <c r="G124" s="43"/>
      <c r="H124" s="31"/>
      <c r="J124" s="39"/>
    </row>
    <row r="125" spans="1:10" ht="12.75" customHeight="1">
      <c r="A125" s="17"/>
      <c r="B125" s="41">
        <f t="shared" si="3"/>
        <v>86</v>
      </c>
      <c r="C125" s="45" t="s">
        <v>132</v>
      </c>
      <c r="D125" s="45" t="s">
        <v>276</v>
      </c>
      <c r="E125" s="45">
        <v>15</v>
      </c>
      <c r="F125" s="45" t="s">
        <v>6</v>
      </c>
      <c r="G125" s="43"/>
      <c r="H125" s="31"/>
      <c r="J125" s="39"/>
    </row>
    <row r="126" spans="1:10" ht="12.75">
      <c r="A126" s="17"/>
      <c r="B126" s="41">
        <f t="shared" si="3"/>
        <v>87</v>
      </c>
      <c r="C126" s="45" t="s">
        <v>84</v>
      </c>
      <c r="D126" s="45" t="s">
        <v>277</v>
      </c>
      <c r="E126" s="45">
        <v>7</v>
      </c>
      <c r="F126" s="45" t="s">
        <v>6</v>
      </c>
      <c r="G126" s="43"/>
      <c r="H126" s="31"/>
      <c r="J126" s="39"/>
    </row>
    <row r="127" spans="1:10" ht="12.75">
      <c r="A127" s="17"/>
      <c r="B127" s="41">
        <f t="shared" si="3"/>
        <v>88</v>
      </c>
      <c r="C127" s="41" t="s">
        <v>133</v>
      </c>
      <c r="D127" s="45" t="s">
        <v>278</v>
      </c>
      <c r="E127" s="45">
        <v>2</v>
      </c>
      <c r="F127" s="45" t="s">
        <v>6</v>
      </c>
      <c r="G127" s="43"/>
      <c r="H127" s="31"/>
      <c r="J127" s="39"/>
    </row>
    <row r="128" spans="1:10" ht="12.75">
      <c r="A128" s="17"/>
      <c r="B128" s="41">
        <f t="shared" si="3"/>
        <v>89</v>
      </c>
      <c r="C128" s="41" t="s">
        <v>134</v>
      </c>
      <c r="D128" s="45" t="s">
        <v>279</v>
      </c>
      <c r="E128" s="45">
        <v>1</v>
      </c>
      <c r="F128" s="45" t="s">
        <v>6</v>
      </c>
      <c r="G128" s="43"/>
      <c r="H128" s="31"/>
      <c r="J128" s="39"/>
    </row>
    <row r="129" spans="1:10" ht="12.75">
      <c r="A129" s="17"/>
      <c r="B129" s="41">
        <f t="shared" si="3"/>
        <v>90</v>
      </c>
      <c r="C129" s="48" t="s">
        <v>135</v>
      </c>
      <c r="D129" s="45" t="s">
        <v>280</v>
      </c>
      <c r="E129" s="45">
        <v>2</v>
      </c>
      <c r="F129" s="45" t="s">
        <v>6</v>
      </c>
      <c r="G129" s="43"/>
      <c r="H129" s="31"/>
      <c r="J129" s="39"/>
    </row>
    <row r="130" spans="1:10" ht="12.75">
      <c r="A130" s="17"/>
      <c r="B130" s="41">
        <f t="shared" si="3"/>
        <v>91</v>
      </c>
      <c r="C130" s="48" t="s">
        <v>136</v>
      </c>
      <c r="D130" s="45" t="s">
        <v>281</v>
      </c>
      <c r="E130" s="45">
        <v>1</v>
      </c>
      <c r="F130" s="45" t="s">
        <v>6</v>
      </c>
      <c r="G130" s="43"/>
      <c r="H130" s="31"/>
      <c r="J130" s="39"/>
    </row>
    <row r="131" spans="1:10" ht="12.75">
      <c r="A131" s="17"/>
      <c r="B131" s="41">
        <f t="shared" si="3"/>
        <v>92</v>
      </c>
      <c r="C131" s="45" t="s">
        <v>137</v>
      </c>
      <c r="D131" s="45" t="s">
        <v>282</v>
      </c>
      <c r="E131" s="45">
        <v>1</v>
      </c>
      <c r="F131" s="45" t="s">
        <v>6</v>
      </c>
      <c r="G131" s="43"/>
      <c r="H131" s="31"/>
      <c r="J131" s="39"/>
    </row>
    <row r="132" spans="1:10" ht="12.75">
      <c r="A132" s="17"/>
      <c r="B132" s="41">
        <f t="shared" si="3"/>
        <v>93</v>
      </c>
      <c r="C132" s="48" t="s">
        <v>138</v>
      </c>
      <c r="D132" s="45" t="s">
        <v>283</v>
      </c>
      <c r="E132" s="45">
        <v>1</v>
      </c>
      <c r="F132" s="45" t="s">
        <v>6</v>
      </c>
      <c r="G132" s="43"/>
      <c r="H132" s="31"/>
      <c r="J132" s="39"/>
    </row>
    <row r="133" spans="1:10" ht="12.75">
      <c r="A133" s="17"/>
      <c r="B133" s="41">
        <f t="shared" si="3"/>
        <v>94</v>
      </c>
      <c r="C133" s="48" t="s">
        <v>153</v>
      </c>
      <c r="D133" s="45" t="s">
        <v>284</v>
      </c>
      <c r="E133" s="45">
        <v>2</v>
      </c>
      <c r="F133" s="45" t="s">
        <v>6</v>
      </c>
      <c r="G133" s="43"/>
      <c r="H133" s="31"/>
      <c r="J133" s="39"/>
    </row>
    <row r="134" spans="1:10" ht="12.75">
      <c r="A134" s="17"/>
      <c r="B134" s="41">
        <f t="shared" si="3"/>
        <v>95</v>
      </c>
      <c r="C134" s="48" t="s">
        <v>219</v>
      </c>
      <c r="D134" s="45" t="s">
        <v>285</v>
      </c>
      <c r="E134" s="45">
        <v>2</v>
      </c>
      <c r="F134" s="45" t="s">
        <v>6</v>
      </c>
      <c r="G134" s="43"/>
      <c r="H134" s="31"/>
      <c r="J134" s="39"/>
    </row>
    <row r="135" spans="1:8" ht="12.75">
      <c r="A135" s="17"/>
      <c r="B135" s="41"/>
      <c r="C135" s="48"/>
      <c r="D135" s="45"/>
      <c r="E135" s="45"/>
      <c r="F135" s="45"/>
      <c r="G135" s="43"/>
      <c r="H135" s="31"/>
    </row>
    <row r="136" spans="1:8" ht="12.75">
      <c r="A136" s="17"/>
      <c r="B136" s="41"/>
      <c r="C136" s="45"/>
      <c r="D136" s="45"/>
      <c r="E136" s="45"/>
      <c r="F136" s="45"/>
      <c r="G136" s="43"/>
      <c r="H136" s="31"/>
    </row>
    <row r="137" spans="1:8" ht="12.75">
      <c r="A137" s="17"/>
      <c r="B137" s="41"/>
      <c r="C137" s="48"/>
      <c r="D137" s="45"/>
      <c r="E137" s="45"/>
      <c r="F137" s="45"/>
      <c r="G137" s="43"/>
      <c r="H137" s="31"/>
    </row>
    <row r="138" spans="1:8" ht="12.75">
      <c r="A138" s="17"/>
      <c r="B138" s="41"/>
      <c r="C138" s="45"/>
      <c r="D138" s="45"/>
      <c r="E138" s="45"/>
      <c r="F138" s="45"/>
      <c r="G138" s="43"/>
      <c r="H138" s="31"/>
    </row>
    <row r="139" spans="1:8" ht="12.75">
      <c r="A139" s="17"/>
      <c r="B139" s="41"/>
      <c r="C139" s="48"/>
      <c r="D139" s="45"/>
      <c r="E139" s="45"/>
      <c r="F139" s="45"/>
      <c r="G139" s="43"/>
      <c r="H139" s="31"/>
    </row>
    <row r="140" spans="1:8" ht="12.75">
      <c r="A140" s="17"/>
      <c r="B140" s="41"/>
      <c r="C140" s="45"/>
      <c r="D140" s="42"/>
      <c r="E140" s="45"/>
      <c r="F140" s="45"/>
      <c r="G140" s="43"/>
      <c r="H140" s="31"/>
    </row>
    <row r="141" spans="1:8" ht="12.75">
      <c r="A141" s="17"/>
      <c r="B141" s="41"/>
      <c r="C141" s="41"/>
      <c r="D141" s="42"/>
      <c r="E141" s="42"/>
      <c r="F141" s="45"/>
      <c r="G141" s="43"/>
      <c r="H141" s="31"/>
    </row>
    <row r="142" spans="1:8" ht="12.75">
      <c r="A142" s="17"/>
      <c r="B142" s="41"/>
      <c r="C142" s="41"/>
      <c r="D142" s="42"/>
      <c r="E142" s="42"/>
      <c r="F142" s="45"/>
      <c r="G142" s="43"/>
      <c r="H142" s="31"/>
    </row>
    <row r="143" spans="1:8" ht="12.75">
      <c r="A143" s="17"/>
      <c r="B143" s="41"/>
      <c r="C143" s="41"/>
      <c r="D143" s="42"/>
      <c r="E143" s="42"/>
      <c r="F143" s="45"/>
      <c r="G143" s="43"/>
      <c r="H143" s="31"/>
    </row>
    <row r="144" spans="1:8" ht="12.75">
      <c r="A144" s="17"/>
      <c r="B144" s="41"/>
      <c r="C144" s="45"/>
      <c r="D144" s="42"/>
      <c r="E144" s="45"/>
      <c r="F144" s="45"/>
      <c r="G144" s="43"/>
      <c r="H144" s="31"/>
    </row>
    <row r="145" spans="1:8" ht="12.75">
      <c r="A145" s="17"/>
      <c r="B145" s="41"/>
      <c r="C145" s="42"/>
      <c r="D145" s="45"/>
      <c r="E145" s="45"/>
      <c r="F145" s="45"/>
      <c r="G145" s="43"/>
      <c r="H145" s="31"/>
    </row>
    <row r="146" spans="1:8" ht="12.75">
      <c r="A146" s="17"/>
      <c r="B146" s="41"/>
      <c r="C146" s="42"/>
      <c r="D146" s="45"/>
      <c r="E146" s="45"/>
      <c r="F146" s="45"/>
      <c r="G146" s="43"/>
      <c r="H146" s="31"/>
    </row>
    <row r="147" spans="1:8" ht="12.75">
      <c r="A147" s="17"/>
      <c r="B147" s="41"/>
      <c r="C147" s="48"/>
      <c r="D147" s="45"/>
      <c r="E147" s="45"/>
      <c r="F147" s="45"/>
      <c r="G147" s="43"/>
      <c r="H147" s="31"/>
    </row>
    <row r="148" spans="1:8" ht="12.75">
      <c r="A148" s="17"/>
      <c r="B148" s="41"/>
      <c r="C148" s="48"/>
      <c r="D148" s="42"/>
      <c r="E148" s="45"/>
      <c r="F148" s="45"/>
      <c r="G148" s="36"/>
      <c r="H148" s="31"/>
    </row>
    <row r="149" spans="1:8" ht="12.75">
      <c r="A149" s="17"/>
      <c r="B149" s="41"/>
      <c r="C149" s="41"/>
      <c r="D149" s="42"/>
      <c r="E149" s="42"/>
      <c r="F149" s="45"/>
      <c r="G149" s="36"/>
      <c r="H149" s="31"/>
    </row>
    <row r="150" spans="1:8" ht="12.75">
      <c r="A150" s="17"/>
      <c r="B150" s="41"/>
      <c r="C150" s="41"/>
      <c r="D150" s="42"/>
      <c r="E150" s="42"/>
      <c r="F150" s="42"/>
      <c r="G150" s="43"/>
      <c r="H150" s="31"/>
    </row>
    <row r="151" spans="1:8" ht="12.75">
      <c r="A151" s="17"/>
      <c r="B151" s="41"/>
      <c r="C151" s="48"/>
      <c r="D151" s="45"/>
      <c r="E151" s="45"/>
      <c r="F151" s="45"/>
      <c r="G151" s="43"/>
      <c r="H151" s="31"/>
    </row>
    <row r="152" spans="1:8" ht="13.5" thickBot="1">
      <c r="A152" s="60"/>
      <c r="B152" s="52"/>
      <c r="C152" s="52"/>
      <c r="D152" s="78"/>
      <c r="E152" s="53"/>
      <c r="F152" s="78"/>
      <c r="G152" s="54"/>
      <c r="H152" s="33"/>
    </row>
    <row r="153" spans="1:11" ht="15.75" thickBot="1">
      <c r="A153" s="11" t="s">
        <v>11</v>
      </c>
      <c r="B153" s="11"/>
      <c r="C153" s="1"/>
      <c r="H153" s="39"/>
      <c r="J153" s="25"/>
      <c r="K153" s="26"/>
    </row>
    <row r="154" spans="1:11" ht="12.75">
      <c r="A154" s="12" t="s">
        <v>10</v>
      </c>
      <c r="B154" s="27"/>
      <c r="C154" s="19" t="s">
        <v>0</v>
      </c>
      <c r="D154" s="20"/>
      <c r="E154" s="99" t="s">
        <v>7</v>
      </c>
      <c r="F154" s="100"/>
      <c r="G154" s="4" t="s">
        <v>8</v>
      </c>
      <c r="H154" s="5" t="s">
        <v>2</v>
      </c>
      <c r="J154" s="25"/>
      <c r="K154" s="26"/>
    </row>
    <row r="155" spans="1:11" ht="13.5" thickBot="1">
      <c r="A155" s="13"/>
      <c r="B155" s="7"/>
      <c r="C155" s="8"/>
      <c r="D155" s="9"/>
      <c r="E155" s="14"/>
      <c r="F155" s="9"/>
      <c r="G155" s="7" t="s">
        <v>9</v>
      </c>
      <c r="H155" s="10" t="s">
        <v>4</v>
      </c>
      <c r="J155" s="25"/>
      <c r="K155" s="26"/>
    </row>
    <row r="156" spans="1:11" ht="12.75">
      <c r="A156" s="37"/>
      <c r="B156" s="2"/>
      <c r="C156" s="40"/>
      <c r="D156" s="16"/>
      <c r="E156" s="16"/>
      <c r="F156" s="2"/>
      <c r="G156" s="28"/>
      <c r="H156" s="31"/>
      <c r="J156" s="25"/>
      <c r="K156" s="26"/>
    </row>
    <row r="157" spans="1:11" ht="12.75">
      <c r="A157" s="46" t="s">
        <v>160</v>
      </c>
      <c r="B157" s="42">
        <f>B134+1</f>
        <v>96</v>
      </c>
      <c r="C157" s="47" t="s">
        <v>161</v>
      </c>
      <c r="D157" s="41"/>
      <c r="E157" s="48">
        <v>250</v>
      </c>
      <c r="F157" s="42" t="s">
        <v>5</v>
      </c>
      <c r="G157" s="28"/>
      <c r="H157" s="31"/>
      <c r="J157" s="25"/>
      <c r="K157" s="26"/>
    </row>
    <row r="158" spans="1:11" ht="12.75">
      <c r="A158" s="49" t="s">
        <v>64</v>
      </c>
      <c r="B158" s="42">
        <f aca="true" t="shared" si="4" ref="B158:B189">B157+1</f>
        <v>97</v>
      </c>
      <c r="C158" s="47" t="s">
        <v>65</v>
      </c>
      <c r="D158" s="48"/>
      <c r="E158" s="48">
        <v>8</v>
      </c>
      <c r="F158" s="45" t="s">
        <v>5</v>
      </c>
      <c r="G158" s="28"/>
      <c r="H158" s="31"/>
      <c r="J158" s="25"/>
      <c r="K158" s="26"/>
    </row>
    <row r="159" spans="1:11" ht="12.75">
      <c r="A159" s="49" t="s">
        <v>193</v>
      </c>
      <c r="B159" s="42">
        <f t="shared" si="4"/>
        <v>98</v>
      </c>
      <c r="C159" s="47" t="s">
        <v>192</v>
      </c>
      <c r="D159" s="41"/>
      <c r="E159" s="48">
        <v>3</v>
      </c>
      <c r="F159" s="42" t="s">
        <v>6</v>
      </c>
      <c r="G159" s="28"/>
      <c r="H159" s="31"/>
      <c r="J159" s="25"/>
      <c r="K159" s="26"/>
    </row>
    <row r="160" spans="1:11" ht="12.75">
      <c r="A160" s="88" t="s">
        <v>63</v>
      </c>
      <c r="B160" s="42">
        <f t="shared" si="4"/>
        <v>99</v>
      </c>
      <c r="C160" s="59" t="s">
        <v>188</v>
      </c>
      <c r="D160" s="58"/>
      <c r="E160" s="58">
        <v>32</v>
      </c>
      <c r="F160" s="61" t="s">
        <v>5</v>
      </c>
      <c r="G160" s="35"/>
      <c r="H160" s="31"/>
      <c r="J160" s="25"/>
      <c r="K160" s="26"/>
    </row>
    <row r="161" spans="1:11" ht="12.75">
      <c r="A161" s="49" t="s">
        <v>66</v>
      </c>
      <c r="B161" s="42">
        <f t="shared" si="4"/>
        <v>100</v>
      </c>
      <c r="C161" s="51" t="s">
        <v>67</v>
      </c>
      <c r="D161" s="48"/>
      <c r="E161" s="48">
        <v>1</v>
      </c>
      <c r="F161" s="45" t="s">
        <v>6</v>
      </c>
      <c r="G161" s="28"/>
      <c r="H161" s="31"/>
      <c r="J161" s="25"/>
      <c r="K161" s="26"/>
    </row>
    <row r="162" spans="1:11" ht="12.75">
      <c r="A162" s="49" t="s">
        <v>72</v>
      </c>
      <c r="B162" s="42">
        <f t="shared" si="4"/>
        <v>101</v>
      </c>
      <c r="C162" s="51" t="s">
        <v>73</v>
      </c>
      <c r="D162" s="48"/>
      <c r="E162" s="48">
        <v>0.4</v>
      </c>
      <c r="F162" s="45" t="s">
        <v>33</v>
      </c>
      <c r="G162" s="28"/>
      <c r="H162" s="31"/>
      <c r="J162" s="25"/>
      <c r="K162" s="26"/>
    </row>
    <row r="163" spans="1:11" ht="12.75">
      <c r="A163" s="49" t="s">
        <v>71</v>
      </c>
      <c r="B163" s="42">
        <f t="shared" si="4"/>
        <v>102</v>
      </c>
      <c r="C163" s="51" t="s">
        <v>70</v>
      </c>
      <c r="D163" s="48"/>
      <c r="E163" s="48">
        <v>0.8</v>
      </c>
      <c r="F163" s="45" t="s">
        <v>33</v>
      </c>
      <c r="G163" s="28"/>
      <c r="H163" s="31"/>
      <c r="J163" s="25"/>
      <c r="K163" s="26"/>
    </row>
    <row r="164" spans="1:11" ht="12.75">
      <c r="A164" s="46" t="s">
        <v>155</v>
      </c>
      <c r="B164" s="42">
        <f t="shared" si="4"/>
        <v>103</v>
      </c>
      <c r="C164" s="15" t="s">
        <v>154</v>
      </c>
      <c r="D164" s="41"/>
      <c r="E164" s="41">
        <v>78</v>
      </c>
      <c r="F164" s="42" t="s">
        <v>5</v>
      </c>
      <c r="G164" s="35"/>
      <c r="H164" s="31"/>
      <c r="J164" s="25"/>
      <c r="K164" s="26"/>
    </row>
    <row r="165" spans="1:11" ht="12.75">
      <c r="A165" s="49" t="s">
        <v>74</v>
      </c>
      <c r="B165" s="42">
        <f t="shared" si="4"/>
        <v>104</v>
      </c>
      <c r="C165" s="15" t="s">
        <v>156</v>
      </c>
      <c r="D165" s="48"/>
      <c r="E165" s="48">
        <v>473</v>
      </c>
      <c r="F165" s="45" t="s">
        <v>5</v>
      </c>
      <c r="G165" s="28"/>
      <c r="H165" s="31"/>
      <c r="J165" s="25"/>
      <c r="K165" s="26"/>
    </row>
    <row r="166" spans="1:11" ht="12.75">
      <c r="A166" s="49" t="s">
        <v>157</v>
      </c>
      <c r="B166" s="42">
        <f t="shared" si="4"/>
        <v>105</v>
      </c>
      <c r="C166" s="15" t="s">
        <v>158</v>
      </c>
      <c r="D166" s="48"/>
      <c r="E166" s="48">
        <v>65</v>
      </c>
      <c r="F166" s="45" t="s">
        <v>5</v>
      </c>
      <c r="G166" s="28"/>
      <c r="H166" s="31"/>
      <c r="J166" s="25"/>
      <c r="K166" s="26"/>
    </row>
    <row r="167" spans="1:11" ht="12.75">
      <c r="A167" s="88" t="s">
        <v>75</v>
      </c>
      <c r="B167" s="42">
        <f t="shared" si="4"/>
        <v>106</v>
      </c>
      <c r="C167" s="59" t="s">
        <v>76</v>
      </c>
      <c r="D167" s="58"/>
      <c r="E167" s="58">
        <v>62</v>
      </c>
      <c r="F167" s="61" t="s">
        <v>5</v>
      </c>
      <c r="G167" s="35"/>
      <c r="H167" s="31"/>
      <c r="J167" s="25"/>
      <c r="K167" s="26"/>
    </row>
    <row r="168" spans="1:11" ht="12.75">
      <c r="A168" s="88" t="s">
        <v>81</v>
      </c>
      <c r="B168" s="42">
        <f t="shared" si="4"/>
        <v>107</v>
      </c>
      <c r="C168" s="15" t="s">
        <v>159</v>
      </c>
      <c r="D168" s="58"/>
      <c r="E168" s="58">
        <v>97</v>
      </c>
      <c r="F168" s="61" t="s">
        <v>5</v>
      </c>
      <c r="G168" s="35"/>
      <c r="H168" s="31"/>
      <c r="J168" s="25"/>
      <c r="K168" s="26"/>
    </row>
    <row r="169" spans="1:11" ht="12.75">
      <c r="A169" s="88" t="s">
        <v>162</v>
      </c>
      <c r="B169" s="42">
        <f t="shared" si="4"/>
        <v>108</v>
      </c>
      <c r="C169" s="59" t="s">
        <v>163</v>
      </c>
      <c r="D169" s="89"/>
      <c r="E169" s="89">
        <v>3</v>
      </c>
      <c r="F169" s="80" t="s">
        <v>6</v>
      </c>
      <c r="G169" s="35"/>
      <c r="H169" s="31"/>
      <c r="J169" s="25"/>
      <c r="K169" s="26"/>
    </row>
    <row r="170" spans="1:11" ht="12.75">
      <c r="A170" s="79" t="s">
        <v>78</v>
      </c>
      <c r="B170" s="42">
        <f t="shared" si="4"/>
        <v>109</v>
      </c>
      <c r="C170" s="59" t="s">
        <v>77</v>
      </c>
      <c r="D170" s="58"/>
      <c r="E170" s="48">
        <v>19</v>
      </c>
      <c r="F170" s="45" t="s">
        <v>6</v>
      </c>
      <c r="G170" s="35"/>
      <c r="H170" s="31"/>
      <c r="K170" s="26"/>
    </row>
    <row r="171" spans="1:11" ht="12.75">
      <c r="A171" s="79" t="s">
        <v>165</v>
      </c>
      <c r="B171" s="42">
        <f t="shared" si="4"/>
        <v>110</v>
      </c>
      <c r="C171" s="59" t="s">
        <v>164</v>
      </c>
      <c r="D171" s="58"/>
      <c r="E171" s="48">
        <v>4</v>
      </c>
      <c r="F171" s="45" t="s">
        <v>6</v>
      </c>
      <c r="G171" s="35"/>
      <c r="H171" s="31"/>
      <c r="K171" s="26"/>
    </row>
    <row r="172" spans="1:11" ht="12.75">
      <c r="A172" s="49" t="s">
        <v>35</v>
      </c>
      <c r="B172" s="42">
        <f t="shared" si="4"/>
        <v>111</v>
      </c>
      <c r="C172" s="59" t="s">
        <v>34</v>
      </c>
      <c r="D172" s="41"/>
      <c r="E172" s="48">
        <v>70</v>
      </c>
      <c r="F172" s="42" t="s">
        <v>6</v>
      </c>
      <c r="G172" s="28"/>
      <c r="H172" s="31"/>
      <c r="J172" s="25"/>
      <c r="K172" s="26"/>
    </row>
    <row r="173" spans="1:11" ht="12.75" customHeight="1">
      <c r="A173" s="49" t="s">
        <v>12</v>
      </c>
      <c r="B173" s="42">
        <f t="shared" si="4"/>
        <v>112</v>
      </c>
      <c r="C173" s="47" t="s">
        <v>13</v>
      </c>
      <c r="D173" s="50"/>
      <c r="E173" s="48">
        <v>90</v>
      </c>
      <c r="F173" s="45" t="s">
        <v>6</v>
      </c>
      <c r="G173" s="28"/>
      <c r="H173" s="31"/>
      <c r="J173" s="25"/>
      <c r="K173" s="26"/>
    </row>
    <row r="174" spans="1:11" ht="12.75">
      <c r="A174" s="49" t="s">
        <v>69</v>
      </c>
      <c r="B174" s="42">
        <f t="shared" si="4"/>
        <v>113</v>
      </c>
      <c r="C174" s="51" t="s">
        <v>68</v>
      </c>
      <c r="D174" s="48"/>
      <c r="E174" s="48">
        <v>15</v>
      </c>
      <c r="F174" s="45" t="s">
        <v>6</v>
      </c>
      <c r="G174" s="28"/>
      <c r="H174" s="31"/>
      <c r="J174" s="25"/>
      <c r="K174" s="26"/>
    </row>
    <row r="175" spans="1:11" ht="12.75">
      <c r="A175" s="49" t="s">
        <v>167</v>
      </c>
      <c r="B175" s="42">
        <f t="shared" si="4"/>
        <v>114</v>
      </c>
      <c r="C175" s="51" t="s">
        <v>166</v>
      </c>
      <c r="D175" s="48"/>
      <c r="E175" s="48">
        <v>1</v>
      </c>
      <c r="F175" s="45" t="s">
        <v>6</v>
      </c>
      <c r="G175" s="28"/>
      <c r="H175" s="31"/>
      <c r="J175" s="25"/>
      <c r="K175" s="26"/>
    </row>
    <row r="176" spans="1:11" ht="12.75">
      <c r="A176" s="49" t="s">
        <v>80</v>
      </c>
      <c r="B176" s="42">
        <f t="shared" si="4"/>
        <v>115</v>
      </c>
      <c r="C176" s="47" t="s">
        <v>79</v>
      </c>
      <c r="D176" s="41"/>
      <c r="E176" s="48">
        <v>16</v>
      </c>
      <c r="F176" s="42" t="s">
        <v>6</v>
      </c>
      <c r="G176" s="43"/>
      <c r="H176" s="31"/>
      <c r="J176" s="25"/>
      <c r="K176" s="26"/>
    </row>
    <row r="177" spans="1:11" ht="12.75">
      <c r="A177" s="49" t="s">
        <v>169</v>
      </c>
      <c r="B177" s="42">
        <f t="shared" si="4"/>
        <v>116</v>
      </c>
      <c r="C177" s="47" t="s">
        <v>168</v>
      </c>
      <c r="D177" s="48"/>
      <c r="E177" s="48">
        <v>10</v>
      </c>
      <c r="F177" s="45" t="s">
        <v>6</v>
      </c>
      <c r="G177" s="43"/>
      <c r="H177" s="31"/>
      <c r="J177" s="25"/>
      <c r="K177" s="26"/>
    </row>
    <row r="178" spans="1:11" ht="12.75">
      <c r="A178" s="79" t="s">
        <v>85</v>
      </c>
      <c r="B178" s="42">
        <f t="shared" si="4"/>
        <v>117</v>
      </c>
      <c r="C178" s="95" t="s">
        <v>86</v>
      </c>
      <c r="D178" s="58"/>
      <c r="E178" s="58">
        <v>25</v>
      </c>
      <c r="F178" s="61" t="s">
        <v>6</v>
      </c>
      <c r="G178" s="35"/>
      <c r="H178" s="31"/>
      <c r="J178" s="25"/>
      <c r="K178" s="26"/>
    </row>
    <row r="179" spans="1:11" ht="12.75">
      <c r="A179" s="79" t="s">
        <v>87</v>
      </c>
      <c r="B179" s="42">
        <f t="shared" si="4"/>
        <v>118</v>
      </c>
      <c r="C179" s="59" t="s">
        <v>88</v>
      </c>
      <c r="D179" s="58"/>
      <c r="E179" s="58">
        <v>29</v>
      </c>
      <c r="F179" s="61" t="s">
        <v>6</v>
      </c>
      <c r="G179" s="35"/>
      <c r="H179" s="31"/>
      <c r="J179" s="25"/>
      <c r="K179" s="26"/>
    </row>
    <row r="180" spans="1:11" ht="12.75">
      <c r="A180" s="49" t="s">
        <v>171</v>
      </c>
      <c r="B180" s="42">
        <f t="shared" si="4"/>
        <v>119</v>
      </c>
      <c r="C180" s="51" t="s">
        <v>170</v>
      </c>
      <c r="D180" s="48"/>
      <c r="E180" s="48">
        <v>2</v>
      </c>
      <c r="F180" s="45" t="s">
        <v>6</v>
      </c>
      <c r="G180" s="28"/>
      <c r="H180" s="31"/>
      <c r="J180" s="25"/>
      <c r="K180" s="26"/>
    </row>
    <row r="181" spans="1:11" ht="12.75">
      <c r="A181" s="88" t="s">
        <v>172</v>
      </c>
      <c r="B181" s="42">
        <f t="shared" si="4"/>
        <v>120</v>
      </c>
      <c r="C181" s="51" t="s">
        <v>173</v>
      </c>
      <c r="D181" s="58"/>
      <c r="E181" s="58">
        <v>1</v>
      </c>
      <c r="F181" s="61" t="s">
        <v>6</v>
      </c>
      <c r="G181" s="35"/>
      <c r="H181" s="31"/>
      <c r="J181" s="25"/>
      <c r="K181" s="26"/>
    </row>
    <row r="182" spans="1:11" ht="12.75">
      <c r="A182" s="88" t="s">
        <v>175</v>
      </c>
      <c r="B182" s="42">
        <f t="shared" si="4"/>
        <v>121</v>
      </c>
      <c r="C182" s="51" t="s">
        <v>174</v>
      </c>
      <c r="D182" s="89"/>
      <c r="E182" s="89">
        <v>1</v>
      </c>
      <c r="F182" s="80" t="s">
        <v>6</v>
      </c>
      <c r="G182" s="35"/>
      <c r="H182" s="31"/>
      <c r="J182" s="25"/>
      <c r="K182" s="26"/>
    </row>
    <row r="183" spans="1:11" ht="12.75">
      <c r="A183" s="49" t="s">
        <v>177</v>
      </c>
      <c r="B183" s="42">
        <f t="shared" si="4"/>
        <v>122</v>
      </c>
      <c r="C183" s="47" t="s">
        <v>176</v>
      </c>
      <c r="D183" s="41"/>
      <c r="E183" s="48">
        <v>20</v>
      </c>
      <c r="F183" s="42" t="s">
        <v>6</v>
      </c>
      <c r="G183" s="43"/>
      <c r="H183" s="31"/>
      <c r="J183" s="25"/>
      <c r="K183" s="26"/>
    </row>
    <row r="184" spans="1:11" ht="12.75">
      <c r="A184" s="49" t="s">
        <v>178</v>
      </c>
      <c r="B184" s="42">
        <f t="shared" si="4"/>
        <v>123</v>
      </c>
      <c r="C184" s="47" t="s">
        <v>179</v>
      </c>
      <c r="D184" s="41"/>
      <c r="E184" s="48">
        <v>6</v>
      </c>
      <c r="F184" s="42" t="s">
        <v>6</v>
      </c>
      <c r="G184" s="43"/>
      <c r="H184" s="31"/>
      <c r="J184" s="25"/>
      <c r="K184" s="26"/>
    </row>
    <row r="185" spans="1:11" ht="12.75">
      <c r="A185" s="49" t="s">
        <v>181</v>
      </c>
      <c r="B185" s="42">
        <f t="shared" si="4"/>
        <v>124</v>
      </c>
      <c r="C185" s="47" t="s">
        <v>180</v>
      </c>
      <c r="D185" s="41"/>
      <c r="E185" s="48">
        <v>5</v>
      </c>
      <c r="F185" s="42" t="s">
        <v>6</v>
      </c>
      <c r="G185" s="43"/>
      <c r="H185" s="31"/>
      <c r="J185" s="25"/>
      <c r="K185" s="26"/>
    </row>
    <row r="186" spans="1:11" ht="12.75">
      <c r="A186" s="79" t="s">
        <v>182</v>
      </c>
      <c r="B186" s="42">
        <f t="shared" si="4"/>
        <v>125</v>
      </c>
      <c r="C186" s="59" t="s">
        <v>183</v>
      </c>
      <c r="D186" s="58"/>
      <c r="E186" s="58">
        <v>6</v>
      </c>
      <c r="F186" s="61" t="s">
        <v>6</v>
      </c>
      <c r="G186" s="35"/>
      <c r="H186" s="31"/>
      <c r="J186" s="25"/>
      <c r="K186" s="26"/>
    </row>
    <row r="187" spans="1:11" ht="12.75">
      <c r="A187" s="79" t="s">
        <v>184</v>
      </c>
      <c r="B187" s="42">
        <f t="shared" si="4"/>
        <v>126</v>
      </c>
      <c r="C187" s="95" t="s">
        <v>185</v>
      </c>
      <c r="D187" s="58"/>
      <c r="E187" s="58">
        <v>3</v>
      </c>
      <c r="F187" s="61" t="s">
        <v>6</v>
      </c>
      <c r="G187" s="35"/>
      <c r="H187" s="31"/>
      <c r="J187" s="25"/>
      <c r="K187" s="26"/>
    </row>
    <row r="188" spans="1:11" ht="12.75">
      <c r="A188" s="88" t="s">
        <v>186</v>
      </c>
      <c r="B188" s="42">
        <f t="shared" si="4"/>
        <v>127</v>
      </c>
      <c r="C188" s="59" t="s">
        <v>187</v>
      </c>
      <c r="D188" s="58"/>
      <c r="E188" s="45">
        <v>3</v>
      </c>
      <c r="F188" s="61" t="s">
        <v>6</v>
      </c>
      <c r="G188" s="36"/>
      <c r="H188" s="31"/>
      <c r="J188" s="25"/>
      <c r="K188" s="26"/>
    </row>
    <row r="189" spans="1:11" ht="12.75">
      <c r="A189" s="37" t="s">
        <v>195</v>
      </c>
      <c r="B189" s="42">
        <f t="shared" si="4"/>
        <v>128</v>
      </c>
      <c r="C189" s="15" t="s">
        <v>194</v>
      </c>
      <c r="D189" s="16"/>
      <c r="E189" s="16">
        <v>55</v>
      </c>
      <c r="F189" s="2" t="s">
        <v>5</v>
      </c>
      <c r="G189" s="28"/>
      <c r="H189" s="31"/>
      <c r="J189" s="25"/>
      <c r="K189" s="26"/>
    </row>
    <row r="190" spans="1:11" ht="13.5" thickBot="1">
      <c r="A190" s="38"/>
      <c r="B190" s="6"/>
      <c r="C190" s="24"/>
      <c r="D190" s="18"/>
      <c r="E190" s="18"/>
      <c r="F190" s="6"/>
      <c r="G190" s="32"/>
      <c r="H190" s="33"/>
      <c r="J190" s="25"/>
      <c r="K190" s="26"/>
    </row>
    <row r="191" spans="1:11" ht="15.75" thickBot="1">
      <c r="A191" s="11" t="s">
        <v>11</v>
      </c>
      <c r="B191" s="11"/>
      <c r="C191" s="1"/>
      <c r="H191" s="39"/>
      <c r="J191" s="25"/>
      <c r="K191" s="26"/>
    </row>
    <row r="192" spans="1:11" ht="12.75">
      <c r="A192" s="12" t="s">
        <v>10</v>
      </c>
      <c r="B192" s="27"/>
      <c r="C192" s="19" t="s">
        <v>0</v>
      </c>
      <c r="D192" s="20"/>
      <c r="E192" s="99" t="s">
        <v>7</v>
      </c>
      <c r="F192" s="100"/>
      <c r="G192" s="4" t="s">
        <v>8</v>
      </c>
      <c r="H192" s="5" t="s">
        <v>2</v>
      </c>
      <c r="J192" s="25"/>
      <c r="K192" s="26"/>
    </row>
    <row r="193" spans="1:11" ht="13.5" thickBot="1">
      <c r="A193" s="13"/>
      <c r="B193" s="7"/>
      <c r="C193" s="8"/>
      <c r="D193" s="9"/>
      <c r="E193" s="14"/>
      <c r="F193" s="9"/>
      <c r="G193" s="7" t="s">
        <v>9</v>
      </c>
      <c r="H193" s="10" t="s">
        <v>4</v>
      </c>
      <c r="J193" s="25"/>
      <c r="K193" s="26"/>
    </row>
    <row r="194" spans="1:11" ht="12.75">
      <c r="A194" s="37"/>
      <c r="B194" s="2"/>
      <c r="C194" s="40"/>
      <c r="D194" s="16"/>
      <c r="E194" s="16"/>
      <c r="F194" s="2"/>
      <c r="G194" s="28"/>
      <c r="H194" s="31"/>
      <c r="J194" s="25"/>
      <c r="K194" s="26"/>
    </row>
    <row r="195" spans="1:11" ht="12.75">
      <c r="A195" s="37" t="s">
        <v>197</v>
      </c>
      <c r="B195" s="42">
        <f>B189+1</f>
        <v>129</v>
      </c>
      <c r="C195" s="15" t="s">
        <v>196</v>
      </c>
      <c r="D195" s="16"/>
      <c r="E195" s="16">
        <v>180</v>
      </c>
      <c r="F195" s="2" t="s">
        <v>5</v>
      </c>
      <c r="G195" s="28"/>
      <c r="H195" s="31"/>
      <c r="J195" s="25"/>
      <c r="K195" s="26"/>
    </row>
    <row r="196" spans="1:11" ht="12.75">
      <c r="A196" s="88" t="s">
        <v>22</v>
      </c>
      <c r="B196" s="42">
        <f aca="true" t="shared" si="5" ref="B196:B210">B195+1</f>
        <v>130</v>
      </c>
      <c r="C196" s="59" t="s">
        <v>191</v>
      </c>
      <c r="D196" s="58"/>
      <c r="E196" s="58">
        <v>1</v>
      </c>
      <c r="F196" s="61" t="s">
        <v>6</v>
      </c>
      <c r="G196" s="36"/>
      <c r="H196" s="31"/>
      <c r="J196" s="25"/>
      <c r="K196" s="26"/>
    </row>
    <row r="197" spans="1:11" ht="12.75">
      <c r="A197" s="88" t="s">
        <v>189</v>
      </c>
      <c r="B197" s="42">
        <f t="shared" si="5"/>
        <v>131</v>
      </c>
      <c r="C197" s="59" t="s">
        <v>190</v>
      </c>
      <c r="D197" s="89"/>
      <c r="E197" s="89">
        <v>1</v>
      </c>
      <c r="F197" s="80" t="s">
        <v>6</v>
      </c>
      <c r="G197" s="36"/>
      <c r="H197" s="31"/>
      <c r="J197" s="25"/>
      <c r="K197" s="26"/>
    </row>
    <row r="198" spans="1:11" ht="12.75">
      <c r="A198" s="46" t="s">
        <v>198</v>
      </c>
      <c r="B198" s="42">
        <f t="shared" si="5"/>
        <v>132</v>
      </c>
      <c r="C198" s="47" t="s">
        <v>199</v>
      </c>
      <c r="D198" s="41"/>
      <c r="E198" s="42">
        <v>17</v>
      </c>
      <c r="F198" s="42" t="s">
        <v>5</v>
      </c>
      <c r="G198" s="28"/>
      <c r="H198" s="31"/>
      <c r="J198" s="25"/>
      <c r="K198" s="26"/>
    </row>
    <row r="199" spans="1:11" ht="12.75">
      <c r="A199" s="79" t="s">
        <v>210</v>
      </c>
      <c r="B199" s="42">
        <f t="shared" si="5"/>
        <v>133</v>
      </c>
      <c r="C199" s="95" t="s">
        <v>209</v>
      </c>
      <c r="D199" s="58"/>
      <c r="E199" s="58">
        <v>8</v>
      </c>
      <c r="F199" s="61" t="s">
        <v>6</v>
      </c>
      <c r="G199" s="35"/>
      <c r="H199" s="31"/>
      <c r="J199" s="25"/>
      <c r="K199" s="26"/>
    </row>
    <row r="200" spans="1:11" ht="12.75">
      <c r="A200" s="79" t="s">
        <v>204</v>
      </c>
      <c r="B200" s="42">
        <f t="shared" si="5"/>
        <v>134</v>
      </c>
      <c r="C200" s="95" t="s">
        <v>203</v>
      </c>
      <c r="D200" s="58"/>
      <c r="E200" s="58">
        <v>35</v>
      </c>
      <c r="F200" s="61" t="s">
        <v>6</v>
      </c>
      <c r="G200" s="35"/>
      <c r="H200" s="31"/>
      <c r="J200" s="25"/>
      <c r="K200" s="26"/>
    </row>
    <row r="201" spans="1:11" ht="12.75">
      <c r="A201" s="79" t="s">
        <v>206</v>
      </c>
      <c r="B201" s="42">
        <f t="shared" si="5"/>
        <v>135</v>
      </c>
      <c r="C201" s="95" t="s">
        <v>205</v>
      </c>
      <c r="D201" s="58"/>
      <c r="E201" s="58">
        <v>7</v>
      </c>
      <c r="F201" s="61" t="s">
        <v>6</v>
      </c>
      <c r="G201" s="35"/>
      <c r="H201" s="31"/>
      <c r="J201" s="25"/>
      <c r="K201" s="26"/>
    </row>
    <row r="202" spans="1:11" ht="12.75">
      <c r="A202" s="46" t="s">
        <v>208</v>
      </c>
      <c r="B202" s="42">
        <f t="shared" si="5"/>
        <v>136</v>
      </c>
      <c r="C202" s="59" t="s">
        <v>207</v>
      </c>
      <c r="D202" s="41"/>
      <c r="E202" s="48">
        <v>55</v>
      </c>
      <c r="F202" s="42" t="s">
        <v>6</v>
      </c>
      <c r="G202" s="28"/>
      <c r="H202" s="31"/>
      <c r="J202" s="25"/>
      <c r="K202" s="26"/>
    </row>
    <row r="203" spans="1:11" ht="12.75">
      <c r="A203" s="49" t="s">
        <v>216</v>
      </c>
      <c r="B203" s="42">
        <f t="shared" si="5"/>
        <v>137</v>
      </c>
      <c r="C203" s="51" t="s">
        <v>213</v>
      </c>
      <c r="D203" s="48"/>
      <c r="E203" s="48">
        <v>8</v>
      </c>
      <c r="F203" s="45" t="s">
        <v>6</v>
      </c>
      <c r="G203" s="28"/>
      <c r="H203" s="31"/>
      <c r="J203" s="25"/>
      <c r="K203" s="26"/>
    </row>
    <row r="204" spans="1:11" ht="12.75">
      <c r="A204" s="37" t="s">
        <v>198</v>
      </c>
      <c r="B204" s="42">
        <f t="shared" si="5"/>
        <v>138</v>
      </c>
      <c r="C204" s="15" t="s">
        <v>218</v>
      </c>
      <c r="D204" s="16"/>
      <c r="E204" s="16">
        <v>40</v>
      </c>
      <c r="F204" s="2" t="s">
        <v>5</v>
      </c>
      <c r="G204" s="28"/>
      <c r="H204" s="31"/>
      <c r="J204" s="25"/>
      <c r="K204" s="26"/>
    </row>
    <row r="205" spans="1:11" ht="12.75">
      <c r="A205" s="97" t="s">
        <v>221</v>
      </c>
      <c r="B205" s="42">
        <f t="shared" si="5"/>
        <v>139</v>
      </c>
      <c r="C205" s="91" t="s">
        <v>220</v>
      </c>
      <c r="D205" s="16"/>
      <c r="E205" s="16">
        <v>2</v>
      </c>
      <c r="F205" s="2" t="s">
        <v>6</v>
      </c>
      <c r="G205" s="28"/>
      <c r="H205" s="31"/>
      <c r="J205" s="25"/>
      <c r="K205" s="26"/>
    </row>
    <row r="206" spans="1:11" ht="12.75">
      <c r="A206" s="97" t="s">
        <v>222</v>
      </c>
      <c r="B206" s="42">
        <f t="shared" si="5"/>
        <v>140</v>
      </c>
      <c r="C206" s="51" t="s">
        <v>223</v>
      </c>
      <c r="D206" s="16"/>
      <c r="E206" s="16">
        <v>26</v>
      </c>
      <c r="F206" s="2" t="s">
        <v>6</v>
      </c>
      <c r="G206" s="28"/>
      <c r="H206" s="31"/>
      <c r="J206" s="25"/>
      <c r="K206" s="26"/>
    </row>
    <row r="207" spans="1:11" ht="12.75">
      <c r="A207" s="79" t="s">
        <v>200</v>
      </c>
      <c r="B207" s="42">
        <f t="shared" si="5"/>
        <v>141</v>
      </c>
      <c r="C207" s="96" t="s">
        <v>201</v>
      </c>
      <c r="D207" s="16"/>
      <c r="E207" s="16">
        <v>1</v>
      </c>
      <c r="F207" s="2" t="s">
        <v>6</v>
      </c>
      <c r="G207" s="28"/>
      <c r="H207" s="31"/>
      <c r="J207" s="25"/>
      <c r="K207" s="26"/>
    </row>
    <row r="208" spans="1:11" ht="12.75">
      <c r="A208" s="46" t="s">
        <v>211</v>
      </c>
      <c r="B208" s="42">
        <f t="shared" si="5"/>
        <v>142</v>
      </c>
      <c r="C208" s="15" t="s">
        <v>202</v>
      </c>
      <c r="D208" s="16"/>
      <c r="E208" s="16">
        <v>13</v>
      </c>
      <c r="F208" s="2" t="s">
        <v>6</v>
      </c>
      <c r="G208" s="35"/>
      <c r="H208" s="31"/>
      <c r="J208" s="25"/>
      <c r="K208" s="26"/>
    </row>
    <row r="209" spans="1:11" ht="12.75">
      <c r="A209" s="49" t="s">
        <v>212</v>
      </c>
      <c r="B209" s="42">
        <f t="shared" si="5"/>
        <v>143</v>
      </c>
      <c r="C209" s="59" t="s">
        <v>215</v>
      </c>
      <c r="D209" s="58"/>
      <c r="E209" s="58">
        <v>2</v>
      </c>
      <c r="F209" s="61" t="s">
        <v>6</v>
      </c>
      <c r="G209" s="35"/>
      <c r="H209" s="31"/>
      <c r="J209" s="25"/>
      <c r="K209" s="26"/>
    </row>
    <row r="210" spans="1:11" ht="12.75">
      <c r="A210" s="46" t="s">
        <v>217</v>
      </c>
      <c r="B210" s="42">
        <f t="shared" si="5"/>
        <v>144</v>
      </c>
      <c r="C210" s="15" t="s">
        <v>214</v>
      </c>
      <c r="D210" s="41"/>
      <c r="E210" s="41">
        <v>4</v>
      </c>
      <c r="F210" s="42" t="s">
        <v>6</v>
      </c>
      <c r="G210" s="35"/>
      <c r="H210" s="31"/>
      <c r="J210" s="25"/>
      <c r="K210" s="26"/>
    </row>
    <row r="211" spans="1:11" ht="12.75">
      <c r="A211" s="46"/>
      <c r="B211" s="45"/>
      <c r="C211" s="15"/>
      <c r="D211" s="41"/>
      <c r="E211" s="41"/>
      <c r="F211" s="42"/>
      <c r="G211" s="35"/>
      <c r="H211" s="31"/>
      <c r="J211" s="25"/>
      <c r="K211" s="26"/>
    </row>
    <row r="212" spans="1:11" ht="12.75">
      <c r="A212" s="46"/>
      <c r="B212" s="45"/>
      <c r="C212" s="98" t="s">
        <v>228</v>
      </c>
      <c r="D212" s="41"/>
      <c r="E212" s="41"/>
      <c r="F212" s="42"/>
      <c r="G212" s="35"/>
      <c r="H212" s="31"/>
      <c r="J212" s="25"/>
      <c r="K212" s="26"/>
    </row>
    <row r="213" spans="1:11" ht="12.75">
      <c r="A213" s="49" t="s">
        <v>229</v>
      </c>
      <c r="B213" s="42">
        <f>B210+1</f>
        <v>145</v>
      </c>
      <c r="C213" s="47" t="s">
        <v>230</v>
      </c>
      <c r="D213" s="48"/>
      <c r="E213" s="48">
        <v>12</v>
      </c>
      <c r="F213" s="45" t="s">
        <v>6</v>
      </c>
      <c r="G213" s="28"/>
      <c r="H213" s="31"/>
      <c r="J213" s="25"/>
      <c r="K213" s="26"/>
    </row>
    <row r="214" spans="1:11" ht="12.75">
      <c r="A214" s="49" t="s">
        <v>231</v>
      </c>
      <c r="B214" s="42">
        <f>B213+1</f>
        <v>146</v>
      </c>
      <c r="C214" s="47" t="s">
        <v>232</v>
      </c>
      <c r="D214" s="48"/>
      <c r="E214" s="48">
        <v>3</v>
      </c>
      <c r="F214" s="45" t="s">
        <v>6</v>
      </c>
      <c r="G214" s="28"/>
      <c r="H214" s="31"/>
      <c r="J214" s="25"/>
      <c r="K214" s="26"/>
    </row>
    <row r="215" spans="1:11" ht="12.75">
      <c r="A215" s="49" t="s">
        <v>171</v>
      </c>
      <c r="B215" s="42">
        <f>B214+1</f>
        <v>147</v>
      </c>
      <c r="C215" s="51" t="s">
        <v>224</v>
      </c>
      <c r="D215" s="48"/>
      <c r="E215" s="48">
        <v>5</v>
      </c>
      <c r="F215" s="45" t="s">
        <v>6</v>
      </c>
      <c r="G215" s="35"/>
      <c r="H215" s="31"/>
      <c r="J215" s="25"/>
      <c r="K215" s="26"/>
    </row>
    <row r="216" spans="1:11" ht="12.75">
      <c r="A216" s="79" t="s">
        <v>87</v>
      </c>
      <c r="B216" s="42">
        <f>B215+1</f>
        <v>148</v>
      </c>
      <c r="C216" s="59" t="s">
        <v>225</v>
      </c>
      <c r="D216" s="58"/>
      <c r="E216" s="58">
        <v>6</v>
      </c>
      <c r="F216" s="61" t="s">
        <v>6</v>
      </c>
      <c r="G216" s="28"/>
      <c r="H216" s="31"/>
      <c r="J216" s="25"/>
      <c r="K216" s="26"/>
    </row>
    <row r="217" spans="1:11" ht="12.75">
      <c r="A217" s="49" t="s">
        <v>74</v>
      </c>
      <c r="B217" s="42">
        <f>B216+1</f>
        <v>149</v>
      </c>
      <c r="C217" s="15" t="s">
        <v>226</v>
      </c>
      <c r="D217" s="48"/>
      <c r="E217" s="48">
        <v>400</v>
      </c>
      <c r="F217" s="45" t="s">
        <v>5</v>
      </c>
      <c r="G217" s="35"/>
      <c r="H217" s="31"/>
      <c r="J217" s="25"/>
      <c r="K217" s="26"/>
    </row>
    <row r="218" spans="1:11" ht="12.75">
      <c r="A218" s="79" t="s">
        <v>85</v>
      </c>
      <c r="B218" s="42">
        <f>B217+1</f>
        <v>150</v>
      </c>
      <c r="C218" s="59" t="s">
        <v>227</v>
      </c>
      <c r="D218" s="58"/>
      <c r="E218" s="58">
        <v>12</v>
      </c>
      <c r="F218" s="61" t="s">
        <v>6</v>
      </c>
      <c r="G218" s="28"/>
      <c r="H218" s="31"/>
      <c r="J218" s="25"/>
      <c r="K218" s="26"/>
    </row>
    <row r="219" spans="1:11" ht="12.75">
      <c r="A219" s="88"/>
      <c r="B219" s="80"/>
      <c r="C219" s="59"/>
      <c r="D219" s="58"/>
      <c r="E219" s="58"/>
      <c r="F219" s="61"/>
      <c r="G219" s="35"/>
      <c r="H219" s="81"/>
      <c r="J219" s="25"/>
      <c r="K219" s="26"/>
    </row>
    <row r="220" spans="1:11" ht="12.75">
      <c r="A220" s="37"/>
      <c r="B220" s="61"/>
      <c r="C220" s="15"/>
      <c r="D220" s="16"/>
      <c r="E220" s="16"/>
      <c r="F220" s="2"/>
      <c r="G220" s="28"/>
      <c r="H220" s="31"/>
      <c r="J220" s="25"/>
      <c r="K220" s="26"/>
    </row>
    <row r="221" spans="1:11" ht="12.75">
      <c r="A221" s="90"/>
      <c r="B221" s="61"/>
      <c r="C221" s="91"/>
      <c r="D221" s="92"/>
      <c r="E221" s="16"/>
      <c r="F221" s="93"/>
      <c r="G221" s="94"/>
      <c r="H221" s="31"/>
      <c r="J221" s="25"/>
      <c r="K221" s="26"/>
    </row>
    <row r="222" spans="1:11" ht="12.75">
      <c r="A222" s="37"/>
      <c r="B222" s="61"/>
      <c r="C222" s="15"/>
      <c r="D222" s="16"/>
      <c r="E222" s="16"/>
      <c r="F222" s="2"/>
      <c r="G222" s="28"/>
      <c r="H222" s="31"/>
      <c r="J222" s="25"/>
      <c r="K222" s="26"/>
    </row>
    <row r="223" spans="1:11" ht="12.75">
      <c r="A223" s="49"/>
      <c r="B223" s="42"/>
      <c r="C223" s="47"/>
      <c r="D223" s="48"/>
      <c r="E223" s="48"/>
      <c r="F223" s="45"/>
      <c r="G223" s="43"/>
      <c r="H223" s="31"/>
      <c r="J223" s="25"/>
      <c r="K223" s="26"/>
    </row>
    <row r="224" spans="1:11" ht="12.75">
      <c r="A224" s="46"/>
      <c r="B224" s="42"/>
      <c r="C224" s="47"/>
      <c r="D224" s="41"/>
      <c r="E224" s="48"/>
      <c r="F224" s="42"/>
      <c r="G224" s="43"/>
      <c r="H224" s="31"/>
      <c r="J224" s="25"/>
      <c r="K224" s="26"/>
    </row>
    <row r="225" spans="1:11" ht="12.75">
      <c r="A225" s="37"/>
      <c r="B225" s="61"/>
      <c r="C225" s="15"/>
      <c r="D225" s="16"/>
      <c r="E225" s="16"/>
      <c r="F225" s="2"/>
      <c r="G225" s="28"/>
      <c r="H225" s="31"/>
      <c r="J225" s="25"/>
      <c r="K225" s="26"/>
    </row>
    <row r="226" spans="1:11" ht="12.75">
      <c r="A226" s="90"/>
      <c r="B226" s="61"/>
      <c r="C226" s="91"/>
      <c r="D226" s="92"/>
      <c r="E226" s="16"/>
      <c r="F226" s="93"/>
      <c r="G226" s="94"/>
      <c r="H226" s="31"/>
      <c r="J226" s="25"/>
      <c r="K226" s="26"/>
    </row>
    <row r="227" spans="1:11" ht="12.75">
      <c r="A227" s="37"/>
      <c r="B227" s="61"/>
      <c r="C227" s="15"/>
      <c r="D227" s="16"/>
      <c r="E227" s="16"/>
      <c r="F227" s="2"/>
      <c r="G227" s="28"/>
      <c r="H227" s="31"/>
      <c r="J227" s="25"/>
      <c r="K227" s="26"/>
    </row>
    <row r="228" spans="1:11" ht="13.5" thickBot="1">
      <c r="A228" s="38"/>
      <c r="B228" s="6"/>
      <c r="C228" s="24"/>
      <c r="D228" s="18"/>
      <c r="E228" s="18"/>
      <c r="F228" s="6"/>
      <c r="G228" s="32"/>
      <c r="H228" s="33"/>
      <c r="J228" s="25"/>
      <c r="K228" s="26"/>
    </row>
    <row r="229" spans="1:8" ht="15.75" thickBot="1">
      <c r="A229" s="101" t="s">
        <v>26</v>
      </c>
      <c r="B229" s="101"/>
      <c r="C229" s="101"/>
      <c r="D229" s="68"/>
      <c r="E229" s="68"/>
      <c r="F229" s="68"/>
      <c r="G229" s="69"/>
      <c r="H229" s="69"/>
    </row>
    <row r="230" spans="1:8" ht="12.75">
      <c r="A230" s="63" t="s">
        <v>23</v>
      </c>
      <c r="B230" s="62"/>
      <c r="C230" s="62"/>
      <c r="D230" s="70"/>
      <c r="E230" s="23">
        <v>1</v>
      </c>
      <c r="F230" s="82" t="s">
        <v>16</v>
      </c>
      <c r="G230" s="71"/>
      <c r="H230" s="72"/>
    </row>
    <row r="231" spans="1:8" ht="12.75">
      <c r="A231" s="64" t="s">
        <v>24</v>
      </c>
      <c r="B231" s="65"/>
      <c r="C231" s="65"/>
      <c r="D231" s="73"/>
      <c r="E231" s="2">
        <v>1</v>
      </c>
      <c r="F231" s="83" t="s">
        <v>16</v>
      </c>
      <c r="G231" s="66"/>
      <c r="H231" s="74"/>
    </row>
    <row r="232" spans="1:8" ht="12.75">
      <c r="A232" s="64" t="s">
        <v>25</v>
      </c>
      <c r="B232" s="65"/>
      <c r="C232" s="65"/>
      <c r="D232" s="73"/>
      <c r="E232" s="2">
        <v>1</v>
      </c>
      <c r="F232" s="83" t="s">
        <v>16</v>
      </c>
      <c r="G232" s="66"/>
      <c r="H232" s="74"/>
    </row>
    <row r="233" spans="1:8" ht="12.75">
      <c r="A233" s="64" t="s">
        <v>32</v>
      </c>
      <c r="B233" s="65"/>
      <c r="C233" s="65"/>
      <c r="D233" s="73"/>
      <c r="E233" s="2">
        <v>1</v>
      </c>
      <c r="F233" s="83" t="s">
        <v>16</v>
      </c>
      <c r="G233" s="66"/>
      <c r="H233" s="74"/>
    </row>
    <row r="234" spans="1:8" ht="12.75">
      <c r="A234" s="64" t="s">
        <v>27</v>
      </c>
      <c r="B234" s="65"/>
      <c r="C234" s="65"/>
      <c r="D234" s="73"/>
      <c r="E234" s="2">
        <v>1</v>
      </c>
      <c r="F234" s="83" t="s">
        <v>16</v>
      </c>
      <c r="G234" s="66"/>
      <c r="H234" s="74"/>
    </row>
    <row r="235" spans="1:8" ht="12.75">
      <c r="A235" s="64" t="s">
        <v>39</v>
      </c>
      <c r="B235" s="65"/>
      <c r="C235" s="65"/>
      <c r="D235" s="73"/>
      <c r="E235" s="2">
        <v>1</v>
      </c>
      <c r="F235" s="83" t="s">
        <v>16</v>
      </c>
      <c r="G235" s="66"/>
      <c r="H235" s="74"/>
    </row>
    <row r="236" spans="1:8" ht="12.75">
      <c r="A236" s="64" t="s">
        <v>38</v>
      </c>
      <c r="B236" s="65"/>
      <c r="C236" s="65"/>
      <c r="D236" s="73"/>
      <c r="E236" s="2">
        <v>1</v>
      </c>
      <c r="F236" s="83" t="s">
        <v>6</v>
      </c>
      <c r="G236" s="66"/>
      <c r="H236" s="74"/>
    </row>
    <row r="237" spans="1:8" ht="12.75">
      <c r="A237" s="64" t="s">
        <v>37</v>
      </c>
      <c r="B237" s="65"/>
      <c r="C237" s="65"/>
      <c r="D237" s="73"/>
      <c r="E237" s="2">
        <v>1</v>
      </c>
      <c r="F237" s="83" t="s">
        <v>6</v>
      </c>
      <c r="G237" s="66"/>
      <c r="H237" s="74"/>
    </row>
    <row r="238" spans="1:8" ht="13.5" thickBot="1">
      <c r="A238" s="13" t="s">
        <v>28</v>
      </c>
      <c r="B238" s="14"/>
      <c r="C238" s="14"/>
      <c r="D238" s="14"/>
      <c r="E238" s="7">
        <v>1</v>
      </c>
      <c r="F238" s="84" t="s">
        <v>16</v>
      </c>
      <c r="G238" s="75"/>
      <c r="H238" s="76"/>
    </row>
    <row r="239" spans="1:8" ht="12.75">
      <c r="A239" s="67"/>
      <c r="B239" s="68"/>
      <c r="C239" s="68"/>
      <c r="D239" s="68"/>
      <c r="E239" s="68"/>
      <c r="F239" s="68"/>
      <c r="G239" s="69"/>
      <c r="H239" s="69"/>
    </row>
  </sheetData>
  <sheetProtection/>
  <mergeCells count="7">
    <mergeCell ref="E192:F192"/>
    <mergeCell ref="E154:F154"/>
    <mergeCell ref="E2:F2"/>
    <mergeCell ref="E116:F116"/>
    <mergeCell ref="A229:C229"/>
    <mergeCell ref="E40:F40"/>
    <mergeCell ref="E78:F78"/>
  </mergeCells>
  <printOptions horizontalCentered="1"/>
  <pageMargins left="0.5118110236220472" right="0.5118110236220472" top="0.8267716535433072" bottom="0.7874015748031497" header="0.5511811023622047" footer="0.1968503937007874"/>
  <pageSetup horizontalDpi="600" verticalDpi="600" orientation="landscape" paperSize="9" r:id="rId1"/>
  <headerFooter alignWithMargins="0">
    <oddHeader>&amp;L&amp;"Arial,Tučné"&amp;12Výkaz výměr - SO 01 Silnoproudá a slaboproudá elektrotechnika
</oddHeader>
    <oddFooter>&amp;LREKO ŘS ÚU KOMOŘANY
SO 01 Silnoproudá a slaboproudá elektrotechnika
ZDproVZ, rev.1&amp;CReferenční typy prvků nejsou od konkrétních výrobců.
U referenčních typů mohou být použity prvky různých výrobců,
které splňují stejné parametry.&amp;R&amp;P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David Škoudlil</cp:lastModifiedBy>
  <cp:lastPrinted>2014-12-16T07:21:06Z</cp:lastPrinted>
  <dcterms:created xsi:type="dcterms:W3CDTF">2004-03-16T08:06:40Z</dcterms:created>
  <dcterms:modified xsi:type="dcterms:W3CDTF">2014-12-16T07:21:32Z</dcterms:modified>
  <cp:category/>
  <cp:version/>
  <cp:contentType/>
  <cp:contentStatus/>
</cp:coreProperties>
</file>