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20" windowHeight="11760"/>
  </bookViews>
  <sheets>
    <sheet name="Cenový rozpis nabídky" sheetId="5" r:id="rId1"/>
  </sheets>
  <definedNames>
    <definedName name="_xlnm.Print_Area" localSheetId="0">'Cenový rozpis nabídky'!$A$1:$G$22</definedName>
  </definedNames>
  <calcPr calcId="145621"/>
</workbook>
</file>

<file path=xl/calcChain.xml><?xml version="1.0" encoding="utf-8"?>
<calcChain xmlns="http://schemas.openxmlformats.org/spreadsheetml/2006/main">
  <c r="F17" i="5" l="1"/>
  <c r="F16" i="5"/>
  <c r="F15" i="5"/>
  <c r="F14" i="5"/>
  <c r="F13" i="5"/>
  <c r="F12" i="5"/>
  <c r="F11" i="5"/>
  <c r="F10" i="5"/>
  <c r="F9" i="5"/>
  <c r="F8" i="5"/>
  <c r="F7" i="5"/>
  <c r="C19" i="5" l="1"/>
  <c r="C20" i="5" s="1"/>
</calcChain>
</file>

<file path=xl/sharedStrings.xml><?xml version="1.0" encoding="utf-8"?>
<sst xmlns="http://schemas.openxmlformats.org/spreadsheetml/2006/main" count="62" uniqueCount="45">
  <si>
    <t>Sloupec A</t>
  </si>
  <si>
    <t>Sloupec B</t>
  </si>
  <si>
    <t>Sloupec C</t>
  </si>
  <si>
    <t>Sloupec D</t>
  </si>
  <si>
    <t>Sloupec E</t>
  </si>
  <si>
    <t>13430</t>
  </si>
  <si>
    <t>hod</t>
  </si>
  <si>
    <t>ks</t>
  </si>
  <si>
    <t>km</t>
  </si>
  <si>
    <t>11110</t>
  </si>
  <si>
    <t>11111</t>
  </si>
  <si>
    <t>11820</t>
  </si>
  <si>
    <t>Kontrolní jízda sypačem</t>
  </si>
  <si>
    <t>11210</t>
  </si>
  <si>
    <t>11230</t>
  </si>
  <si>
    <t>11231</t>
  </si>
  <si>
    <t>12110</t>
  </si>
  <si>
    <t>Odstraňování sněhu předsazenou radlicí</t>
  </si>
  <si>
    <t>Pohotovost domácí</t>
  </si>
  <si>
    <t>13420</t>
  </si>
  <si>
    <t>Připravenost k zásahu na pracovišti</t>
  </si>
  <si>
    <t>17214</t>
  </si>
  <si>
    <t>Solanka - NaCl</t>
  </si>
  <si>
    <t>l</t>
  </si>
  <si>
    <t>Sněhové tyče - osazení vč. odstranění</t>
  </si>
  <si>
    <t>Měrná jednotka (MJ)</t>
  </si>
  <si>
    <t>Cena v Kč bez DPH za MJ</t>
  </si>
  <si>
    <t>Sloupec F</t>
  </si>
  <si>
    <t>Předpokl. objem MJ za 1 zimní sezonu</t>
  </si>
  <si>
    <t>Předpokl. cena za 1 zimní sezonu v Kč bez DPH</t>
  </si>
  <si>
    <t>Celková cena v Kč bez DPH za 1 zimní sezonu</t>
  </si>
  <si>
    <t>Posyp vozovek inertním materiálem</t>
  </si>
  <si>
    <t>Posyp vozovek inertní s pluhováním</t>
  </si>
  <si>
    <t>Posyp vozovek chemickým materiálem se zkrápěním</t>
  </si>
  <si>
    <t>Posyp vozovek chemickým materiálem bez skrápění</t>
  </si>
  <si>
    <t>Posyp vozovek chemicky s pluhováním</t>
  </si>
  <si>
    <t>16330</t>
  </si>
  <si>
    <t>Kód činnosti</t>
  </si>
  <si>
    <t>Název činnosti</t>
  </si>
  <si>
    <t>Celková cena v Kč bez DPH za 6 zimních sezon</t>
  </si>
  <si>
    <t>Cenový rozpis nabídky</t>
  </si>
  <si>
    <t>Příloha č. 6 - Tabulka pro výpočet nabídkové ceny</t>
  </si>
  <si>
    <t>Maximální cena v Kč bez DPH za MJ</t>
  </si>
  <si>
    <t>Sloupec G</t>
  </si>
  <si>
    <t>[DOPLNÍ ÚČASTNÍK]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</si>
</sst>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164" formatCode="0.000"/>
    <numFmt numFmtId="165" formatCode="#,##0.00\ &quot;Kč&quot;"/>
    <numFmt numFmtId="166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theme="9" tint="-0.24997711111789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9" tint="-0.249977111117893"/>
      </bottom>
      <diagonal/>
    </border>
    <border>
      <left/>
      <right/>
      <top style="medium">
        <color theme="0" tint="-0.499984740745262"/>
      </top>
      <bottom style="medium">
        <color theme="9" tint="-0.249977111117893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9" tint="-0.249977111117893"/>
      </bottom>
      <diagonal/>
    </border>
    <border>
      <left style="medium">
        <color theme="0" tint="-0.499984740745262"/>
      </left>
      <right/>
      <top style="medium">
        <color theme="9" tint="-0.249977111117893"/>
      </top>
      <bottom/>
      <diagonal/>
    </border>
    <border>
      <left/>
      <right style="medium">
        <color theme="0" tint="-0.499984740745262"/>
      </right>
      <top style="medium">
        <color theme="9" tint="-0.249977111117893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" fontId="4" fillId="2" borderId="0"/>
    <xf numFmtId="5" fontId="4" fillId="2" borderId="0"/>
    <xf numFmtId="0" fontId="4" fillId="2" borderId="0"/>
    <xf numFmtId="2" fontId="4" fillId="2" borderId="0"/>
    <xf numFmtId="0" fontId="2" fillId="2" borderId="0"/>
    <xf numFmtId="0" fontId="3" fillId="2" borderId="0"/>
    <xf numFmtId="0" fontId="4" fillId="0" borderId="0"/>
    <xf numFmtId="0" fontId="1" fillId="0" borderId="0"/>
    <xf numFmtId="0" fontId="4" fillId="2" borderId="1"/>
  </cellStyleXfs>
  <cellXfs count="68">
    <xf numFmtId="0" fontId="0" fillId="0" borderId="0" xfId="0"/>
    <xf numFmtId="0" fontId="0" fillId="0" borderId="0" xfId="0" applyFill="1"/>
    <xf numFmtId="0" fontId="0" fillId="4" borderId="0" xfId="0" applyFill="1" applyBorder="1"/>
    <xf numFmtId="164" fontId="5" fillId="0" borderId="3" xfId="8" applyNumberFormat="1" applyFont="1" applyFill="1" applyBorder="1" applyAlignment="1" applyProtection="1">
      <alignment horizontal="left" vertical="center" indent="1"/>
    </xf>
    <xf numFmtId="0" fontId="6" fillId="5" borderId="4" xfId="8" applyFont="1" applyFill="1" applyBorder="1" applyAlignment="1" applyProtection="1">
      <alignment horizontal="center" vertical="center" wrapText="1"/>
      <protection hidden="1"/>
    </xf>
    <xf numFmtId="0" fontId="6" fillId="5" borderId="5" xfId="8" applyFont="1" applyFill="1" applyBorder="1" applyAlignment="1" applyProtection="1">
      <alignment horizontal="center" vertical="center"/>
      <protection hidden="1"/>
    </xf>
    <xf numFmtId="0" fontId="6" fillId="5" borderId="6" xfId="8" applyFont="1" applyFill="1" applyBorder="1" applyAlignment="1" applyProtection="1">
      <alignment horizontal="center" vertical="center"/>
      <protection hidden="1"/>
    </xf>
    <xf numFmtId="49" fontId="5" fillId="0" borderId="7" xfId="8" applyNumberFormat="1" applyFont="1" applyFill="1" applyBorder="1" applyAlignment="1" applyProtection="1">
      <alignment horizontal="center" vertical="center"/>
    </xf>
    <xf numFmtId="49" fontId="5" fillId="0" borderId="9" xfId="8" applyNumberFormat="1" applyFont="1" applyFill="1" applyBorder="1" applyAlignment="1" applyProtection="1">
      <alignment horizontal="center" vertical="center"/>
    </xf>
    <xf numFmtId="164" fontId="5" fillId="0" borderId="10" xfId="8" applyNumberFormat="1" applyFont="1" applyFill="1" applyBorder="1" applyAlignment="1" applyProtection="1">
      <alignment horizontal="left" vertical="center" indent="1"/>
    </xf>
    <xf numFmtId="49" fontId="5" fillId="0" borderId="12" xfId="8" applyNumberFormat="1" applyFont="1" applyFill="1" applyBorder="1" applyAlignment="1" applyProtection="1">
      <alignment horizontal="center" vertical="center"/>
    </xf>
    <xf numFmtId="164" fontId="5" fillId="0" borderId="13" xfId="8" applyNumberFormat="1" applyFont="1" applyFill="1" applyBorder="1" applyAlignment="1" applyProtection="1">
      <alignment horizontal="left" vertical="center" indent="1"/>
    </xf>
    <xf numFmtId="49" fontId="6" fillId="6" borderId="9" xfId="8" applyNumberFormat="1" applyFont="1" applyFill="1" applyBorder="1" applyAlignment="1" applyProtection="1">
      <alignment horizontal="center" vertical="center" wrapText="1"/>
      <protection hidden="1"/>
    </xf>
    <xf numFmtId="0" fontId="6" fillId="6" borderId="10" xfId="8" applyFont="1" applyFill="1" applyBorder="1" applyAlignment="1" applyProtection="1">
      <alignment horizontal="center" vertical="center" wrapText="1"/>
      <protection hidden="1"/>
    </xf>
    <xf numFmtId="4" fontId="6" fillId="6" borderId="11" xfId="8" applyNumberFormat="1" applyFont="1" applyFill="1" applyBorder="1" applyAlignment="1" applyProtection="1">
      <alignment horizontal="center" vertical="center" wrapText="1"/>
      <protection hidden="1"/>
    </xf>
    <xf numFmtId="0" fontId="6" fillId="5" borderId="15" xfId="8" applyFont="1" applyFill="1" applyBorder="1" applyAlignment="1" applyProtection="1">
      <alignment horizontal="center" vertical="center"/>
      <protection hidden="1"/>
    </xf>
    <xf numFmtId="0" fontId="6" fillId="5" borderId="4" xfId="8" applyFont="1" applyFill="1" applyBorder="1" applyAlignment="1" applyProtection="1">
      <alignment horizontal="center" vertical="center"/>
      <protection hidden="1"/>
    </xf>
    <xf numFmtId="4" fontId="6" fillId="6" borderId="9" xfId="8" applyNumberFormat="1" applyFont="1" applyFill="1" applyBorder="1" applyAlignment="1" applyProtection="1">
      <alignment horizontal="center" vertical="center" wrapText="1"/>
      <protection hidden="1"/>
    </xf>
    <xf numFmtId="49" fontId="6" fillId="6" borderId="16" xfId="8" applyNumberFormat="1" applyFont="1" applyFill="1" applyBorder="1" applyAlignment="1" applyProtection="1">
      <alignment horizontal="center" vertical="center" wrapText="1" shrinkToFit="1"/>
      <protection hidden="1"/>
    </xf>
    <xf numFmtId="49" fontId="5" fillId="0" borderId="17" xfId="8" applyNumberFormat="1" applyFont="1" applyFill="1" applyBorder="1" applyAlignment="1" applyProtection="1">
      <alignment horizontal="center" vertical="center"/>
    </xf>
    <xf numFmtId="49" fontId="5" fillId="0" borderId="18" xfId="8" applyNumberFormat="1" applyFont="1" applyFill="1" applyBorder="1" applyAlignment="1" applyProtection="1">
      <alignment horizontal="center" vertical="center"/>
    </xf>
    <xf numFmtId="49" fontId="5" fillId="0" borderId="16" xfId="8" applyNumberFormat="1" applyFont="1" applyFill="1" applyBorder="1" applyAlignment="1" applyProtection="1">
      <alignment horizontal="center" vertical="center"/>
    </xf>
    <xf numFmtId="0" fontId="6" fillId="5" borderId="19" xfId="8" applyFont="1" applyFill="1" applyBorder="1" applyAlignment="1" applyProtection="1">
      <alignment horizontal="center" vertical="center"/>
      <protection hidden="1"/>
    </xf>
    <xf numFmtId="4" fontId="9" fillId="4" borderId="0" xfId="0" applyNumberFormat="1" applyFont="1" applyFill="1" applyBorder="1" applyAlignment="1"/>
    <xf numFmtId="4" fontId="9" fillId="4" borderId="0" xfId="0" applyNumberFormat="1" applyFont="1" applyFill="1" applyBorder="1" applyAlignment="1">
      <alignment horizontal="left"/>
    </xf>
    <xf numFmtId="49" fontId="5" fillId="4" borderId="0" xfId="8" applyNumberFormat="1" applyFont="1" applyFill="1" applyBorder="1" applyAlignment="1" applyProtection="1">
      <alignment horizontal="right" vertical="center"/>
    </xf>
    <xf numFmtId="49" fontId="5" fillId="4" borderId="0" xfId="8" applyNumberFormat="1" applyFont="1" applyFill="1" applyBorder="1" applyAlignment="1" applyProtection="1">
      <alignment horizontal="left" vertical="center"/>
    </xf>
    <xf numFmtId="49" fontId="5" fillId="4" borderId="0" xfId="8" applyNumberFormat="1" applyFont="1" applyFill="1" applyBorder="1" applyAlignment="1" applyProtection="1">
      <alignment vertical="center"/>
    </xf>
    <xf numFmtId="164" fontId="5" fillId="4" borderId="0" xfId="8" applyNumberFormat="1" applyFont="1" applyFill="1" applyBorder="1" applyAlignment="1" applyProtection="1">
      <alignment horizontal="left" vertical="center"/>
    </xf>
    <xf numFmtId="4" fontId="9" fillId="4" borderId="26" xfId="0" applyNumberFormat="1" applyFont="1" applyFill="1" applyBorder="1" applyAlignment="1"/>
    <xf numFmtId="49" fontId="5" fillId="4" borderId="25" xfId="8" applyNumberFormat="1" applyFont="1" applyFill="1" applyBorder="1" applyAlignment="1" applyProtection="1">
      <alignment horizontal="center" vertical="center"/>
    </xf>
    <xf numFmtId="4" fontId="9" fillId="4" borderId="26" xfId="0" applyNumberFormat="1" applyFont="1" applyFill="1" applyBorder="1" applyAlignment="1">
      <alignment horizontal="left"/>
    </xf>
    <xf numFmtId="0" fontId="0" fillId="4" borderId="25" xfId="0" applyFill="1" applyBorder="1"/>
    <xf numFmtId="0" fontId="0" fillId="4" borderId="26" xfId="0" applyFill="1" applyBorder="1"/>
    <xf numFmtId="4" fontId="0" fillId="4" borderId="0" xfId="0" applyNumberFormat="1" applyFill="1" applyBorder="1"/>
    <xf numFmtId="0" fontId="0" fillId="4" borderId="27" xfId="0" applyFill="1" applyBorder="1"/>
    <xf numFmtId="49" fontId="5" fillId="4" borderId="28" xfId="8" applyNumberFormat="1" applyFont="1" applyFill="1" applyBorder="1" applyAlignment="1" applyProtection="1">
      <alignment horizontal="left" vertical="center"/>
    </xf>
    <xf numFmtId="4" fontId="0" fillId="4" borderId="28" xfId="0" applyNumberFormat="1" applyFill="1" applyBorder="1"/>
    <xf numFmtId="49" fontId="5" fillId="4" borderId="28" xfId="8" applyNumberFormat="1" applyFont="1" applyFill="1" applyBorder="1" applyAlignment="1" applyProtection="1">
      <alignment vertical="center"/>
    </xf>
    <xf numFmtId="0" fontId="0" fillId="4" borderId="28" xfId="0" applyFill="1" applyBorder="1"/>
    <xf numFmtId="0" fontId="0" fillId="4" borderId="29" xfId="0" applyFill="1" applyBorder="1"/>
    <xf numFmtId="49" fontId="6" fillId="7" borderId="30" xfId="8" applyNumberFormat="1" applyFont="1" applyFill="1" applyBorder="1" applyAlignment="1" applyProtection="1">
      <alignment horizontal="left" vertical="center" indent="1"/>
    </xf>
    <xf numFmtId="49" fontId="6" fillId="7" borderId="27" xfId="8" applyNumberFormat="1" applyFont="1" applyFill="1" applyBorder="1" applyAlignment="1" applyProtection="1">
      <alignment horizontal="left" vertical="center" indent="1"/>
    </xf>
    <xf numFmtId="165" fontId="9" fillId="0" borderId="14" xfId="0" applyNumberFormat="1" applyFont="1" applyFill="1" applyBorder="1" applyAlignment="1">
      <alignment horizontal="right" vertical="center" indent="1"/>
    </xf>
    <xf numFmtId="165" fontId="9" fillId="0" borderId="8" xfId="0" applyNumberFormat="1" applyFont="1" applyFill="1" applyBorder="1" applyAlignment="1">
      <alignment horizontal="right" vertical="center" indent="1"/>
    </xf>
    <xf numFmtId="165" fontId="9" fillId="0" borderId="11" xfId="0" applyNumberFormat="1" applyFont="1" applyFill="1" applyBorder="1" applyAlignment="1">
      <alignment horizontal="right" vertical="center" indent="1"/>
    </xf>
    <xf numFmtId="166" fontId="9" fillId="0" borderId="34" xfId="0" applyNumberFormat="1" applyFont="1" applyFill="1" applyBorder="1" applyAlignment="1">
      <alignment horizontal="right" vertical="center" indent="1"/>
    </xf>
    <xf numFmtId="166" fontId="9" fillId="0" borderId="35" xfId="0" applyNumberFormat="1" applyFont="1" applyFill="1" applyBorder="1" applyAlignment="1">
      <alignment horizontal="right" vertical="center" indent="1"/>
    </xf>
    <xf numFmtId="166" fontId="9" fillId="0" borderId="36" xfId="0" applyNumberFormat="1" applyFont="1" applyFill="1" applyBorder="1" applyAlignment="1">
      <alignment horizontal="right" vertical="center" indent="1"/>
    </xf>
    <xf numFmtId="4" fontId="6" fillId="6" borderId="37" xfId="8" applyNumberFormat="1" applyFont="1" applyFill="1" applyBorder="1" applyAlignment="1" applyProtection="1">
      <alignment horizontal="center" vertical="center" wrapText="1"/>
      <protection hidden="1"/>
    </xf>
    <xf numFmtId="0" fontId="12" fillId="8" borderId="33" xfId="0" applyFont="1" applyFill="1" applyBorder="1" applyAlignment="1">
      <alignment horizontal="center"/>
    </xf>
    <xf numFmtId="0" fontId="12" fillId="8" borderId="38" xfId="0" applyFont="1" applyFill="1" applyBorder="1" applyAlignment="1">
      <alignment horizontal="center"/>
    </xf>
    <xf numFmtId="165" fontId="11" fillId="7" borderId="31" xfId="0" applyNumberFormat="1" applyFont="1" applyFill="1" applyBorder="1" applyAlignment="1">
      <alignment horizontal="right" vertical="center" indent="2"/>
    </xf>
    <xf numFmtId="165" fontId="11" fillId="7" borderId="32" xfId="0" applyNumberFormat="1" applyFont="1" applyFill="1" applyBorder="1" applyAlignment="1">
      <alignment horizontal="right" vertical="center" indent="2"/>
    </xf>
    <xf numFmtId="165" fontId="11" fillId="7" borderId="28" xfId="0" applyNumberFormat="1" applyFont="1" applyFill="1" applyBorder="1" applyAlignment="1">
      <alignment horizontal="right" vertical="center" indent="2"/>
    </xf>
    <xf numFmtId="165" fontId="11" fillId="7" borderId="29" xfId="0" applyNumberFormat="1" applyFont="1" applyFill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1"/>
    </xf>
    <xf numFmtId="0" fontId="11" fillId="0" borderId="21" xfId="0" applyFont="1" applyBorder="1" applyAlignment="1">
      <alignment horizontal="right" vertical="center" indent="1"/>
    </xf>
    <xf numFmtId="0" fontId="11" fillId="0" borderId="22" xfId="0" applyFont="1" applyBorder="1" applyAlignment="1">
      <alignment horizontal="right" vertical="center" indent="1"/>
    </xf>
    <xf numFmtId="0" fontId="10" fillId="3" borderId="25" xfId="8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horizontal="center" vertical="center"/>
    </xf>
    <xf numFmtId="0" fontId="10" fillId="3" borderId="26" xfId="8" applyFont="1" applyFill="1" applyBorder="1" applyAlignment="1">
      <alignment horizontal="center" vertical="center"/>
    </xf>
    <xf numFmtId="0" fontId="7" fillId="3" borderId="23" xfId="8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/>
    </xf>
    <xf numFmtId="0" fontId="7" fillId="3" borderId="24" xfId="8" applyFont="1" applyFill="1" applyBorder="1" applyAlignment="1">
      <alignment horizontal="center" vertical="center"/>
    </xf>
    <xf numFmtId="0" fontId="8" fillId="4" borderId="25" xfId="8" applyFont="1" applyFill="1" applyBorder="1" applyAlignment="1" applyProtection="1">
      <alignment horizontal="center" vertical="center"/>
      <protection hidden="1"/>
    </xf>
    <xf numFmtId="0" fontId="8" fillId="4" borderId="0" xfId="8" applyFont="1" applyFill="1" applyBorder="1" applyAlignment="1" applyProtection="1">
      <alignment horizontal="center" vertical="center"/>
      <protection hidden="1"/>
    </xf>
    <xf numFmtId="0" fontId="8" fillId="4" borderId="26" xfId="8" applyFont="1" applyFill="1" applyBorder="1" applyAlignment="1" applyProtection="1">
      <alignment horizontal="center" vertical="center"/>
      <protection hidden="1"/>
    </xf>
  </cellXfs>
  <cellStyles count="10">
    <cellStyle name="Comma0" xfId="1"/>
    <cellStyle name="Currency0" xfId="2"/>
    <cellStyle name="Date" xfId="3"/>
    <cellStyle name="Fixed" xfId="4"/>
    <cellStyle name="Heading 1" xfId="5"/>
    <cellStyle name="Heading 2" xfId="6"/>
    <cellStyle name="Normální" xfId="0" builtinId="0"/>
    <cellStyle name="normální 2" xfId="7"/>
    <cellStyle name="Normální 3" xfId="8"/>
    <cellStyle name="Total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933450</xdr:colOff>
      <xdr:row>0</xdr:row>
      <xdr:rowOff>622577</xdr:rowOff>
    </xdr:to>
    <xdr:pic>
      <xdr:nvPicPr>
        <xdr:cNvPr id="2" name="Obrázek 1" descr="http://intranet/docs/sdilene/logomanual_Silnice_LK/Logo-barevn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Normal="100" zoomScaleSheetLayoutView="100" workbookViewId="0">
      <selection activeCell="J18" sqref="J18"/>
    </sheetView>
  </sheetViews>
  <sheetFormatPr defaultRowHeight="14.4" x14ac:dyDescent="0.3"/>
  <cols>
    <col min="2" max="2" width="43.6640625" customWidth="1"/>
    <col min="3" max="3" width="12.33203125" bestFit="1" customWidth="1"/>
    <col min="4" max="4" width="20.44140625" customWidth="1"/>
    <col min="5" max="5" width="13.5546875" bestFit="1" customWidth="1"/>
    <col min="6" max="6" width="19.5546875" customWidth="1"/>
    <col min="7" max="7" width="12.88671875" style="1" customWidth="1"/>
  </cols>
  <sheetData>
    <row r="1" spans="1:7" ht="52.5" customHeight="1" thickBot="1" x14ac:dyDescent="0.35">
      <c r="A1" s="56" t="s">
        <v>41</v>
      </c>
      <c r="B1" s="57"/>
      <c r="C1" s="57"/>
      <c r="D1" s="57"/>
      <c r="E1" s="57"/>
      <c r="F1" s="57"/>
      <c r="G1" s="58"/>
    </row>
    <row r="2" spans="1:7" ht="15" x14ac:dyDescent="0.25">
      <c r="A2" s="62"/>
      <c r="B2" s="63"/>
      <c r="C2" s="63"/>
      <c r="D2" s="63"/>
      <c r="E2" s="63"/>
      <c r="F2" s="63"/>
      <c r="G2" s="64"/>
    </row>
    <row r="3" spans="1:7" ht="18.75" customHeight="1" x14ac:dyDescent="0.3">
      <c r="A3" s="59" t="s">
        <v>40</v>
      </c>
      <c r="B3" s="60"/>
      <c r="C3" s="60"/>
      <c r="D3" s="60"/>
      <c r="E3" s="60"/>
      <c r="F3" s="60"/>
      <c r="G3" s="61"/>
    </row>
    <row r="4" spans="1:7" ht="15.75" thickBot="1" x14ac:dyDescent="0.3">
      <c r="A4" s="65"/>
      <c r="B4" s="66"/>
      <c r="C4" s="66"/>
      <c r="D4" s="66"/>
      <c r="E4" s="66"/>
      <c r="F4" s="66"/>
      <c r="G4" s="67"/>
    </row>
    <row r="5" spans="1:7" ht="15" customHeight="1" x14ac:dyDescent="0.25">
      <c r="A5" s="4" t="s">
        <v>0</v>
      </c>
      <c r="B5" s="5" t="s">
        <v>1</v>
      </c>
      <c r="C5" s="15" t="s">
        <v>2</v>
      </c>
      <c r="D5" s="22" t="s">
        <v>3</v>
      </c>
      <c r="E5" s="16" t="s">
        <v>4</v>
      </c>
      <c r="F5" s="6" t="s">
        <v>27</v>
      </c>
      <c r="G5" s="6" t="s">
        <v>43</v>
      </c>
    </row>
    <row r="6" spans="1:7" ht="42" thickBot="1" x14ac:dyDescent="0.35">
      <c r="A6" s="12" t="s">
        <v>37</v>
      </c>
      <c r="B6" s="13" t="s">
        <v>38</v>
      </c>
      <c r="C6" s="18" t="s">
        <v>25</v>
      </c>
      <c r="D6" s="49" t="s">
        <v>26</v>
      </c>
      <c r="E6" s="17" t="s">
        <v>28</v>
      </c>
      <c r="F6" s="14" t="s">
        <v>29</v>
      </c>
      <c r="G6" s="14" t="s">
        <v>42</v>
      </c>
    </row>
    <row r="7" spans="1:7" x14ac:dyDescent="0.3">
      <c r="A7" s="10" t="s">
        <v>9</v>
      </c>
      <c r="B7" s="11" t="s">
        <v>31</v>
      </c>
      <c r="C7" s="19" t="s">
        <v>8</v>
      </c>
      <c r="D7" s="50" t="s">
        <v>44</v>
      </c>
      <c r="E7" s="46">
        <v>9000</v>
      </c>
      <c r="F7" s="43" t="e">
        <f>D7*E7</f>
        <v>#VALUE!</v>
      </c>
      <c r="G7" s="43">
        <v>75</v>
      </c>
    </row>
    <row r="8" spans="1:7" x14ac:dyDescent="0.3">
      <c r="A8" s="7" t="s">
        <v>10</v>
      </c>
      <c r="B8" s="3" t="s">
        <v>32</v>
      </c>
      <c r="C8" s="20" t="s">
        <v>8</v>
      </c>
      <c r="D8" s="50" t="s">
        <v>44</v>
      </c>
      <c r="E8" s="47">
        <v>13000</v>
      </c>
      <c r="F8" s="44" t="e">
        <f t="shared" ref="F8:F17" si="0">D8*E8</f>
        <v>#VALUE!</v>
      </c>
      <c r="G8" s="44">
        <v>80</v>
      </c>
    </row>
    <row r="9" spans="1:7" x14ac:dyDescent="0.3">
      <c r="A9" s="7" t="s">
        <v>13</v>
      </c>
      <c r="B9" s="3" t="s">
        <v>34</v>
      </c>
      <c r="C9" s="20" t="s">
        <v>8</v>
      </c>
      <c r="D9" s="50" t="s">
        <v>44</v>
      </c>
      <c r="E9" s="47">
        <v>5000</v>
      </c>
      <c r="F9" s="44" t="e">
        <f t="shared" si="0"/>
        <v>#VALUE!</v>
      </c>
      <c r="G9" s="44">
        <v>80</v>
      </c>
    </row>
    <row r="10" spans="1:7" x14ac:dyDescent="0.3">
      <c r="A10" s="7" t="s">
        <v>14</v>
      </c>
      <c r="B10" s="3" t="s">
        <v>33</v>
      </c>
      <c r="C10" s="20" t="s">
        <v>8</v>
      </c>
      <c r="D10" s="50" t="s">
        <v>44</v>
      </c>
      <c r="E10" s="47">
        <v>13500</v>
      </c>
      <c r="F10" s="44" t="e">
        <f t="shared" si="0"/>
        <v>#VALUE!</v>
      </c>
      <c r="G10" s="44">
        <v>80</v>
      </c>
    </row>
    <row r="11" spans="1:7" x14ac:dyDescent="0.3">
      <c r="A11" s="7" t="s">
        <v>15</v>
      </c>
      <c r="B11" s="3" t="s">
        <v>35</v>
      </c>
      <c r="C11" s="20" t="s">
        <v>8</v>
      </c>
      <c r="D11" s="50" t="s">
        <v>44</v>
      </c>
      <c r="E11" s="47">
        <v>6500</v>
      </c>
      <c r="F11" s="44" t="e">
        <f t="shared" si="0"/>
        <v>#VALUE!</v>
      </c>
      <c r="G11" s="44">
        <v>80</v>
      </c>
    </row>
    <row r="12" spans="1:7" s="1" customFormat="1" x14ac:dyDescent="0.3">
      <c r="A12" s="7" t="s">
        <v>11</v>
      </c>
      <c r="B12" s="3" t="s">
        <v>12</v>
      </c>
      <c r="C12" s="20" t="s">
        <v>8</v>
      </c>
      <c r="D12" s="50" t="s">
        <v>44</v>
      </c>
      <c r="E12" s="47">
        <v>21300</v>
      </c>
      <c r="F12" s="44" t="e">
        <f t="shared" si="0"/>
        <v>#VALUE!</v>
      </c>
      <c r="G12" s="44">
        <v>50</v>
      </c>
    </row>
    <row r="13" spans="1:7" x14ac:dyDescent="0.3">
      <c r="A13" s="7" t="s">
        <v>16</v>
      </c>
      <c r="B13" s="3" t="s">
        <v>17</v>
      </c>
      <c r="C13" s="20" t="s">
        <v>8</v>
      </c>
      <c r="D13" s="50" t="s">
        <v>44</v>
      </c>
      <c r="E13" s="47">
        <v>7200</v>
      </c>
      <c r="F13" s="44" t="e">
        <f t="shared" si="0"/>
        <v>#VALUE!</v>
      </c>
      <c r="G13" s="44">
        <v>80</v>
      </c>
    </row>
    <row r="14" spans="1:7" x14ac:dyDescent="0.3">
      <c r="A14" s="7" t="s">
        <v>19</v>
      </c>
      <c r="B14" s="3" t="s">
        <v>20</v>
      </c>
      <c r="C14" s="20" t="s">
        <v>6</v>
      </c>
      <c r="D14" s="50" t="s">
        <v>44</v>
      </c>
      <c r="E14" s="47">
        <v>30500</v>
      </c>
      <c r="F14" s="44" t="e">
        <f t="shared" si="0"/>
        <v>#VALUE!</v>
      </c>
      <c r="G14" s="44">
        <v>210</v>
      </c>
    </row>
    <row r="15" spans="1:7" x14ac:dyDescent="0.3">
      <c r="A15" s="7" t="s">
        <v>5</v>
      </c>
      <c r="B15" s="3" t="s">
        <v>18</v>
      </c>
      <c r="C15" s="20" t="s">
        <v>6</v>
      </c>
      <c r="D15" s="50" t="s">
        <v>44</v>
      </c>
      <c r="E15" s="47">
        <v>8000</v>
      </c>
      <c r="F15" s="44" t="e">
        <f t="shared" si="0"/>
        <v>#VALUE!</v>
      </c>
      <c r="G15" s="44">
        <v>50</v>
      </c>
    </row>
    <row r="16" spans="1:7" x14ac:dyDescent="0.3">
      <c r="A16" s="7" t="s">
        <v>36</v>
      </c>
      <c r="B16" s="3" t="s">
        <v>24</v>
      </c>
      <c r="C16" s="20" t="s">
        <v>7</v>
      </c>
      <c r="D16" s="50" t="s">
        <v>44</v>
      </c>
      <c r="E16" s="47">
        <v>340</v>
      </c>
      <c r="F16" s="44" t="e">
        <f t="shared" si="0"/>
        <v>#VALUE!</v>
      </c>
      <c r="G16" s="44">
        <v>150</v>
      </c>
    </row>
    <row r="17" spans="1:7" ht="15" thickBot="1" x14ac:dyDescent="0.35">
      <c r="A17" s="8" t="s">
        <v>21</v>
      </c>
      <c r="B17" s="9" t="s">
        <v>22</v>
      </c>
      <c r="C17" s="21" t="s">
        <v>23</v>
      </c>
      <c r="D17" s="51" t="s">
        <v>44</v>
      </c>
      <c r="E17" s="48">
        <v>130000</v>
      </c>
      <c r="F17" s="45" t="e">
        <f t="shared" si="0"/>
        <v>#VALUE!</v>
      </c>
      <c r="G17" s="45">
        <v>1.4</v>
      </c>
    </row>
    <row r="18" spans="1:7" ht="15" thickBot="1" x14ac:dyDescent="0.35">
      <c r="A18" s="30"/>
      <c r="B18" s="28"/>
      <c r="C18" s="27"/>
      <c r="D18" s="27"/>
      <c r="E18" s="25"/>
      <c r="F18" s="23"/>
      <c r="G18" s="29"/>
    </row>
    <row r="19" spans="1:7" ht="18.75" customHeight="1" x14ac:dyDescent="0.3">
      <c r="A19" s="30"/>
      <c r="B19" s="41" t="s">
        <v>30</v>
      </c>
      <c r="C19" s="52" t="e">
        <f>SUM(F7:F17)</f>
        <v>#VALUE!</v>
      </c>
      <c r="D19" s="53"/>
      <c r="E19" s="24"/>
      <c r="F19" s="24"/>
      <c r="G19" s="31"/>
    </row>
    <row r="20" spans="1:7" ht="18.75" customHeight="1" thickBot="1" x14ac:dyDescent="0.35">
      <c r="A20" s="32"/>
      <c r="B20" s="42" t="s">
        <v>39</v>
      </c>
      <c r="C20" s="54" t="e">
        <f>C19*6</f>
        <v>#VALUE!</v>
      </c>
      <c r="D20" s="55"/>
      <c r="E20" s="2"/>
      <c r="F20" s="2"/>
      <c r="G20" s="33"/>
    </row>
    <row r="21" spans="1:7" ht="15" x14ac:dyDescent="0.25">
      <c r="A21" s="32"/>
      <c r="B21" s="26"/>
      <c r="C21" s="34"/>
      <c r="D21" s="2"/>
      <c r="E21" s="2"/>
      <c r="F21" s="2"/>
      <c r="G21" s="33"/>
    </row>
    <row r="22" spans="1:7" ht="15.75" thickBot="1" x14ac:dyDescent="0.3">
      <c r="A22" s="35"/>
      <c r="B22" s="36"/>
      <c r="C22" s="37"/>
      <c r="D22" s="38"/>
      <c r="E22" s="39"/>
      <c r="F22" s="39"/>
      <c r="G22" s="40"/>
    </row>
  </sheetData>
  <mergeCells count="6">
    <mergeCell ref="C19:D19"/>
    <mergeCell ref="C20:D20"/>
    <mergeCell ref="A1:G1"/>
    <mergeCell ref="A3:G3"/>
    <mergeCell ref="A2:G2"/>
    <mergeCell ref="A4:G4"/>
  </mergeCells>
  <pageMargins left="0.7" right="0.7" top="0.78740157499999996" bottom="0.78740157499999996" header="0.3" footer="0.3"/>
  <pageSetup paperSize="9" scale="99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Cenový rozpis nabídky</vt:lpstr>
      <vt:lpstr>'Cenový rozpis nabídky'!Oblast_tisku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Šén</dc:creator>
  <cp:lastModifiedBy>Firichová Tereza</cp:lastModifiedBy>
  <cp:lastPrinted>2019-07-25T17:06:13Z</cp:lastPrinted>
  <dcterms:created xsi:type="dcterms:W3CDTF">2012-08-20T09:21:45Z</dcterms:created>
  <dcterms:modified xsi:type="dcterms:W3CDTF">2019-07-26T11:42:19Z</dcterms:modified>
</cp:coreProperties>
</file>