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.tomas\OneDrive - Silnice LK\Veřejné zakázky\20-012-Dodavka-prumyslove-kamenne-soli\ZADAVACI-DOKUMENTACE\"/>
    </mc:Choice>
  </mc:AlternateContent>
  <bookViews>
    <workbookView xWindow="0" yWindow="0" windowWidth="23040" windowHeight="9150"/>
  </bookViews>
  <sheets>
    <sheet name="Soupis služeb" sheetId="3" r:id="rId1"/>
  </sheets>
  <calcPr calcId="152511"/>
</workbook>
</file>

<file path=xl/calcChain.xml><?xml version="1.0" encoding="utf-8"?>
<calcChain xmlns="http://schemas.openxmlformats.org/spreadsheetml/2006/main">
  <c r="F7" i="3" l="1"/>
  <c r="F6" i="3"/>
  <c r="F10" i="3" l="1"/>
  <c r="G7" i="3"/>
  <c r="H7" i="3" s="1"/>
  <c r="G6" i="3"/>
  <c r="G10" i="3" l="1"/>
  <c r="H6" i="3"/>
  <c r="H10" i="3" s="1"/>
</calcChain>
</file>

<file path=xl/sharedStrings.xml><?xml version="1.0" encoding="utf-8"?>
<sst xmlns="http://schemas.openxmlformats.org/spreadsheetml/2006/main" count="17" uniqueCount="15">
  <si>
    <t>MJ</t>
  </si>
  <si>
    <t>Cena celkem</t>
  </si>
  <si>
    <t>tuna</t>
  </si>
  <si>
    <t>DPH 21 % (v Kč)</t>
  </si>
  <si>
    <t>Dodávka posypové soli – okres Česká Lípa</t>
  </si>
  <si>
    <t>Předpokládané množství</t>
  </si>
  <si>
    <t>Z20012 - DODÁVKA PRŮMYSLOVÉ KAMENNÉ SOLI</t>
  </si>
  <si>
    <t>příloha č. 1 Smlouvy - Soupis dodávek - část 1</t>
  </si>
  <si>
    <t>Zboží dodávané na základě objednávek odeslaných 
v období od 27. října do 31. března (za 24 měsíců)</t>
  </si>
  <si>
    <t>Zboží dodávané na základě objednávek odeslaných 
v období od 1. dubna do 26. října (za 24 měsíců)</t>
  </si>
  <si>
    <t>Nabídková cena  
bez DPH (v Kč)</t>
  </si>
  <si>
    <t>Jednotková cena 
bez DPH (v Kč)</t>
  </si>
  <si>
    <t>Nabídková cena 
vč. DPH (v Kč)</t>
  </si>
  <si>
    <t>[DOPLNÍ ÚČASTNÍK]</t>
  </si>
  <si>
    <t>REKAPITULACE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</si>
</sst>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44" fontId="2" fillId="2" borderId="13" xfId="3" applyFont="1" applyFill="1" applyBorder="1" applyAlignment="1">
      <alignment horizontal="right" vertical="center" wrapText="1" indent="1"/>
    </xf>
    <xf numFmtId="44" fontId="2" fillId="2" borderId="14" xfId="3" applyFont="1" applyFill="1" applyBorder="1" applyAlignment="1">
      <alignment horizontal="right" vertical="center" wrapText="1" indent="1"/>
    </xf>
    <xf numFmtId="44" fontId="6" fillId="2" borderId="0" xfId="3" applyFont="1" applyFill="1" applyBorder="1" applyAlignment="1">
      <alignment horizontal="center" vertical="center"/>
    </xf>
    <xf numFmtId="44" fontId="2" fillId="2" borderId="0" xfId="3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44" fontId="2" fillId="2" borderId="2" xfId="3" applyFont="1" applyFill="1" applyBorder="1" applyAlignment="1">
      <alignment horizontal="right" vertical="center" wrapText="1" indent="1"/>
    </xf>
    <xf numFmtId="44" fontId="2" fillId="2" borderId="3" xfId="3" applyFont="1" applyFill="1" applyBorder="1" applyAlignment="1">
      <alignment horizontal="right" vertical="center" wrapText="1" indent="1"/>
    </xf>
    <xf numFmtId="3" fontId="2" fillId="2" borderId="15" xfId="0" applyNumberFormat="1" applyFont="1" applyFill="1" applyBorder="1" applyAlignment="1">
      <alignment horizontal="right" vertical="center" wrapText="1" indent="1"/>
    </xf>
    <xf numFmtId="3" fontId="2" fillId="2" borderId="16" xfId="0" applyNumberFormat="1" applyFont="1" applyFill="1" applyBorder="1" applyAlignment="1">
      <alignment horizontal="right" vertical="center" wrapText="1" indent="1"/>
    </xf>
    <xf numFmtId="44" fontId="2" fillId="2" borderId="17" xfId="3" applyFont="1" applyFill="1" applyBorder="1" applyAlignment="1">
      <alignment horizontal="right" vertical="center" wrapText="1" indent="1"/>
    </xf>
    <xf numFmtId="44" fontId="2" fillId="2" borderId="18" xfId="3" applyFont="1" applyFill="1" applyBorder="1" applyAlignment="1">
      <alignment horizontal="right" vertical="center" wrapText="1" indent="1"/>
    </xf>
    <xf numFmtId="44" fontId="3" fillId="2" borderId="4" xfId="3" applyFont="1" applyFill="1" applyBorder="1" applyAlignment="1">
      <alignment horizontal="right" vertical="center" wrapText="1" indent="1"/>
    </xf>
    <xf numFmtId="44" fontId="3" fillId="2" borderId="8" xfId="3" applyFont="1" applyFill="1" applyBorder="1" applyAlignment="1">
      <alignment horizontal="right" vertical="center" wrapText="1" inden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43" fontId="2" fillId="2" borderId="26" xfId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4" fontId="6" fillId="3" borderId="19" xfId="3" applyFont="1" applyFill="1" applyBorder="1" applyAlignment="1" applyProtection="1">
      <alignment horizontal="center" vertical="center"/>
      <protection locked="0"/>
    </xf>
    <xf numFmtId="44" fontId="6" fillId="3" borderId="20" xfId="3" applyFont="1" applyFill="1" applyBorder="1" applyAlignment="1" applyProtection="1">
      <alignment horizontal="center" vertical="center"/>
      <protection locked="0"/>
    </xf>
  </cellXfs>
  <cellStyles count="4">
    <cellStyle name="Čárka" xfId="1" builtinId="3"/>
    <cellStyle name="Čárka 2" xfId="2"/>
    <cellStyle name="Měna" xfId="3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1454150</xdr:colOff>
      <xdr:row>0</xdr:row>
      <xdr:rowOff>654050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="" xmlns:a16="http://schemas.microsoft.com/office/drawing/2014/main" id="{DB42A2DA-9C80-4047-B5AB-B20FDD12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549400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B30" sqref="B30"/>
    </sheetView>
  </sheetViews>
  <sheetFormatPr defaultRowHeight="12.75" x14ac:dyDescent="0.2"/>
  <cols>
    <col min="1" max="1" width="2.7109375" style="4" customWidth="1"/>
    <col min="2" max="2" width="43.42578125" style="4" customWidth="1"/>
    <col min="3" max="3" width="6.7109375" style="4" customWidth="1"/>
    <col min="4" max="4" width="14.5703125" style="4" customWidth="1"/>
    <col min="5" max="6" width="18" style="4" customWidth="1"/>
    <col min="7" max="7" width="18" style="5" customWidth="1"/>
    <col min="8" max="8" width="18" style="4" customWidth="1"/>
    <col min="9" max="9" width="2.7109375" style="4" customWidth="1"/>
    <col min="10" max="15" width="13.5703125" style="4" customWidth="1"/>
    <col min="16" max="20" width="9.140625" style="4"/>
    <col min="21" max="21" width="12.42578125" style="4" customWidth="1"/>
    <col min="22" max="23" width="9.140625" style="4"/>
    <col min="24" max="24" width="12.140625" style="4" customWidth="1"/>
    <col min="25" max="25" width="12.42578125" style="4" customWidth="1"/>
    <col min="26" max="16384" width="9.140625" style="4"/>
  </cols>
  <sheetData>
    <row r="1" spans="1:9" ht="52.5" customHeight="1" thickBot="1" x14ac:dyDescent="0.25">
      <c r="A1" s="37"/>
      <c r="B1" s="38" t="s">
        <v>6</v>
      </c>
      <c r="C1" s="38"/>
      <c r="D1" s="38"/>
      <c r="E1" s="38"/>
      <c r="F1" s="38"/>
      <c r="G1" s="38"/>
      <c r="H1" s="38"/>
      <c r="I1" s="28"/>
    </row>
    <row r="2" spans="1:9" ht="18.75" customHeight="1" x14ac:dyDescent="0.2">
      <c r="A2" s="29"/>
      <c r="B2" s="31"/>
      <c r="C2" s="30"/>
      <c r="D2" s="31"/>
      <c r="E2" s="31"/>
      <c r="F2" s="31"/>
      <c r="G2" s="31"/>
      <c r="H2" s="31"/>
      <c r="I2" s="32"/>
    </row>
    <row r="3" spans="1:9" ht="30" customHeight="1" x14ac:dyDescent="0.2">
      <c r="A3" s="29"/>
      <c r="B3" s="39" t="s">
        <v>7</v>
      </c>
      <c r="C3" s="39"/>
      <c r="D3" s="39"/>
      <c r="E3" s="39"/>
      <c r="F3" s="39"/>
      <c r="G3" s="39"/>
      <c r="H3" s="39"/>
      <c r="I3" s="32"/>
    </row>
    <row r="4" spans="1:9" ht="13.5" thickBot="1" x14ac:dyDescent="0.25">
      <c r="A4" s="29"/>
      <c r="B4" s="31"/>
      <c r="C4" s="31"/>
      <c r="D4" s="31"/>
      <c r="E4" s="31"/>
      <c r="F4" s="31"/>
      <c r="G4" s="31"/>
      <c r="H4" s="31"/>
      <c r="I4" s="32"/>
    </row>
    <row r="5" spans="1:9" ht="26.25" thickBot="1" x14ac:dyDescent="0.25">
      <c r="A5" s="29"/>
      <c r="B5" s="25" t="s">
        <v>4</v>
      </c>
      <c r="C5" s="26" t="s">
        <v>0</v>
      </c>
      <c r="D5" s="26" t="s">
        <v>5</v>
      </c>
      <c r="E5" s="26" t="s">
        <v>11</v>
      </c>
      <c r="F5" s="26" t="s">
        <v>10</v>
      </c>
      <c r="G5" s="26" t="s">
        <v>3</v>
      </c>
      <c r="H5" s="27" t="s">
        <v>12</v>
      </c>
      <c r="I5" s="32"/>
    </row>
    <row r="6" spans="1:9" ht="37.5" customHeight="1" x14ac:dyDescent="0.2">
      <c r="A6" s="29"/>
      <c r="B6" s="15" t="s">
        <v>8</v>
      </c>
      <c r="C6" s="16" t="s">
        <v>2</v>
      </c>
      <c r="D6" s="19">
        <v>5300</v>
      </c>
      <c r="E6" s="43" t="s">
        <v>13</v>
      </c>
      <c r="F6" s="21" t="e">
        <f>SUM(D6*E6)</f>
        <v>#VALUE!</v>
      </c>
      <c r="G6" s="17" t="e">
        <f>SUM(F6*0.21)</f>
        <v>#VALUE!</v>
      </c>
      <c r="H6" s="18" t="e">
        <f>SUM(F6+G6)</f>
        <v>#VALUE!</v>
      </c>
      <c r="I6" s="32"/>
    </row>
    <row r="7" spans="1:9" ht="37.5" customHeight="1" thickBot="1" x14ac:dyDescent="0.25">
      <c r="A7" s="29"/>
      <c r="B7" s="9" t="s">
        <v>9</v>
      </c>
      <c r="C7" s="10" t="s">
        <v>2</v>
      </c>
      <c r="D7" s="20">
        <v>7200</v>
      </c>
      <c r="E7" s="44" t="s">
        <v>13</v>
      </c>
      <c r="F7" s="22" t="e">
        <f>SUM(D7*E7)</f>
        <v>#VALUE!</v>
      </c>
      <c r="G7" s="11" t="e">
        <f>SUM(F7*0.21)</f>
        <v>#VALUE!</v>
      </c>
      <c r="H7" s="12" t="e">
        <f>SUM(F7+G7)</f>
        <v>#VALUE!</v>
      </c>
      <c r="I7" s="32"/>
    </row>
    <row r="8" spans="1:9" ht="30" customHeight="1" thickBot="1" x14ac:dyDescent="0.25">
      <c r="A8" s="29"/>
      <c r="B8" s="6"/>
      <c r="C8" s="7"/>
      <c r="D8" s="8"/>
      <c r="E8" s="13"/>
      <c r="F8" s="14"/>
      <c r="G8" s="14"/>
      <c r="H8" s="14"/>
      <c r="I8" s="32"/>
    </row>
    <row r="9" spans="1:9" ht="22.5" customHeight="1" thickBot="1" x14ac:dyDescent="0.25">
      <c r="A9" s="29"/>
      <c r="B9" s="40" t="s">
        <v>14</v>
      </c>
      <c r="C9" s="41"/>
      <c r="D9" s="41"/>
      <c r="E9" s="41"/>
      <c r="F9" s="41"/>
      <c r="G9" s="41"/>
      <c r="H9" s="42"/>
      <c r="I9" s="32"/>
    </row>
    <row r="10" spans="1:9" ht="22.5" customHeight="1" thickBot="1" x14ac:dyDescent="0.25">
      <c r="A10" s="29"/>
      <c r="B10" s="1" t="s">
        <v>1</v>
      </c>
      <c r="C10" s="2"/>
      <c r="D10" s="2"/>
      <c r="E10" s="3"/>
      <c r="F10" s="23" t="e">
        <f>SUM(F6:F7)</f>
        <v>#VALUE!</v>
      </c>
      <c r="G10" s="23" t="e">
        <f>SUM(G6:G7)</f>
        <v>#VALUE!</v>
      </c>
      <c r="H10" s="24" t="e">
        <f>SUM(H6:H7)</f>
        <v>#VALUE!</v>
      </c>
      <c r="I10" s="32"/>
    </row>
    <row r="11" spans="1:9" x14ac:dyDescent="0.2">
      <c r="A11" s="33"/>
      <c r="B11" s="34"/>
      <c r="C11" s="34"/>
      <c r="D11" s="34"/>
      <c r="E11" s="34"/>
      <c r="F11" s="34"/>
      <c r="G11" s="35"/>
      <c r="H11" s="34"/>
      <c r="I11" s="36"/>
    </row>
  </sheetData>
  <sheetProtection algorithmName="SHA-512" hashValue="LcEs/8EEQQphmshVAbc7TqcGJI2VzV0ZvEZZ6W78afdZbzjgUxWK0rETHEY03MosLDdvFb8eNsDc0oLMShAtwA==" saltValue="Uac7PPHdfcEuYd4UgtWUcA==" spinCount="100000" sheet="1" objects="1" scenarios="1"/>
  <mergeCells count="3">
    <mergeCell ref="B1:H1"/>
    <mergeCell ref="B3:H3"/>
    <mergeCell ref="B9:H9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Denis Tomáš, Silnice LK a.s.</cp:lastModifiedBy>
  <cp:lastPrinted>2015-08-17T17:39:18Z</cp:lastPrinted>
  <dcterms:created xsi:type="dcterms:W3CDTF">2014-05-29T19:12:34Z</dcterms:created>
  <dcterms:modified xsi:type="dcterms:W3CDTF">2020-03-02T12:20:32Z</dcterms:modified>
</cp:coreProperties>
</file>