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000" tabRatio="92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<sst xmlns="http://schemas.openxmlformats.org/spreadsheetml/2006/main" count="52" uniqueCount="35">
  <si>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poř.č.</t>
  </si>
  <si>
    <t>Popis</t>
  </si>
  <si>
    <t>ks</t>
  </si>
  <si>
    <t>ks bez DPH</t>
  </si>
  <si>
    <t>ks vč.DPH</t>
  </si>
  <si>
    <t>Celkem bez DPH</t>
  </si>
  <si>
    <t>Celkem s DPH</t>
  </si>
  <si>
    <t>vizualizer</t>
  </si>
  <si>
    <t>elektrické roletové plátno</t>
  </si>
  <si>
    <t>ICT vybavení</t>
  </si>
  <si>
    <t>ZŠ Chrustova</t>
  </si>
  <si>
    <t>ZŠ Škrobálkova</t>
  </si>
  <si>
    <t>žákovský a učitelský tablet</t>
  </si>
  <si>
    <t>barevná tiskárna</t>
  </si>
  <si>
    <t>žákovský NB</t>
  </si>
  <si>
    <t>ZŠ Pěší</t>
  </si>
  <si>
    <t>studentský a učitelský NB</t>
  </si>
  <si>
    <t>dataprojektor</t>
  </si>
  <si>
    <t>multifunkční ČB laserová tiskárna</t>
  </si>
  <si>
    <t>datové zásuvky včetně kabeláže a konektorů</t>
  </si>
  <si>
    <t>žákovský notebook</t>
  </si>
  <si>
    <t>učitelský počítač</t>
  </si>
  <si>
    <t>učitelský NB vč. SW</t>
  </si>
  <si>
    <t>Celkem</t>
  </si>
  <si>
    <t>-</t>
  </si>
  <si>
    <t>Binokulární žákovský USB mikroskop</t>
  </si>
  <si>
    <t>Žákovský pozorovací mikroskop</t>
  </si>
  <si>
    <t>Učitelský USB mikroskop</t>
  </si>
  <si>
    <t>žákovský pozorovací mikroskop</t>
  </si>
  <si>
    <t>učitelský USB mikroskop</t>
  </si>
  <si>
    <t>učitelský digitální mikroskop</t>
  </si>
  <si>
    <t>binokulární žákovský mikroskop</t>
  </si>
  <si>
    <t>interaktivní dotykový panel</t>
  </si>
  <si>
    <t>x</t>
  </si>
  <si>
    <t>Uvedení obchodního názvu/označení a případná další konkrétní specifikace dodávaného zboží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</si>
</sst>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_-* #,##0\ [$Kč-405]_-;\-* #,##0\ [$Kč-405]_-;_-* \-??\ [$Kč-405]_-;_-@_-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6">
      <alignment/>
      <protection/>
    </xf>
    <xf numFmtId="166" fontId="1" fillId="0" borderId="0" xfId="36" applyNumberFormat="1">
      <alignment/>
      <protection/>
    </xf>
    <xf numFmtId="166" fontId="1" fillId="33" borderId="10" xfId="36" applyNumberFormat="1" applyFill="1" applyBorder="1">
      <alignment/>
      <protection/>
    </xf>
    <xf numFmtId="0" fontId="1" fillId="33" borderId="10" xfId="36" applyFill="1" applyBorder="1" applyAlignment="1">
      <alignment horizontal="right"/>
      <protection/>
    </xf>
    <xf numFmtId="167" fontId="1" fillId="33" borderId="10" xfId="36" applyNumberFormat="1" applyFill="1" applyBorder="1" applyAlignment="1">
      <alignment horizontal="right"/>
      <protection/>
    </xf>
    <xf numFmtId="166" fontId="1" fillId="33" borderId="10" xfId="36" applyNumberFormat="1" applyFill="1" applyBorder="1" applyAlignment="1">
      <alignment horizontal="right"/>
      <protection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46" applyFont="1" applyFill="1" applyBorder="1" applyAlignment="1">
      <alignment horizontal="right" vertical="center" wrapText="1"/>
      <protection/>
    </xf>
    <xf numFmtId="0" fontId="1" fillId="34" borderId="10" xfId="36" applyFill="1" applyBorder="1">
      <alignment/>
      <protection/>
    </xf>
    <xf numFmtId="0" fontId="3" fillId="34" borderId="10" xfId="36" applyFont="1" applyFill="1" applyBorder="1">
      <alignment/>
      <protection/>
    </xf>
    <xf numFmtId="166" fontId="1" fillId="33" borderId="10" xfId="36" applyNumberFormat="1" applyFill="1" applyBorder="1" applyAlignment="1">
      <alignment horizontal="center"/>
      <protection/>
    </xf>
    <xf numFmtId="166" fontId="1" fillId="0" borderId="0" xfId="36" applyNumberFormat="1" applyAlignment="1">
      <alignment horizontal="center"/>
      <protection/>
    </xf>
    <xf numFmtId="0" fontId="2" fillId="35" borderId="10" xfId="36" applyFont="1" applyFill="1" applyBorder="1" applyAlignment="1">
      <alignment horizontal="left"/>
      <protection/>
    </xf>
    <xf numFmtId="0" fontId="1" fillId="35" borderId="10" xfId="36" applyFont="1" applyFill="1" applyBorder="1" applyAlignment="1">
      <alignment horizontal="left"/>
      <protection/>
    </xf>
    <xf numFmtId="0" fontId="1" fillId="35" borderId="10" xfId="36" applyFont="1" applyFill="1" applyBorder="1" applyAlignment="1">
      <alignment horizontal="center"/>
      <protection/>
    </xf>
    <xf numFmtId="0" fontId="1" fillId="36" borderId="10" xfId="36" applyFont="1" applyFill="1" applyBorder="1" applyAlignment="1">
      <alignment horizontal="center" vertical="center" wrapText="1"/>
      <protection/>
    </xf>
    <xf numFmtId="166" fontId="1" fillId="36" borderId="10" xfId="36" applyNumberFormat="1" applyFont="1" applyFill="1" applyBorder="1" applyAlignment="1">
      <alignment horizontal="center" vertical="center" wrapText="1"/>
      <protection/>
    </xf>
    <xf numFmtId="0" fontId="1" fillId="0" borderId="10" xfId="36" applyBorder="1">
      <alignment/>
      <protection/>
    </xf>
    <xf numFmtId="166" fontId="1" fillId="0" borderId="10" xfId="36" applyNumberFormat="1" applyBorder="1">
      <alignment/>
      <protection/>
    </xf>
    <xf numFmtId="166" fontId="1" fillId="0" borderId="10" xfId="36" applyNumberFormat="1" applyBorder="1" applyAlignment="1">
      <alignment horizontal="center"/>
      <protection/>
    </xf>
    <xf numFmtId="0" fontId="1" fillId="0" borderId="10" xfId="36" applyFill="1" applyBorder="1">
      <alignment/>
      <protection/>
    </xf>
    <xf numFmtId="0" fontId="3" fillId="0" borderId="10" xfId="36" applyFont="1" applyBorder="1">
      <alignment/>
      <protection/>
    </xf>
    <xf numFmtId="166" fontId="2" fillId="37" borderId="10" xfId="36" applyNumberFormat="1" applyFont="1" applyFill="1" applyBorder="1">
      <alignment/>
      <protection/>
    </xf>
    <xf numFmtId="166" fontId="2" fillId="37" borderId="10" xfId="36" applyNumberFormat="1" applyFont="1" applyFill="1" applyBorder="1" applyAlignment="1">
      <alignment horizontal="center"/>
      <protection/>
    </xf>
    <xf numFmtId="0" fontId="1" fillId="33" borderId="10" xfId="36" applyFill="1" applyBorder="1" applyAlignment="1">
      <alignment horizontal="left"/>
      <protection/>
    </xf>
    <xf numFmtId="0" fontId="2" fillId="38" borderId="10" xfId="3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44" sqref="B44"/>
    </sheetView>
  </sheetViews>
  <sheetFormatPr defaultColWidth="8.7109375" defaultRowHeight="12.75"/>
  <cols>
    <col min="1" max="1" width="6.7109375" style="1" customWidth="1"/>
    <col min="2" max="2" width="41.00390625" style="1" customWidth="1"/>
    <col min="3" max="3" width="5.421875" style="1" customWidth="1"/>
    <col min="4" max="4" width="13.8515625" style="2" customWidth="1"/>
    <col min="5" max="5" width="14.140625" style="2" customWidth="1"/>
    <col min="6" max="6" width="17.00390625" style="2" customWidth="1"/>
    <col min="7" max="7" width="19.140625" style="2" customWidth="1"/>
    <col min="8" max="8" width="47.57421875" style="12" customWidth="1"/>
    <col min="9" max="16384" width="8.7109375" style="1" customWidth="1"/>
  </cols>
  <sheetData>
    <row r="1" spans="1:8" ht="24.75" customHeight="1">
      <c r="A1" s="13" t="s">
        <v>9</v>
      </c>
      <c r="B1" s="14"/>
      <c r="C1" s="14"/>
      <c r="D1" s="14"/>
      <c r="E1" s="14"/>
      <c r="F1" s="14"/>
      <c r="G1" s="14"/>
      <c r="H1" s="15"/>
    </row>
    <row r="2" spans="1:8" ht="40.5" customHeight="1">
      <c r="A2" s="16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34</v>
      </c>
    </row>
    <row r="3" spans="1:8" ht="15.75" customHeight="1">
      <c r="A3" s="26" t="s">
        <v>10</v>
      </c>
      <c r="B3" s="26"/>
      <c r="C3" s="26"/>
      <c r="D3" s="26"/>
      <c r="E3" s="26"/>
      <c r="F3" s="26"/>
      <c r="G3" s="26"/>
      <c r="H3" s="27"/>
    </row>
    <row r="4" spans="1:8" ht="14.25">
      <c r="A4" s="18">
        <v>1</v>
      </c>
      <c r="B4" s="18" t="s">
        <v>32</v>
      </c>
      <c r="C4" s="18">
        <v>1</v>
      </c>
      <c r="D4" s="19">
        <v>0</v>
      </c>
      <c r="E4" s="19">
        <f>D4*1.21</f>
        <v>0</v>
      </c>
      <c r="F4" s="19">
        <f>D4*C4</f>
        <v>0</v>
      </c>
      <c r="G4" s="19">
        <f>E4*C4</f>
        <v>0</v>
      </c>
      <c r="H4" s="20"/>
    </row>
    <row r="5" spans="1:8" ht="14.25">
      <c r="A5" s="18">
        <v>2</v>
      </c>
      <c r="B5" s="18" t="s">
        <v>21</v>
      </c>
      <c r="C5" s="18">
        <v>1</v>
      </c>
      <c r="D5" s="19">
        <v>0</v>
      </c>
      <c r="E5" s="19">
        <f aca="true" t="shared" si="0" ref="E5:E11">D5*1.21</f>
        <v>0</v>
      </c>
      <c r="F5" s="19">
        <f aca="true" t="shared" si="1" ref="F5:F11">D5*C5</f>
        <v>0</v>
      </c>
      <c r="G5" s="19">
        <f aca="true" t="shared" si="2" ref="G5:G11">E5*C5</f>
        <v>0</v>
      </c>
      <c r="H5" s="20"/>
    </row>
    <row r="6" spans="1:8" ht="14.25">
      <c r="A6" s="18">
        <v>3</v>
      </c>
      <c r="B6" s="21" t="s">
        <v>20</v>
      </c>
      <c r="C6" s="18">
        <v>10</v>
      </c>
      <c r="D6" s="19">
        <v>0</v>
      </c>
      <c r="E6" s="19">
        <f t="shared" si="0"/>
        <v>0</v>
      </c>
      <c r="F6" s="19">
        <f t="shared" si="1"/>
        <v>0</v>
      </c>
      <c r="G6" s="19">
        <f t="shared" si="2"/>
        <v>0</v>
      </c>
      <c r="H6" s="20"/>
    </row>
    <row r="7" spans="1:8" ht="14.25">
      <c r="A7" s="18">
        <v>4</v>
      </c>
      <c r="B7" s="21" t="s">
        <v>7</v>
      </c>
      <c r="C7" s="18">
        <v>1</v>
      </c>
      <c r="D7" s="19">
        <v>0</v>
      </c>
      <c r="E7" s="19">
        <f t="shared" si="0"/>
        <v>0</v>
      </c>
      <c r="F7" s="19">
        <f t="shared" si="1"/>
        <v>0</v>
      </c>
      <c r="G7" s="19">
        <f t="shared" si="2"/>
        <v>0</v>
      </c>
      <c r="H7" s="20"/>
    </row>
    <row r="8" spans="1:8" ht="14.25">
      <c r="A8" s="18">
        <v>5</v>
      </c>
      <c r="B8" s="21" t="s">
        <v>8</v>
      </c>
      <c r="C8" s="18">
        <v>1</v>
      </c>
      <c r="D8" s="19">
        <v>0</v>
      </c>
      <c r="E8" s="19">
        <f t="shared" si="0"/>
        <v>0</v>
      </c>
      <c r="F8" s="19">
        <f t="shared" si="1"/>
        <v>0</v>
      </c>
      <c r="G8" s="19">
        <f t="shared" si="2"/>
        <v>0</v>
      </c>
      <c r="H8" s="20"/>
    </row>
    <row r="9" spans="1:8" ht="14.25">
      <c r="A9" s="18">
        <v>6</v>
      </c>
      <c r="B9" s="7" t="s">
        <v>25</v>
      </c>
      <c r="C9" s="8">
        <v>5</v>
      </c>
      <c r="D9" s="19">
        <v>0</v>
      </c>
      <c r="E9" s="19">
        <f t="shared" si="0"/>
        <v>0</v>
      </c>
      <c r="F9" s="19">
        <f t="shared" si="1"/>
        <v>0</v>
      </c>
      <c r="G9" s="19">
        <f t="shared" si="2"/>
        <v>0</v>
      </c>
      <c r="H9" s="20"/>
    </row>
    <row r="10" spans="1:8" ht="14.25">
      <c r="A10" s="18">
        <v>7</v>
      </c>
      <c r="B10" s="7" t="s">
        <v>26</v>
      </c>
      <c r="C10" s="8">
        <v>5</v>
      </c>
      <c r="D10" s="19">
        <v>0</v>
      </c>
      <c r="E10" s="19">
        <f t="shared" si="0"/>
        <v>0</v>
      </c>
      <c r="F10" s="19">
        <f t="shared" si="1"/>
        <v>0</v>
      </c>
      <c r="G10" s="19">
        <f t="shared" si="2"/>
        <v>0</v>
      </c>
      <c r="H10" s="20"/>
    </row>
    <row r="11" spans="1:8" ht="14.25">
      <c r="A11" s="18">
        <v>8</v>
      </c>
      <c r="B11" s="7" t="s">
        <v>27</v>
      </c>
      <c r="C11" s="8">
        <v>1</v>
      </c>
      <c r="D11" s="19">
        <v>0</v>
      </c>
      <c r="E11" s="19">
        <f t="shared" si="0"/>
        <v>0</v>
      </c>
      <c r="F11" s="19">
        <f t="shared" si="1"/>
        <v>0</v>
      </c>
      <c r="G11" s="19">
        <f t="shared" si="2"/>
        <v>0</v>
      </c>
      <c r="H11" s="20"/>
    </row>
    <row r="12" spans="1:8" ht="14.25">
      <c r="A12" s="25" t="s">
        <v>23</v>
      </c>
      <c r="B12" s="25"/>
      <c r="C12" s="4" t="s">
        <v>24</v>
      </c>
      <c r="D12" s="5" t="s">
        <v>24</v>
      </c>
      <c r="E12" s="6" t="s">
        <v>24</v>
      </c>
      <c r="F12" s="3">
        <f>SUM(F4:F11)</f>
        <v>0</v>
      </c>
      <c r="G12" s="3">
        <f>SUM(G4:G11)</f>
        <v>0</v>
      </c>
      <c r="H12" s="11" t="s">
        <v>33</v>
      </c>
    </row>
    <row r="13" spans="1:8" ht="14.25">
      <c r="A13" s="26" t="s">
        <v>11</v>
      </c>
      <c r="B13" s="26"/>
      <c r="C13" s="26"/>
      <c r="D13" s="26"/>
      <c r="E13" s="26"/>
      <c r="F13" s="26"/>
      <c r="G13" s="26"/>
      <c r="H13" s="27"/>
    </row>
    <row r="14" spans="1:8" ht="14.25">
      <c r="A14" s="18">
        <v>1</v>
      </c>
      <c r="B14" s="18" t="s">
        <v>12</v>
      </c>
      <c r="C14" s="18">
        <v>11</v>
      </c>
      <c r="D14" s="19">
        <v>0</v>
      </c>
      <c r="E14" s="19">
        <f aca="true" t="shared" si="3" ref="E14:E22">D14*1.21</f>
        <v>0</v>
      </c>
      <c r="F14" s="19">
        <f aca="true" t="shared" si="4" ref="F14:F22">D14*C14</f>
        <v>0</v>
      </c>
      <c r="G14" s="19">
        <f aca="true" t="shared" si="5" ref="G14:G22">E14*C14</f>
        <v>0</v>
      </c>
      <c r="H14" s="20"/>
    </row>
    <row r="15" spans="1:8" ht="14.25">
      <c r="A15" s="18">
        <v>2</v>
      </c>
      <c r="B15" s="18" t="s">
        <v>14</v>
      </c>
      <c r="C15" s="18">
        <v>10</v>
      </c>
      <c r="D15" s="19"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20"/>
    </row>
    <row r="16" spans="1:8" ht="14.25">
      <c r="A16" s="18">
        <v>3</v>
      </c>
      <c r="B16" s="18" t="s">
        <v>7</v>
      </c>
      <c r="C16" s="18">
        <v>1</v>
      </c>
      <c r="D16" s="19"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20"/>
    </row>
    <row r="17" spans="1:8" ht="14.25">
      <c r="A17" s="18">
        <v>4</v>
      </c>
      <c r="B17" s="18" t="s">
        <v>13</v>
      </c>
      <c r="C17" s="18">
        <v>1</v>
      </c>
      <c r="D17" s="19"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20"/>
    </row>
    <row r="18" spans="1:8" ht="14.25">
      <c r="A18" s="18">
        <v>5</v>
      </c>
      <c r="B18" s="18" t="s">
        <v>32</v>
      </c>
      <c r="C18" s="18">
        <v>1</v>
      </c>
      <c r="D18" s="19"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20"/>
    </row>
    <row r="19" spans="1:8" ht="14.25">
      <c r="A19" s="18">
        <v>6</v>
      </c>
      <c r="B19" s="18" t="s">
        <v>21</v>
      </c>
      <c r="C19" s="18">
        <v>1</v>
      </c>
      <c r="D19" s="19"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20"/>
    </row>
    <row r="20" spans="1:8" ht="14.25">
      <c r="A20" s="18">
        <v>7</v>
      </c>
      <c r="B20" s="9" t="s">
        <v>31</v>
      </c>
      <c r="C20" s="9">
        <v>10</v>
      </c>
      <c r="D20" s="19"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20"/>
    </row>
    <row r="21" spans="1:8" ht="14.25">
      <c r="A21" s="18">
        <v>8</v>
      </c>
      <c r="B21" s="9" t="s">
        <v>28</v>
      </c>
      <c r="C21" s="9">
        <v>10</v>
      </c>
      <c r="D21" s="19"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20"/>
    </row>
    <row r="22" spans="1:8" ht="14.25">
      <c r="A22" s="18">
        <v>9</v>
      </c>
      <c r="B22" s="9" t="s">
        <v>29</v>
      </c>
      <c r="C22" s="9">
        <v>1</v>
      </c>
      <c r="D22" s="19"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20"/>
    </row>
    <row r="23" spans="1:8" ht="14.25">
      <c r="A23" s="25" t="s">
        <v>23</v>
      </c>
      <c r="B23" s="25"/>
      <c r="C23" s="4" t="s">
        <v>24</v>
      </c>
      <c r="D23" s="6" t="s">
        <v>24</v>
      </c>
      <c r="E23" s="6" t="s">
        <v>24</v>
      </c>
      <c r="F23" s="3">
        <f>SUM(F14:F22)</f>
        <v>0</v>
      </c>
      <c r="G23" s="3">
        <f>SUM(G14:G22)</f>
        <v>0</v>
      </c>
      <c r="H23" s="11" t="s">
        <v>33</v>
      </c>
    </row>
    <row r="24" spans="1:8" ht="14.25">
      <c r="A24" s="26" t="s">
        <v>15</v>
      </c>
      <c r="B24" s="26"/>
      <c r="C24" s="26"/>
      <c r="D24" s="26"/>
      <c r="E24" s="26"/>
      <c r="F24" s="26"/>
      <c r="G24" s="26"/>
      <c r="H24" s="27"/>
    </row>
    <row r="25" spans="1:8" ht="14.25">
      <c r="A25" s="22">
        <v>1</v>
      </c>
      <c r="B25" s="22" t="s">
        <v>16</v>
      </c>
      <c r="C25" s="22">
        <v>11</v>
      </c>
      <c r="D25" s="19">
        <v>0</v>
      </c>
      <c r="E25" s="19">
        <f aca="true" t="shared" si="6" ref="E25:E31">D25*1.21</f>
        <v>0</v>
      </c>
      <c r="F25" s="19">
        <f aca="true" t="shared" si="7" ref="F25:F31">D25*C25</f>
        <v>0</v>
      </c>
      <c r="G25" s="19">
        <f aca="true" t="shared" si="8" ref="G25:G31">E25*C25</f>
        <v>0</v>
      </c>
      <c r="H25" s="20"/>
    </row>
    <row r="26" spans="1:8" ht="14.25">
      <c r="A26" s="22">
        <v>2</v>
      </c>
      <c r="B26" s="22" t="s">
        <v>17</v>
      </c>
      <c r="C26" s="22">
        <v>1</v>
      </c>
      <c r="D26" s="19">
        <v>0</v>
      </c>
      <c r="E26" s="19">
        <f t="shared" si="6"/>
        <v>0</v>
      </c>
      <c r="F26" s="19">
        <f t="shared" si="7"/>
        <v>0</v>
      </c>
      <c r="G26" s="19">
        <f t="shared" si="8"/>
        <v>0</v>
      </c>
      <c r="H26" s="20"/>
    </row>
    <row r="27" spans="1:8" ht="14.25">
      <c r="A27" s="22">
        <v>3</v>
      </c>
      <c r="B27" s="22" t="s">
        <v>8</v>
      </c>
      <c r="C27" s="22">
        <v>1</v>
      </c>
      <c r="D27" s="19">
        <v>0</v>
      </c>
      <c r="E27" s="19">
        <f t="shared" si="6"/>
        <v>0</v>
      </c>
      <c r="F27" s="19">
        <f t="shared" si="7"/>
        <v>0</v>
      </c>
      <c r="G27" s="19">
        <f t="shared" si="8"/>
        <v>0</v>
      </c>
      <c r="H27" s="20"/>
    </row>
    <row r="28" spans="1:8" ht="14.25">
      <c r="A28" s="22">
        <v>4</v>
      </c>
      <c r="B28" s="22" t="s">
        <v>18</v>
      </c>
      <c r="C28" s="22">
        <v>1</v>
      </c>
      <c r="D28" s="19">
        <v>0</v>
      </c>
      <c r="E28" s="19">
        <f t="shared" si="6"/>
        <v>0</v>
      </c>
      <c r="F28" s="19">
        <f t="shared" si="7"/>
        <v>0</v>
      </c>
      <c r="G28" s="19">
        <f t="shared" si="8"/>
        <v>0</v>
      </c>
      <c r="H28" s="20"/>
    </row>
    <row r="29" spans="1:8" ht="14.25">
      <c r="A29" s="22">
        <v>5</v>
      </c>
      <c r="B29" s="22" t="s">
        <v>19</v>
      </c>
      <c r="C29" s="22">
        <v>4</v>
      </c>
      <c r="D29" s="19">
        <v>0</v>
      </c>
      <c r="E29" s="19">
        <f t="shared" si="6"/>
        <v>0</v>
      </c>
      <c r="F29" s="19">
        <f t="shared" si="7"/>
        <v>0</v>
      </c>
      <c r="G29" s="19">
        <f t="shared" si="8"/>
        <v>0</v>
      </c>
      <c r="H29" s="20"/>
    </row>
    <row r="30" spans="1:8" ht="14.25">
      <c r="A30" s="22">
        <v>6</v>
      </c>
      <c r="B30" s="18" t="s">
        <v>22</v>
      </c>
      <c r="C30" s="18">
        <v>1</v>
      </c>
      <c r="D30" s="19">
        <v>0</v>
      </c>
      <c r="E30" s="19">
        <f t="shared" si="6"/>
        <v>0</v>
      </c>
      <c r="F30" s="19">
        <f t="shared" si="7"/>
        <v>0</v>
      </c>
      <c r="G30" s="19">
        <f t="shared" si="8"/>
        <v>0</v>
      </c>
      <c r="H30" s="20"/>
    </row>
    <row r="31" spans="1:8" ht="14.25">
      <c r="A31" s="22">
        <v>7</v>
      </c>
      <c r="B31" s="10" t="s">
        <v>30</v>
      </c>
      <c r="C31" s="10">
        <v>1</v>
      </c>
      <c r="D31" s="19">
        <v>0</v>
      </c>
      <c r="E31" s="19">
        <f t="shared" si="6"/>
        <v>0</v>
      </c>
      <c r="F31" s="19">
        <f t="shared" si="7"/>
        <v>0</v>
      </c>
      <c r="G31" s="19">
        <f t="shared" si="8"/>
        <v>0</v>
      </c>
      <c r="H31" s="20"/>
    </row>
    <row r="32" spans="1:8" ht="14.25">
      <c r="A32" s="25" t="s">
        <v>23</v>
      </c>
      <c r="B32" s="25"/>
      <c r="C32" s="4" t="s">
        <v>24</v>
      </c>
      <c r="D32" s="6" t="s">
        <v>24</v>
      </c>
      <c r="E32" s="6" t="s">
        <v>24</v>
      </c>
      <c r="F32" s="3">
        <f>SUM(F25:F31)</f>
        <v>0</v>
      </c>
      <c r="G32" s="3">
        <f>SUM(G25:G31)</f>
        <v>0</v>
      </c>
      <c r="H32" s="11" t="s">
        <v>33</v>
      </c>
    </row>
    <row r="33" spans="1:8" ht="14.25">
      <c r="A33" s="18"/>
      <c r="B33" s="18"/>
      <c r="C33" s="18"/>
      <c r="D33" s="19"/>
      <c r="E33" s="19"/>
      <c r="F33" s="23">
        <f>F32+F23+F12</f>
        <v>0</v>
      </c>
      <c r="G33" s="23">
        <f>G32+G23+G12</f>
        <v>0</v>
      </c>
      <c r="H33" s="24" t="s">
        <v>33</v>
      </c>
    </row>
  </sheetData>
  <sheetProtection selectLockedCells="1" selectUnlockedCells="1"/>
  <mergeCells count="6">
    <mergeCell ref="A12:B12"/>
    <mergeCell ref="A23:B23"/>
    <mergeCell ref="A32:B32"/>
    <mergeCell ref="A3:H3"/>
    <mergeCell ref="A13:H13"/>
    <mergeCell ref="A24:H24"/>
  </mergeCells>
  <printOptions/>
  <pageMargins left="0.7" right="0.7" top="0.7875" bottom="0.7875" header="0.5118055555555555" footer="0.511805555555555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stary</cp:lastModifiedBy>
  <cp:lastPrinted>2020-03-07T21:05:21Z</cp:lastPrinted>
  <dcterms:created xsi:type="dcterms:W3CDTF">2019-12-03T16:04:38Z</dcterms:created>
  <dcterms:modified xsi:type="dcterms:W3CDTF">2020-03-08T14:36:18Z</dcterms:modified>
  <cp:category/>
  <cp:version/>
  <cp:contentType/>
  <cp:contentStatus/>
</cp:coreProperties>
</file>