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31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<sst xmlns="http://schemas.openxmlformats.org/spreadsheetml/2006/main" count="162" uniqueCount="134">
  <si>
    <t>poř.č.</t>
  </si>
  <si>
    <t>Popis</t>
  </si>
  <si>
    <t>ks</t>
  </si>
  <si>
    <t>ks bez DPH</t>
  </si>
  <si>
    <t>ks vč.DPH</t>
  </si>
  <si>
    <t>Celkem bez DPH</t>
  </si>
  <si>
    <t>Celkem s DPH</t>
  </si>
  <si>
    <t>preparační nástroje</t>
  </si>
  <si>
    <t>ruční mikrotom</t>
  </si>
  <si>
    <t>podložní sklíčka</t>
  </si>
  <si>
    <t>podložní sklíčka s jamkou</t>
  </si>
  <si>
    <t>krycí sklíčka</t>
  </si>
  <si>
    <t>preparační misky</t>
  </si>
  <si>
    <t>čistící sada</t>
  </si>
  <si>
    <t>Steinheilova lupa</t>
  </si>
  <si>
    <t>květ jednoděložné rostliny</t>
  </si>
  <si>
    <t>květ dvouděložné rostliny</t>
  </si>
  <si>
    <t>stonek dvouděložné rostliny</t>
  </si>
  <si>
    <t>model struktury listu</t>
  </si>
  <si>
    <t>modely hub</t>
  </si>
  <si>
    <t>kostra kapra obecného</t>
  </si>
  <si>
    <t>kostra kura domácího</t>
  </si>
  <si>
    <t>kostra kočky domácí</t>
  </si>
  <si>
    <t>kostra hada</t>
  </si>
  <si>
    <t>kostra žáby</t>
  </si>
  <si>
    <t>sada lebek domácích zvířat</t>
  </si>
  <si>
    <t>veverka obecná</t>
  </si>
  <si>
    <t>sýkora koňadra</t>
  </si>
  <si>
    <t>kapr obecný šupináč</t>
  </si>
  <si>
    <t>štika obecná</t>
  </si>
  <si>
    <t>lín obecný</t>
  </si>
  <si>
    <t>kufřík se vzorky bezobratlých</t>
  </si>
  <si>
    <t>sbírka motýlů ČR</t>
  </si>
  <si>
    <t>sbírka brouků ČR</t>
  </si>
  <si>
    <t>ropucha obecná</t>
  </si>
  <si>
    <t>skokan zelený</t>
  </si>
  <si>
    <t>rosnička zelená</t>
  </si>
  <si>
    <t>kuňka obecná</t>
  </si>
  <si>
    <t>blatnice skvrnitá</t>
  </si>
  <si>
    <t>mlok skvrnitý</t>
  </si>
  <si>
    <t>čolek obecný</t>
  </si>
  <si>
    <t>užovka obojková</t>
  </si>
  <si>
    <t>zmije obecná</t>
  </si>
  <si>
    <t>miniinkubátor</t>
  </si>
  <si>
    <t>Pomůcky</t>
  </si>
  <si>
    <t>ZŠ Chrustova</t>
  </si>
  <si>
    <t>ZŠ Škrobálkova</t>
  </si>
  <si>
    <t>badatelská sada-měřící čidla</t>
  </si>
  <si>
    <t>akrylové modely I.</t>
  </si>
  <si>
    <t>akrylové modely II.</t>
  </si>
  <si>
    <t>figurína pro 1. pomoc</t>
  </si>
  <si>
    <t>stetoskop</t>
  </si>
  <si>
    <t>tonometr</t>
  </si>
  <si>
    <t>spirometr</t>
  </si>
  <si>
    <t>lidská kostra se svaly</t>
  </si>
  <si>
    <t>struktura kosti</t>
  </si>
  <si>
    <t>model horní a dolní čelisti</t>
  </si>
  <si>
    <t>struktura zubu se zubním kazem</t>
  </si>
  <si>
    <t>lidský trup</t>
  </si>
  <si>
    <t>svalové vlákno</t>
  </si>
  <si>
    <t>střevní sliznice</t>
  </si>
  <si>
    <t>ramenní kloub</t>
  </si>
  <si>
    <t>loketní kloub</t>
  </si>
  <si>
    <t>model plic</t>
  </si>
  <si>
    <t>model srdce</t>
  </si>
  <si>
    <t>mozek</t>
  </si>
  <si>
    <t>řez hlavou</t>
  </si>
  <si>
    <t>model oka</t>
  </si>
  <si>
    <t>funkční model lidského oka</t>
  </si>
  <si>
    <t>sada smyslové vnímání</t>
  </si>
  <si>
    <t>model krevního oběhu</t>
  </si>
  <si>
    <t>model ucha</t>
  </si>
  <si>
    <t>model ledvin</t>
  </si>
  <si>
    <t>mitóza a meióza</t>
  </si>
  <si>
    <t>mužská a ženská pánev</t>
  </si>
  <si>
    <t>model řezu dělohy s plodem a placentou</t>
  </si>
  <si>
    <t>model viru</t>
  </si>
  <si>
    <t>stupnice tvrdosti</t>
  </si>
  <si>
    <t>drahé a ozdobné kameny</t>
  </si>
  <si>
    <t>kameny ve šperkařství</t>
  </si>
  <si>
    <t>sbírka minerálů</t>
  </si>
  <si>
    <t>sbírka hornin</t>
  </si>
  <si>
    <t>sbírka fosílií</t>
  </si>
  <si>
    <t>geologické kladívko</t>
  </si>
  <si>
    <t>digitální váha 200g/0,1g</t>
  </si>
  <si>
    <t>butanový plynový kahan</t>
  </si>
  <si>
    <t>jednorázové rukavice  bal. 100Ks</t>
  </si>
  <si>
    <t>Van de Graaffův generátor</t>
  </si>
  <si>
    <t>sada měřících přístrojů</t>
  </si>
  <si>
    <t>model generátoru</t>
  </si>
  <si>
    <t>osciloskop</t>
  </si>
  <si>
    <t>elektrický proud a magnetismus</t>
  </si>
  <si>
    <t>pohyb</t>
  </si>
  <si>
    <t>rovnováha</t>
  </si>
  <si>
    <t>dynamika</t>
  </si>
  <si>
    <t>síla, hmotnost, hustota</t>
  </si>
  <si>
    <t>hmat, zrak, sluch</t>
  </si>
  <si>
    <t>žákovská sada pro elektrochemii</t>
  </si>
  <si>
    <t>žákovský teploměr</t>
  </si>
  <si>
    <t>váhy dvouramenné  100g/0,02g</t>
  </si>
  <si>
    <t>stopky</t>
  </si>
  <si>
    <t>mechanická stavebnice</t>
  </si>
  <si>
    <t>robotická stavebnice</t>
  </si>
  <si>
    <t>barevná didaktická lebka</t>
  </si>
  <si>
    <t>brýle – alkohol za volantem</t>
  </si>
  <si>
    <t>řez kůží</t>
  </si>
  <si>
    <t>velký model DNA</t>
  </si>
  <si>
    <t>model čtyřdobého spalovacího motoru</t>
  </si>
  <si>
    <t>jednoduchý model parního stroje</t>
  </si>
  <si>
    <t>magnetická periodická tabulka Duo - SET 2</t>
  </si>
  <si>
    <t>Badatelská sada - měřící čidla</t>
  </si>
  <si>
    <t>stonek jednoděložné rostliny</t>
  </si>
  <si>
    <t>kostra králíka</t>
  </si>
  <si>
    <t xml:space="preserve">sada lebek  </t>
  </si>
  <si>
    <t>okoun říční</t>
  </si>
  <si>
    <t>pstruh potoční/obecný</t>
  </si>
  <si>
    <t>ještěrka obecná</t>
  </si>
  <si>
    <t>Cena celkem za ZŠ Chrustova</t>
  </si>
  <si>
    <t>Cena celkem za ZŠ Škrobálkova</t>
  </si>
  <si>
    <t>-</t>
  </si>
  <si>
    <t>Cena celkem za ZŠ Pěší</t>
  </si>
  <si>
    <t>ZŠ Pěší</t>
  </si>
  <si>
    <t>CENA CELKEM ZA DODÁVKU ŠKOLNÍCH POMŮCEK</t>
  </si>
  <si>
    <t>tellurium</t>
  </si>
  <si>
    <t>model oběhové soustavy</t>
  </si>
  <si>
    <t>podložní sklíčko s třemi jamkami</t>
  </si>
  <si>
    <t xml:space="preserve">kostra králíka </t>
  </si>
  <si>
    <t>Elektromagnetismus</t>
  </si>
  <si>
    <t>Dodavatel</t>
  </si>
  <si>
    <t>optika na magnetické tabuli</t>
  </si>
  <si>
    <t>magnetická tabule k optice komplet</t>
  </si>
  <si>
    <t>destilace</t>
  </si>
  <si>
    <t>mechanika 1</t>
  </si>
  <si>
    <t>podložní sklíčko s mikrotesty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</si>
</sst>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[$Kč-405];[Red]\-#,##0.00\ [$Kč-405]"/>
    <numFmt numFmtId="167" formatCode="_-* #,##0\ [$Kč-405]_-;\-* #,##0\ [$Kč-405]_-;_-* \-??\ [$Kč-405]_-;_-@_-"/>
    <numFmt numFmtId="168" formatCode="#,##0\ &quot;Kč&quot;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Verdan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4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36" applyFont="1" applyFill="1" applyBorder="1" applyAlignment="1">
      <alignment horizontal="center" vertical="center" wrapText="1"/>
      <protection/>
    </xf>
    <xf numFmtId="166" fontId="1" fillId="33" borderId="10" xfId="36" applyNumberFormat="1" applyFont="1" applyFill="1" applyBorder="1" applyAlignment="1">
      <alignment horizontal="center" vertical="center" wrapText="1"/>
      <protection/>
    </xf>
    <xf numFmtId="168" fontId="23" fillId="34" borderId="11" xfId="0" applyNumberFormat="1" applyFont="1" applyFill="1" applyBorder="1" applyAlignment="1">
      <alignment horizontal="center" vertical="center" wrapText="1"/>
    </xf>
    <xf numFmtId="0" fontId="24" fillId="0" borderId="11" xfId="48" applyFont="1" applyFill="1" applyBorder="1" applyAlignment="1">
      <alignment horizontal="center" vertical="center" wrapText="1"/>
      <protection/>
    </xf>
    <xf numFmtId="0" fontId="24" fillId="0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1" fillId="0" borderId="0" xfId="36" applyAlignment="1">
      <alignment wrapText="1"/>
      <protection/>
    </xf>
    <xf numFmtId="0" fontId="28" fillId="0" borderId="0" xfId="37" applyAlignment="1">
      <alignment wrapText="1"/>
    </xf>
    <xf numFmtId="0" fontId="24" fillId="0" borderId="11" xfId="0" applyFont="1" applyFill="1" applyBorder="1" applyAlignment="1">
      <alignment horizontal="center" vertical="center" wrapText="1"/>
    </xf>
    <xf numFmtId="168" fontId="24" fillId="0" borderId="11" xfId="0" applyNumberFormat="1" applyFont="1" applyBorder="1" applyAlignment="1">
      <alignment horizontal="center" vertical="center" wrapText="1"/>
    </xf>
    <xf numFmtId="166" fontId="1" fillId="0" borderId="11" xfId="36" applyNumberFormat="1" applyBorder="1" applyAlignment="1">
      <alignment horizontal="center" vertical="center" wrapText="1"/>
      <protection/>
    </xf>
    <xf numFmtId="0" fontId="1" fillId="0" borderId="11" xfId="36" applyBorder="1" applyAlignment="1">
      <alignment horizontal="center" vertical="center" wrapText="1"/>
      <protection/>
    </xf>
    <xf numFmtId="0" fontId="3" fillId="0" borderId="11" xfId="36" applyFont="1" applyBorder="1" applyAlignment="1">
      <alignment horizontal="center" vertical="center" wrapText="1"/>
      <protection/>
    </xf>
    <xf numFmtId="167" fontId="2" fillId="34" borderId="11" xfId="36" applyNumberFormat="1" applyFont="1" applyFill="1" applyBorder="1" applyAlignment="1">
      <alignment horizontal="center" vertical="center" wrapText="1"/>
      <protection/>
    </xf>
    <xf numFmtId="166" fontId="2" fillId="34" borderId="11" xfId="36" applyNumberFormat="1" applyFont="1" applyFill="1" applyBorder="1" applyAlignment="1">
      <alignment horizontal="center" vertical="center" wrapText="1"/>
      <protection/>
    </xf>
    <xf numFmtId="166" fontId="3" fillId="0" borderId="11" xfId="36" applyNumberFormat="1" applyFont="1" applyBorder="1" applyAlignment="1">
      <alignment horizontal="center" vertical="center" wrapText="1"/>
      <protection/>
    </xf>
    <xf numFmtId="0" fontId="3" fillId="0" borderId="11" xfId="36" applyFont="1" applyBorder="1" applyAlignment="1">
      <alignment horizontal="center" vertical="center" wrapText="1"/>
      <protection/>
    </xf>
    <xf numFmtId="0" fontId="2" fillId="34" borderId="11" xfId="36" applyFont="1" applyFill="1" applyBorder="1" applyAlignment="1">
      <alignment horizontal="center" vertical="center" wrapText="1"/>
      <protection/>
    </xf>
    <xf numFmtId="0" fontId="2" fillId="35" borderId="11" xfId="36" applyFont="1" applyFill="1" applyBorder="1" applyAlignment="1">
      <alignment horizontal="center" vertical="center" wrapText="1"/>
      <protection/>
    </xf>
    <xf numFmtId="166" fontId="2" fillId="35" borderId="11" xfId="36" applyNumberFormat="1" applyFont="1" applyFill="1" applyBorder="1" applyAlignment="1">
      <alignment horizontal="center" vertical="center" wrapText="1"/>
      <protection/>
    </xf>
    <xf numFmtId="0" fontId="1" fillId="0" borderId="0" xfId="36" applyAlignment="1">
      <alignment horizontal="center" vertical="center" wrapText="1"/>
      <protection/>
    </xf>
    <xf numFmtId="166" fontId="1" fillId="0" borderId="0" xfId="36" applyNumberFormat="1" applyAlignment="1">
      <alignment horizontal="center" vertical="center" wrapText="1"/>
      <protection/>
    </xf>
    <xf numFmtId="0" fontId="1" fillId="0" borderId="11" xfId="36" applyFill="1" applyBorder="1" applyAlignment="1">
      <alignment horizontal="left" vertical="center" wrapText="1"/>
      <protection/>
    </xf>
    <xf numFmtId="0" fontId="1" fillId="0" borderId="0" xfId="36" applyAlignment="1">
      <alignment horizontal="left" vertical="center" wrapText="1"/>
      <protection/>
    </xf>
    <xf numFmtId="0" fontId="2" fillId="33" borderId="10" xfId="36" applyFont="1" applyFill="1" applyBorder="1" applyAlignment="1">
      <alignment horizontal="center" vertical="center" wrapText="1"/>
      <protection/>
    </xf>
    <xf numFmtId="0" fontId="23" fillId="0" borderId="11" xfId="0" applyFont="1" applyFill="1" applyBorder="1" applyAlignment="1">
      <alignment horizontal="center" vertical="center" wrapText="1"/>
    </xf>
    <xf numFmtId="0" fontId="2" fillId="0" borderId="11" xfId="36" applyFont="1" applyBorder="1" applyAlignment="1">
      <alignment horizontal="center" vertical="center" wrapText="1"/>
      <protection/>
    </xf>
    <xf numFmtId="0" fontId="5" fillId="0" borderId="11" xfId="36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36" applyFont="1" applyBorder="1" applyAlignment="1">
      <alignment horizontal="center" vertical="center" wrapText="1"/>
      <protection/>
    </xf>
    <xf numFmtId="0" fontId="2" fillId="0" borderId="0" xfId="36" applyFont="1" applyAlignment="1">
      <alignment horizontal="center" vertical="center" wrapText="1"/>
      <protection/>
    </xf>
    <xf numFmtId="0" fontId="2" fillId="36" borderId="11" xfId="36" applyFont="1" applyFill="1" applyBorder="1" applyAlignment="1">
      <alignment horizontal="center" vertical="center" wrapText="1"/>
      <protection/>
    </xf>
    <xf numFmtId="166" fontId="2" fillId="0" borderId="0" xfId="36" applyNumberFormat="1" applyFont="1" applyAlignment="1">
      <alignment horizontal="center" vertical="center" wrapText="1"/>
      <protection/>
    </xf>
    <xf numFmtId="0" fontId="24" fillId="0" borderId="12" xfId="0" applyFont="1" applyBorder="1" applyAlignment="1">
      <alignment horizontal="left" vertical="center" wrapText="1"/>
    </xf>
    <xf numFmtId="0" fontId="5" fillId="0" borderId="12" xfId="36" applyFont="1" applyBorder="1" applyAlignment="1">
      <alignment horizontal="center" vertical="center" wrapText="1"/>
      <protection/>
    </xf>
    <xf numFmtId="0" fontId="3" fillId="0" borderId="12" xfId="36" applyFont="1" applyBorder="1" applyAlignment="1">
      <alignment horizontal="center" vertical="center" wrapText="1"/>
      <protection/>
    </xf>
    <xf numFmtId="166" fontId="3" fillId="0" borderId="12" xfId="36" applyNumberFormat="1" applyFont="1" applyBorder="1" applyAlignment="1">
      <alignment horizontal="center" vertical="center" wrapText="1"/>
      <protection/>
    </xf>
    <xf numFmtId="0" fontId="2" fillId="34" borderId="11" xfId="36" applyFont="1" applyFill="1" applyBorder="1" applyAlignment="1">
      <alignment horizontal="center" vertical="center" wrapText="1"/>
      <protection/>
    </xf>
    <xf numFmtId="0" fontId="2" fillId="35" borderId="11" xfId="36" applyFont="1" applyFill="1" applyBorder="1" applyAlignment="1">
      <alignment horizontal="center" vertical="center" wrapText="1"/>
      <protection/>
    </xf>
    <xf numFmtId="0" fontId="1" fillId="37" borderId="10" xfId="36" applyFont="1" applyFill="1" applyBorder="1" applyAlignment="1">
      <alignment horizontal="center" vertical="center" wrapText="1"/>
      <protection/>
    </xf>
    <xf numFmtId="0" fontId="2" fillId="38" borderId="13" xfId="36" applyFont="1" applyFill="1" applyBorder="1" applyAlignment="1">
      <alignment horizontal="center" vertical="center" wrapText="1"/>
      <protection/>
    </xf>
    <xf numFmtId="0" fontId="2" fillId="38" borderId="14" xfId="36" applyFont="1" applyFill="1" applyBorder="1" applyAlignment="1">
      <alignment horizontal="center" vertical="center" wrapText="1"/>
      <protection/>
    </xf>
    <xf numFmtId="0" fontId="2" fillId="38" borderId="15" xfId="36" applyFont="1" applyFill="1" applyBorder="1" applyAlignment="1">
      <alignment horizontal="center" vertical="center" wrapText="1"/>
      <protection/>
    </xf>
    <xf numFmtId="0" fontId="23" fillId="34" borderId="11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CEC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D96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zoomScalePageLayoutView="0" workbookViewId="0" topLeftCell="A1">
      <selection activeCell="G146" sqref="G146"/>
    </sheetView>
  </sheetViews>
  <sheetFormatPr defaultColWidth="8.7109375" defaultRowHeight="12.75"/>
  <cols>
    <col min="1" max="1" width="6.7109375" style="21" customWidth="1"/>
    <col min="2" max="2" width="41.00390625" style="31" customWidth="1"/>
    <col min="3" max="3" width="19.28125" style="24" customWidth="1"/>
    <col min="4" max="4" width="5.421875" style="21" customWidth="1"/>
    <col min="5" max="5" width="13.8515625" style="21" customWidth="1"/>
    <col min="6" max="6" width="14.140625" style="22" customWidth="1"/>
    <col min="7" max="7" width="17.00390625" style="22" customWidth="1"/>
    <col min="8" max="8" width="19.140625" style="22" customWidth="1"/>
    <col min="9" max="16384" width="8.7109375" style="7" customWidth="1"/>
  </cols>
  <sheetData>
    <row r="1" spans="1:8" ht="24.75" customHeight="1">
      <c r="A1" s="40" t="s">
        <v>44</v>
      </c>
      <c r="B1" s="40"/>
      <c r="C1" s="40"/>
      <c r="D1" s="40"/>
      <c r="E1" s="40"/>
      <c r="F1" s="40"/>
      <c r="G1" s="40"/>
      <c r="H1" s="40"/>
    </row>
    <row r="2" spans="1:8" ht="40.5" customHeight="1">
      <c r="A2" s="1" t="s">
        <v>0</v>
      </c>
      <c r="B2" s="25" t="s">
        <v>1</v>
      </c>
      <c r="C2" s="25" t="s">
        <v>128</v>
      </c>
      <c r="D2" s="1" t="s">
        <v>2</v>
      </c>
      <c r="E2" s="1" t="s">
        <v>3</v>
      </c>
      <c r="F2" s="2" t="s">
        <v>4</v>
      </c>
      <c r="G2" s="2" t="s">
        <v>5</v>
      </c>
      <c r="H2" s="2" t="s">
        <v>6</v>
      </c>
    </row>
    <row r="3" spans="1:8" ht="17.25" customHeight="1">
      <c r="A3" s="41" t="s">
        <v>45</v>
      </c>
      <c r="B3" s="42"/>
      <c r="C3" s="42"/>
      <c r="D3" s="42"/>
      <c r="E3" s="42"/>
      <c r="F3" s="42"/>
      <c r="G3" s="42"/>
      <c r="H3" s="43"/>
    </row>
    <row r="4" spans="1:8" ht="15">
      <c r="A4" s="9">
        <v>1</v>
      </c>
      <c r="B4" s="26" t="s">
        <v>110</v>
      </c>
      <c r="C4" s="5"/>
      <c r="D4" s="4">
        <v>4</v>
      </c>
      <c r="E4" s="10">
        <v>0</v>
      </c>
      <c r="F4" s="10">
        <f aca="true" t="shared" si="0" ref="F4:F47">E4*1.21</f>
        <v>0</v>
      </c>
      <c r="G4" s="11">
        <f aca="true" t="shared" si="1" ref="G4:G47">D4*E4</f>
        <v>0</v>
      </c>
      <c r="H4" s="11">
        <f aca="true" t="shared" si="2" ref="H4:H47">D4*F4</f>
        <v>0</v>
      </c>
    </row>
    <row r="5" spans="1:8" ht="15">
      <c r="A5" s="9">
        <v>2</v>
      </c>
      <c r="B5" s="26" t="s">
        <v>110</v>
      </c>
      <c r="C5" s="5"/>
      <c r="D5" s="4">
        <v>3</v>
      </c>
      <c r="E5" s="10">
        <v>0</v>
      </c>
      <c r="F5" s="10">
        <f t="shared" si="0"/>
        <v>0</v>
      </c>
      <c r="G5" s="11">
        <f t="shared" si="1"/>
        <v>0</v>
      </c>
      <c r="H5" s="11">
        <f t="shared" si="2"/>
        <v>0</v>
      </c>
    </row>
    <row r="6" spans="1:8" ht="12" customHeight="1">
      <c r="A6" s="9">
        <v>3</v>
      </c>
      <c r="B6" s="26" t="s">
        <v>110</v>
      </c>
      <c r="C6" s="5"/>
      <c r="D6" s="4">
        <v>3</v>
      </c>
      <c r="E6" s="10">
        <v>0</v>
      </c>
      <c r="F6" s="10">
        <f t="shared" si="0"/>
        <v>0</v>
      </c>
      <c r="G6" s="11">
        <f t="shared" si="1"/>
        <v>0</v>
      </c>
      <c r="H6" s="11">
        <f t="shared" si="2"/>
        <v>0</v>
      </c>
    </row>
    <row r="7" spans="1:8" ht="15">
      <c r="A7" s="9">
        <f>A6+1</f>
        <v>4</v>
      </c>
      <c r="B7" s="26" t="s">
        <v>7</v>
      </c>
      <c r="C7" s="6"/>
      <c r="D7" s="4">
        <v>30</v>
      </c>
      <c r="E7" s="10">
        <v>0</v>
      </c>
      <c r="F7" s="10">
        <f t="shared" si="0"/>
        <v>0</v>
      </c>
      <c r="G7" s="11">
        <f t="shared" si="1"/>
        <v>0</v>
      </c>
      <c r="H7" s="11">
        <f t="shared" si="2"/>
        <v>0</v>
      </c>
    </row>
    <row r="8" spans="1:8" ht="15">
      <c r="A8" s="9">
        <f aca="true" t="shared" si="3" ref="A8:A47">A7+1</f>
        <v>5</v>
      </c>
      <c r="B8" s="26" t="s">
        <v>8</v>
      </c>
      <c r="C8" s="6"/>
      <c r="D8" s="4">
        <v>5</v>
      </c>
      <c r="E8" s="10">
        <v>0</v>
      </c>
      <c r="F8" s="10">
        <f t="shared" si="0"/>
        <v>0</v>
      </c>
      <c r="G8" s="11">
        <f t="shared" si="1"/>
        <v>0</v>
      </c>
      <c r="H8" s="11">
        <f t="shared" si="2"/>
        <v>0</v>
      </c>
    </row>
    <row r="9" spans="1:8" ht="15">
      <c r="A9" s="9">
        <f t="shared" si="3"/>
        <v>6</v>
      </c>
      <c r="B9" s="26" t="s">
        <v>9</v>
      </c>
      <c r="C9" s="6"/>
      <c r="D9" s="4">
        <v>30</v>
      </c>
      <c r="E9" s="10">
        <v>0</v>
      </c>
      <c r="F9" s="10">
        <f t="shared" si="0"/>
        <v>0</v>
      </c>
      <c r="G9" s="11">
        <f t="shared" si="1"/>
        <v>0</v>
      </c>
      <c r="H9" s="11">
        <f t="shared" si="2"/>
        <v>0</v>
      </c>
    </row>
    <row r="10" spans="1:8" ht="15">
      <c r="A10" s="9">
        <f t="shared" si="3"/>
        <v>7</v>
      </c>
      <c r="B10" s="26" t="s">
        <v>10</v>
      </c>
      <c r="C10" s="6"/>
      <c r="D10" s="4">
        <v>5</v>
      </c>
      <c r="E10" s="10">
        <v>0</v>
      </c>
      <c r="F10" s="10">
        <f t="shared" si="0"/>
        <v>0</v>
      </c>
      <c r="G10" s="11">
        <f t="shared" si="1"/>
        <v>0</v>
      </c>
      <c r="H10" s="11">
        <f t="shared" si="2"/>
        <v>0</v>
      </c>
    </row>
    <row r="11" spans="1:8" ht="15">
      <c r="A11" s="9">
        <f t="shared" si="3"/>
        <v>8</v>
      </c>
      <c r="B11" s="26" t="s">
        <v>11</v>
      </c>
      <c r="C11" s="6"/>
      <c r="D11" s="4">
        <v>60</v>
      </c>
      <c r="E11" s="10">
        <v>0</v>
      </c>
      <c r="F11" s="10">
        <f t="shared" si="0"/>
        <v>0</v>
      </c>
      <c r="G11" s="11">
        <f t="shared" si="1"/>
        <v>0</v>
      </c>
      <c r="H11" s="11">
        <f t="shared" si="2"/>
        <v>0</v>
      </c>
    </row>
    <row r="12" spans="1:8" ht="15">
      <c r="A12" s="9">
        <f t="shared" si="3"/>
        <v>9</v>
      </c>
      <c r="B12" s="26" t="s">
        <v>12</v>
      </c>
      <c r="C12" s="6"/>
      <c r="D12" s="4">
        <v>10</v>
      </c>
      <c r="E12" s="10">
        <v>0</v>
      </c>
      <c r="F12" s="10">
        <f t="shared" si="0"/>
        <v>0</v>
      </c>
      <c r="G12" s="11">
        <f t="shared" si="1"/>
        <v>0</v>
      </c>
      <c r="H12" s="11">
        <f t="shared" si="2"/>
        <v>0</v>
      </c>
    </row>
    <row r="13" spans="1:8" ht="15">
      <c r="A13" s="9">
        <f t="shared" si="3"/>
        <v>10</v>
      </c>
      <c r="B13" s="26" t="s">
        <v>13</v>
      </c>
      <c r="C13" s="6"/>
      <c r="D13" s="4">
        <v>10</v>
      </c>
      <c r="E13" s="10">
        <v>0</v>
      </c>
      <c r="F13" s="10">
        <f t="shared" si="0"/>
        <v>0</v>
      </c>
      <c r="G13" s="11">
        <f t="shared" si="1"/>
        <v>0</v>
      </c>
      <c r="H13" s="11">
        <f t="shared" si="2"/>
        <v>0</v>
      </c>
    </row>
    <row r="14" spans="1:8" ht="15">
      <c r="A14" s="9">
        <f t="shared" si="3"/>
        <v>11</v>
      </c>
      <c r="B14" s="26" t="s">
        <v>14</v>
      </c>
      <c r="C14" s="6"/>
      <c r="D14" s="4">
        <v>30</v>
      </c>
      <c r="E14" s="10">
        <v>0</v>
      </c>
      <c r="F14" s="10">
        <f t="shared" si="0"/>
        <v>0</v>
      </c>
      <c r="G14" s="11">
        <f t="shared" si="1"/>
        <v>0</v>
      </c>
      <c r="H14" s="11">
        <f t="shared" si="2"/>
        <v>0</v>
      </c>
    </row>
    <row r="15" spans="1:8" ht="15">
      <c r="A15" s="9">
        <f t="shared" si="3"/>
        <v>12</v>
      </c>
      <c r="B15" s="26" t="s">
        <v>15</v>
      </c>
      <c r="C15" s="6"/>
      <c r="D15" s="4">
        <v>1</v>
      </c>
      <c r="E15" s="10">
        <v>0</v>
      </c>
      <c r="F15" s="10">
        <f t="shared" si="0"/>
        <v>0</v>
      </c>
      <c r="G15" s="11">
        <f t="shared" si="1"/>
        <v>0</v>
      </c>
      <c r="H15" s="11">
        <f t="shared" si="2"/>
        <v>0</v>
      </c>
    </row>
    <row r="16" spans="1:8" ht="15">
      <c r="A16" s="9">
        <f t="shared" si="3"/>
        <v>13</v>
      </c>
      <c r="B16" s="26" t="s">
        <v>16</v>
      </c>
      <c r="C16" s="6"/>
      <c r="D16" s="4">
        <v>1</v>
      </c>
      <c r="E16" s="10">
        <v>0</v>
      </c>
      <c r="F16" s="10">
        <f t="shared" si="0"/>
        <v>0</v>
      </c>
      <c r="G16" s="11">
        <f t="shared" si="1"/>
        <v>0</v>
      </c>
      <c r="H16" s="11">
        <f t="shared" si="2"/>
        <v>0</v>
      </c>
    </row>
    <row r="17" spans="1:8" ht="15">
      <c r="A17" s="9">
        <f t="shared" si="3"/>
        <v>14</v>
      </c>
      <c r="B17" s="26" t="s">
        <v>111</v>
      </c>
      <c r="C17" s="6"/>
      <c r="D17" s="4">
        <v>1</v>
      </c>
      <c r="E17" s="10">
        <v>0</v>
      </c>
      <c r="F17" s="10">
        <f t="shared" si="0"/>
        <v>0</v>
      </c>
      <c r="G17" s="11">
        <f t="shared" si="1"/>
        <v>0</v>
      </c>
      <c r="H17" s="11">
        <f t="shared" si="2"/>
        <v>0</v>
      </c>
    </row>
    <row r="18" spans="1:8" ht="15">
      <c r="A18" s="9">
        <f t="shared" si="3"/>
        <v>15</v>
      </c>
      <c r="B18" s="26" t="s">
        <v>17</v>
      </c>
      <c r="C18" s="6"/>
      <c r="D18" s="4">
        <v>1</v>
      </c>
      <c r="E18" s="10">
        <v>0</v>
      </c>
      <c r="F18" s="10">
        <f t="shared" si="0"/>
        <v>0</v>
      </c>
      <c r="G18" s="11">
        <f t="shared" si="1"/>
        <v>0</v>
      </c>
      <c r="H18" s="11">
        <f t="shared" si="2"/>
        <v>0</v>
      </c>
    </row>
    <row r="19" spans="1:8" ht="15">
      <c r="A19" s="9">
        <f t="shared" si="3"/>
        <v>16</v>
      </c>
      <c r="B19" s="26" t="s">
        <v>18</v>
      </c>
      <c r="C19" s="6"/>
      <c r="D19" s="4">
        <v>1</v>
      </c>
      <c r="E19" s="10">
        <v>0</v>
      </c>
      <c r="F19" s="10">
        <f t="shared" si="0"/>
        <v>0</v>
      </c>
      <c r="G19" s="11">
        <f t="shared" si="1"/>
        <v>0</v>
      </c>
      <c r="H19" s="11">
        <f t="shared" si="2"/>
        <v>0</v>
      </c>
    </row>
    <row r="20" spans="1:8" ht="15">
      <c r="A20" s="9">
        <f t="shared" si="3"/>
        <v>17</v>
      </c>
      <c r="B20" s="26" t="s">
        <v>19</v>
      </c>
      <c r="C20" s="6"/>
      <c r="D20" s="4">
        <v>1</v>
      </c>
      <c r="E20" s="10">
        <v>0</v>
      </c>
      <c r="F20" s="10">
        <f t="shared" si="0"/>
        <v>0</v>
      </c>
      <c r="G20" s="11">
        <f t="shared" si="1"/>
        <v>0</v>
      </c>
      <c r="H20" s="11">
        <f t="shared" si="2"/>
        <v>0</v>
      </c>
    </row>
    <row r="21" spans="1:8" ht="15">
      <c r="A21" s="9">
        <f t="shared" si="3"/>
        <v>18</v>
      </c>
      <c r="B21" s="26" t="s">
        <v>20</v>
      </c>
      <c r="C21" s="5"/>
      <c r="D21" s="4">
        <v>1</v>
      </c>
      <c r="E21" s="10">
        <v>0</v>
      </c>
      <c r="F21" s="10">
        <f t="shared" si="0"/>
        <v>0</v>
      </c>
      <c r="G21" s="11">
        <f t="shared" si="1"/>
        <v>0</v>
      </c>
      <c r="H21" s="11">
        <f t="shared" si="2"/>
        <v>0</v>
      </c>
    </row>
    <row r="22" spans="1:8" ht="15">
      <c r="A22" s="9">
        <f t="shared" si="3"/>
        <v>19</v>
      </c>
      <c r="B22" s="26" t="s">
        <v>21</v>
      </c>
      <c r="C22" s="5"/>
      <c r="D22" s="4">
        <v>1</v>
      </c>
      <c r="E22" s="10">
        <v>0</v>
      </c>
      <c r="F22" s="10">
        <f t="shared" si="0"/>
        <v>0</v>
      </c>
      <c r="G22" s="11">
        <f t="shared" si="1"/>
        <v>0</v>
      </c>
      <c r="H22" s="11">
        <f t="shared" si="2"/>
        <v>0</v>
      </c>
    </row>
    <row r="23" spans="1:8" ht="15">
      <c r="A23" s="9">
        <f t="shared" si="3"/>
        <v>20</v>
      </c>
      <c r="B23" s="26" t="s">
        <v>112</v>
      </c>
      <c r="C23" s="5"/>
      <c r="D23" s="4">
        <v>1</v>
      </c>
      <c r="E23" s="10">
        <v>0</v>
      </c>
      <c r="F23" s="10">
        <f t="shared" si="0"/>
        <v>0</v>
      </c>
      <c r="G23" s="11">
        <f t="shared" si="1"/>
        <v>0</v>
      </c>
      <c r="H23" s="11">
        <f t="shared" si="2"/>
        <v>0</v>
      </c>
    </row>
    <row r="24" spans="1:8" ht="15">
      <c r="A24" s="9">
        <f t="shared" si="3"/>
        <v>21</v>
      </c>
      <c r="B24" s="26" t="s">
        <v>22</v>
      </c>
      <c r="C24" s="5"/>
      <c r="D24" s="4">
        <v>1</v>
      </c>
      <c r="E24" s="10">
        <v>0</v>
      </c>
      <c r="F24" s="10">
        <f t="shared" si="0"/>
        <v>0</v>
      </c>
      <c r="G24" s="11">
        <f t="shared" si="1"/>
        <v>0</v>
      </c>
      <c r="H24" s="11">
        <f t="shared" si="2"/>
        <v>0</v>
      </c>
    </row>
    <row r="25" spans="1:8" ht="15">
      <c r="A25" s="9">
        <f t="shared" si="3"/>
        <v>22</v>
      </c>
      <c r="B25" s="26" t="s">
        <v>23</v>
      </c>
      <c r="C25" s="5"/>
      <c r="D25" s="4">
        <v>1</v>
      </c>
      <c r="E25" s="10">
        <v>0</v>
      </c>
      <c r="F25" s="10">
        <f t="shared" si="0"/>
        <v>0</v>
      </c>
      <c r="G25" s="11">
        <f t="shared" si="1"/>
        <v>0</v>
      </c>
      <c r="H25" s="11">
        <f t="shared" si="2"/>
        <v>0</v>
      </c>
    </row>
    <row r="26" spans="1:8" ht="15">
      <c r="A26" s="9">
        <f t="shared" si="3"/>
        <v>23</v>
      </c>
      <c r="B26" s="26" t="s">
        <v>24</v>
      </c>
      <c r="C26" s="5"/>
      <c r="D26" s="4">
        <v>1</v>
      </c>
      <c r="E26" s="10">
        <v>0</v>
      </c>
      <c r="F26" s="10">
        <f t="shared" si="0"/>
        <v>0</v>
      </c>
      <c r="G26" s="11">
        <f t="shared" si="1"/>
        <v>0</v>
      </c>
      <c r="H26" s="11">
        <f t="shared" si="2"/>
        <v>0</v>
      </c>
    </row>
    <row r="27" spans="1:8" ht="15">
      <c r="A27" s="9">
        <f t="shared" si="3"/>
        <v>24</v>
      </c>
      <c r="B27" s="26" t="s">
        <v>25</v>
      </c>
      <c r="C27" s="5"/>
      <c r="D27" s="4">
        <v>1</v>
      </c>
      <c r="E27" s="10">
        <v>0</v>
      </c>
      <c r="F27" s="10">
        <f t="shared" si="0"/>
        <v>0</v>
      </c>
      <c r="G27" s="11">
        <f t="shared" si="1"/>
        <v>0</v>
      </c>
      <c r="H27" s="11">
        <f t="shared" si="2"/>
        <v>0</v>
      </c>
    </row>
    <row r="28" spans="1:8" ht="15">
      <c r="A28" s="9">
        <f>A27+1</f>
        <v>25</v>
      </c>
      <c r="B28" s="26" t="s">
        <v>113</v>
      </c>
      <c r="C28" s="5"/>
      <c r="D28" s="4">
        <v>1</v>
      </c>
      <c r="E28" s="10">
        <v>0</v>
      </c>
      <c r="F28" s="10">
        <f t="shared" si="0"/>
        <v>0</v>
      </c>
      <c r="G28" s="11">
        <f t="shared" si="1"/>
        <v>0</v>
      </c>
      <c r="H28" s="11">
        <f t="shared" si="2"/>
        <v>0</v>
      </c>
    </row>
    <row r="29" spans="1:8" ht="15">
      <c r="A29" s="9">
        <f t="shared" si="3"/>
        <v>26</v>
      </c>
      <c r="B29" s="26" t="s">
        <v>26</v>
      </c>
      <c r="C29" s="5"/>
      <c r="D29" s="4">
        <v>1</v>
      </c>
      <c r="E29" s="10">
        <v>0</v>
      </c>
      <c r="F29" s="10">
        <f t="shared" si="0"/>
        <v>0</v>
      </c>
      <c r="G29" s="11">
        <f t="shared" si="1"/>
        <v>0</v>
      </c>
      <c r="H29" s="11">
        <f t="shared" si="2"/>
        <v>0</v>
      </c>
    </row>
    <row r="30" spans="1:8" ht="15">
      <c r="A30" s="9">
        <f t="shared" si="3"/>
        <v>27</v>
      </c>
      <c r="B30" s="26" t="s">
        <v>27</v>
      </c>
      <c r="C30" s="5"/>
      <c r="D30" s="4">
        <v>1</v>
      </c>
      <c r="E30" s="10">
        <v>0</v>
      </c>
      <c r="F30" s="10">
        <f t="shared" si="0"/>
        <v>0</v>
      </c>
      <c r="G30" s="11">
        <f t="shared" si="1"/>
        <v>0</v>
      </c>
      <c r="H30" s="11">
        <f t="shared" si="2"/>
        <v>0</v>
      </c>
    </row>
    <row r="31" spans="1:8" ht="15">
      <c r="A31" s="9">
        <f t="shared" si="3"/>
        <v>28</v>
      </c>
      <c r="B31" s="26" t="s">
        <v>28</v>
      </c>
      <c r="C31" s="5"/>
      <c r="D31" s="4">
        <v>1</v>
      </c>
      <c r="E31" s="10">
        <v>0</v>
      </c>
      <c r="F31" s="10">
        <f t="shared" si="0"/>
        <v>0</v>
      </c>
      <c r="G31" s="11">
        <f t="shared" si="1"/>
        <v>0</v>
      </c>
      <c r="H31" s="11">
        <f t="shared" si="2"/>
        <v>0</v>
      </c>
    </row>
    <row r="32" spans="1:8" ht="15">
      <c r="A32" s="9">
        <f t="shared" si="3"/>
        <v>29</v>
      </c>
      <c r="B32" s="26" t="s">
        <v>29</v>
      </c>
      <c r="C32" s="5"/>
      <c r="D32" s="4">
        <v>1</v>
      </c>
      <c r="E32" s="10">
        <v>0</v>
      </c>
      <c r="F32" s="10">
        <f t="shared" si="0"/>
        <v>0</v>
      </c>
      <c r="G32" s="11">
        <f t="shared" si="1"/>
        <v>0</v>
      </c>
      <c r="H32" s="11">
        <f t="shared" si="2"/>
        <v>0</v>
      </c>
    </row>
    <row r="33" spans="1:8" ht="15">
      <c r="A33" s="9">
        <f t="shared" si="3"/>
        <v>30</v>
      </c>
      <c r="B33" s="26" t="s">
        <v>114</v>
      </c>
      <c r="C33" s="5"/>
      <c r="D33" s="4">
        <v>1</v>
      </c>
      <c r="E33" s="10">
        <v>0</v>
      </c>
      <c r="F33" s="10">
        <f t="shared" si="0"/>
        <v>0</v>
      </c>
      <c r="G33" s="11">
        <f t="shared" si="1"/>
        <v>0</v>
      </c>
      <c r="H33" s="11">
        <f t="shared" si="2"/>
        <v>0</v>
      </c>
    </row>
    <row r="34" spans="1:8" ht="15">
      <c r="A34" s="9">
        <f t="shared" si="3"/>
        <v>31</v>
      </c>
      <c r="B34" s="26" t="s">
        <v>30</v>
      </c>
      <c r="C34" s="5"/>
      <c r="D34" s="4">
        <v>1</v>
      </c>
      <c r="E34" s="10">
        <v>0</v>
      </c>
      <c r="F34" s="10">
        <f t="shared" si="0"/>
        <v>0</v>
      </c>
      <c r="G34" s="11">
        <f t="shared" si="1"/>
        <v>0</v>
      </c>
      <c r="H34" s="11">
        <f t="shared" si="2"/>
        <v>0</v>
      </c>
    </row>
    <row r="35" spans="1:8" ht="15">
      <c r="A35" s="9">
        <f t="shared" si="3"/>
        <v>32</v>
      </c>
      <c r="B35" s="26" t="s">
        <v>115</v>
      </c>
      <c r="C35" s="5"/>
      <c r="D35" s="4">
        <v>1</v>
      </c>
      <c r="E35" s="10">
        <v>0</v>
      </c>
      <c r="F35" s="10">
        <f t="shared" si="0"/>
        <v>0</v>
      </c>
      <c r="G35" s="11">
        <f t="shared" si="1"/>
        <v>0</v>
      </c>
      <c r="H35" s="11">
        <f t="shared" si="2"/>
        <v>0</v>
      </c>
    </row>
    <row r="36" spans="1:8" ht="15">
      <c r="A36" s="9">
        <f t="shared" si="3"/>
        <v>33</v>
      </c>
      <c r="B36" s="26" t="s">
        <v>32</v>
      </c>
      <c r="C36" s="6"/>
      <c r="D36" s="4">
        <v>1</v>
      </c>
      <c r="E36" s="10">
        <v>0</v>
      </c>
      <c r="F36" s="10">
        <f t="shared" si="0"/>
        <v>0</v>
      </c>
      <c r="G36" s="11">
        <f t="shared" si="1"/>
        <v>0</v>
      </c>
      <c r="H36" s="11">
        <f t="shared" si="2"/>
        <v>0</v>
      </c>
    </row>
    <row r="37" spans="1:8" ht="15">
      <c r="A37" s="9">
        <f t="shared" si="3"/>
        <v>34</v>
      </c>
      <c r="B37" s="26" t="s">
        <v>33</v>
      </c>
      <c r="C37" s="6"/>
      <c r="D37" s="4">
        <v>1</v>
      </c>
      <c r="E37" s="10">
        <v>0</v>
      </c>
      <c r="F37" s="10">
        <f t="shared" si="0"/>
        <v>0</v>
      </c>
      <c r="G37" s="11">
        <f t="shared" si="1"/>
        <v>0</v>
      </c>
      <c r="H37" s="11">
        <f t="shared" si="2"/>
        <v>0</v>
      </c>
    </row>
    <row r="38" spans="1:8" ht="15">
      <c r="A38" s="9">
        <f t="shared" si="3"/>
        <v>35</v>
      </c>
      <c r="B38" s="26" t="s">
        <v>34</v>
      </c>
      <c r="C38" s="6"/>
      <c r="D38" s="4">
        <v>1</v>
      </c>
      <c r="E38" s="10">
        <v>0</v>
      </c>
      <c r="F38" s="10">
        <f t="shared" si="0"/>
        <v>0</v>
      </c>
      <c r="G38" s="11">
        <f t="shared" si="1"/>
        <v>0</v>
      </c>
      <c r="H38" s="11">
        <f t="shared" si="2"/>
        <v>0</v>
      </c>
    </row>
    <row r="39" spans="1:8" ht="15">
      <c r="A39" s="9">
        <f t="shared" si="3"/>
        <v>36</v>
      </c>
      <c r="B39" s="26" t="s">
        <v>35</v>
      </c>
      <c r="C39" s="6"/>
      <c r="D39" s="4">
        <v>1</v>
      </c>
      <c r="E39" s="10">
        <v>0</v>
      </c>
      <c r="F39" s="10">
        <f t="shared" si="0"/>
        <v>0</v>
      </c>
      <c r="G39" s="11">
        <f t="shared" si="1"/>
        <v>0</v>
      </c>
      <c r="H39" s="11">
        <f t="shared" si="2"/>
        <v>0</v>
      </c>
    </row>
    <row r="40" spans="1:8" ht="15">
      <c r="A40" s="9">
        <f t="shared" si="3"/>
        <v>37</v>
      </c>
      <c r="B40" s="26" t="s">
        <v>36</v>
      </c>
      <c r="C40" s="6"/>
      <c r="D40" s="4">
        <v>1</v>
      </c>
      <c r="E40" s="10">
        <v>0</v>
      </c>
      <c r="F40" s="10">
        <f t="shared" si="0"/>
        <v>0</v>
      </c>
      <c r="G40" s="11">
        <f t="shared" si="1"/>
        <v>0</v>
      </c>
      <c r="H40" s="11">
        <f t="shared" si="2"/>
        <v>0</v>
      </c>
    </row>
    <row r="41" spans="1:8" ht="15">
      <c r="A41" s="9">
        <f t="shared" si="3"/>
        <v>38</v>
      </c>
      <c r="B41" s="26" t="s">
        <v>37</v>
      </c>
      <c r="C41" s="6"/>
      <c r="D41" s="4">
        <v>1</v>
      </c>
      <c r="E41" s="10">
        <v>0</v>
      </c>
      <c r="F41" s="10">
        <f t="shared" si="0"/>
        <v>0</v>
      </c>
      <c r="G41" s="11">
        <f t="shared" si="1"/>
        <v>0</v>
      </c>
      <c r="H41" s="11">
        <f t="shared" si="2"/>
        <v>0</v>
      </c>
    </row>
    <row r="42" spans="1:8" ht="15">
      <c r="A42" s="9">
        <f t="shared" si="3"/>
        <v>39</v>
      </c>
      <c r="B42" s="26" t="s">
        <v>38</v>
      </c>
      <c r="C42" s="6"/>
      <c r="D42" s="4">
        <v>1</v>
      </c>
      <c r="E42" s="10">
        <v>0</v>
      </c>
      <c r="F42" s="10">
        <f t="shared" si="0"/>
        <v>0</v>
      </c>
      <c r="G42" s="11">
        <f t="shared" si="1"/>
        <v>0</v>
      </c>
      <c r="H42" s="11">
        <f t="shared" si="2"/>
        <v>0</v>
      </c>
    </row>
    <row r="43" spans="1:8" ht="15">
      <c r="A43" s="9">
        <f t="shared" si="3"/>
        <v>40</v>
      </c>
      <c r="B43" s="26" t="s">
        <v>39</v>
      </c>
      <c r="C43" s="6"/>
      <c r="D43" s="4">
        <v>1</v>
      </c>
      <c r="E43" s="10">
        <v>0</v>
      </c>
      <c r="F43" s="10">
        <f t="shared" si="0"/>
        <v>0</v>
      </c>
      <c r="G43" s="11">
        <f t="shared" si="1"/>
        <v>0</v>
      </c>
      <c r="H43" s="11">
        <f t="shared" si="2"/>
        <v>0</v>
      </c>
    </row>
    <row r="44" spans="1:8" ht="15">
      <c r="A44" s="9">
        <f t="shared" si="3"/>
        <v>41</v>
      </c>
      <c r="B44" s="26" t="s">
        <v>40</v>
      </c>
      <c r="C44" s="6"/>
      <c r="D44" s="4">
        <v>1</v>
      </c>
      <c r="E44" s="10">
        <v>0</v>
      </c>
      <c r="F44" s="10">
        <f t="shared" si="0"/>
        <v>0</v>
      </c>
      <c r="G44" s="11">
        <f t="shared" si="1"/>
        <v>0</v>
      </c>
      <c r="H44" s="11">
        <f t="shared" si="2"/>
        <v>0</v>
      </c>
    </row>
    <row r="45" spans="1:8" ht="15">
      <c r="A45" s="9">
        <f t="shared" si="3"/>
        <v>42</v>
      </c>
      <c r="B45" s="26" t="s">
        <v>41</v>
      </c>
      <c r="C45" s="6"/>
      <c r="D45" s="4">
        <v>1</v>
      </c>
      <c r="E45" s="10">
        <v>0</v>
      </c>
      <c r="F45" s="10">
        <f t="shared" si="0"/>
        <v>0</v>
      </c>
      <c r="G45" s="11">
        <f t="shared" si="1"/>
        <v>0</v>
      </c>
      <c r="H45" s="11">
        <f t="shared" si="2"/>
        <v>0</v>
      </c>
    </row>
    <row r="46" spans="1:8" ht="15">
      <c r="A46" s="9">
        <f t="shared" si="3"/>
        <v>43</v>
      </c>
      <c r="B46" s="26" t="s">
        <v>42</v>
      </c>
      <c r="C46" s="6"/>
      <c r="D46" s="4">
        <v>1</v>
      </c>
      <c r="E46" s="10">
        <v>0</v>
      </c>
      <c r="F46" s="10">
        <f t="shared" si="0"/>
        <v>0</v>
      </c>
      <c r="G46" s="11">
        <f t="shared" si="1"/>
        <v>0</v>
      </c>
      <c r="H46" s="11">
        <f t="shared" si="2"/>
        <v>0</v>
      </c>
    </row>
    <row r="47" spans="1:8" ht="15">
      <c r="A47" s="9">
        <f t="shared" si="3"/>
        <v>44</v>
      </c>
      <c r="B47" s="26" t="s">
        <v>116</v>
      </c>
      <c r="C47" s="6"/>
      <c r="D47" s="4">
        <v>1</v>
      </c>
      <c r="E47" s="10">
        <v>0</v>
      </c>
      <c r="F47" s="10">
        <f t="shared" si="0"/>
        <v>0</v>
      </c>
      <c r="G47" s="11">
        <f t="shared" si="1"/>
        <v>0</v>
      </c>
      <c r="H47" s="11">
        <f t="shared" si="2"/>
        <v>0</v>
      </c>
    </row>
    <row r="48" spans="1:8" ht="15">
      <c r="A48" s="44" t="s">
        <v>117</v>
      </c>
      <c r="B48" s="44"/>
      <c r="C48" s="44"/>
      <c r="D48" s="44"/>
      <c r="E48" s="3" t="s">
        <v>119</v>
      </c>
      <c r="F48" s="3" t="s">
        <v>119</v>
      </c>
      <c r="G48" s="3">
        <f>SUM(G4:G47)</f>
        <v>0</v>
      </c>
      <c r="H48" s="3">
        <f>SUM(H4:H47)</f>
        <v>0</v>
      </c>
    </row>
    <row r="49" spans="1:8" ht="15">
      <c r="A49" s="39" t="s">
        <v>46</v>
      </c>
      <c r="B49" s="39"/>
      <c r="C49" s="39"/>
      <c r="D49" s="39"/>
      <c r="E49" s="39"/>
      <c r="F49" s="39"/>
      <c r="G49" s="39"/>
      <c r="H49" s="39"/>
    </row>
    <row r="50" spans="1:8" ht="15">
      <c r="A50" s="12">
        <v>1</v>
      </c>
      <c r="B50" s="32" t="s">
        <v>47</v>
      </c>
      <c r="C50" s="5"/>
      <c r="D50" s="12">
        <v>10</v>
      </c>
      <c r="E50" s="10">
        <v>0</v>
      </c>
      <c r="F50" s="11">
        <f aca="true" t="shared" si="4" ref="F50:F108">E50*1.21</f>
        <v>0</v>
      </c>
      <c r="G50" s="11">
        <f aca="true" t="shared" si="5" ref="G50:G108">E50*D50</f>
        <v>0</v>
      </c>
      <c r="H50" s="11">
        <f aca="true" t="shared" si="6" ref="H50:H108">F50*D50</f>
        <v>0</v>
      </c>
    </row>
    <row r="51" spans="1:8" ht="15">
      <c r="A51" s="12">
        <v>2</v>
      </c>
      <c r="B51" s="27" t="s">
        <v>7</v>
      </c>
      <c r="C51" s="6"/>
      <c r="D51" s="12">
        <v>30</v>
      </c>
      <c r="E51" s="10">
        <v>0</v>
      </c>
      <c r="F51" s="11">
        <f t="shared" si="4"/>
        <v>0</v>
      </c>
      <c r="G51" s="11">
        <f t="shared" si="5"/>
        <v>0</v>
      </c>
      <c r="H51" s="11">
        <f t="shared" si="6"/>
        <v>0</v>
      </c>
    </row>
    <row r="52" spans="1:8" ht="15">
      <c r="A52" s="12">
        <f>A51+1</f>
        <v>3</v>
      </c>
      <c r="B52" s="27" t="s">
        <v>8</v>
      </c>
      <c r="C52" s="6"/>
      <c r="D52" s="12">
        <v>10</v>
      </c>
      <c r="E52" s="10">
        <v>0</v>
      </c>
      <c r="F52" s="11">
        <f t="shared" si="4"/>
        <v>0</v>
      </c>
      <c r="G52" s="11">
        <f t="shared" si="5"/>
        <v>0</v>
      </c>
      <c r="H52" s="11">
        <f t="shared" si="6"/>
        <v>0</v>
      </c>
    </row>
    <row r="53" spans="1:8" ht="15">
      <c r="A53" s="12">
        <f aca="true" t="shared" si="7" ref="A53:A114">A52+1</f>
        <v>4</v>
      </c>
      <c r="B53" s="27" t="s">
        <v>9</v>
      </c>
      <c r="C53" s="6"/>
      <c r="D53" s="12">
        <v>30</v>
      </c>
      <c r="E53" s="10">
        <v>0</v>
      </c>
      <c r="F53" s="11">
        <f t="shared" si="4"/>
        <v>0</v>
      </c>
      <c r="G53" s="11">
        <f t="shared" si="5"/>
        <v>0</v>
      </c>
      <c r="H53" s="11">
        <f t="shared" si="6"/>
        <v>0</v>
      </c>
    </row>
    <row r="54" spans="1:8" ht="15">
      <c r="A54" s="12">
        <f>A53+1</f>
        <v>5</v>
      </c>
      <c r="B54" s="28" t="s">
        <v>125</v>
      </c>
      <c r="C54" s="5"/>
      <c r="D54" s="12">
        <v>10</v>
      </c>
      <c r="E54" s="10">
        <v>0</v>
      </c>
      <c r="F54" s="11">
        <f t="shared" si="4"/>
        <v>0</v>
      </c>
      <c r="G54" s="11">
        <f t="shared" si="5"/>
        <v>0</v>
      </c>
      <c r="H54" s="11">
        <f t="shared" si="6"/>
        <v>0</v>
      </c>
    </row>
    <row r="55" spans="1:8" ht="15">
      <c r="A55" s="12">
        <f t="shared" si="7"/>
        <v>6</v>
      </c>
      <c r="B55" s="28" t="s">
        <v>11</v>
      </c>
      <c r="C55" s="6"/>
      <c r="D55" s="12">
        <v>60</v>
      </c>
      <c r="E55" s="10">
        <v>0</v>
      </c>
      <c r="F55" s="11">
        <f t="shared" si="4"/>
        <v>0</v>
      </c>
      <c r="G55" s="11">
        <f t="shared" si="5"/>
        <v>0</v>
      </c>
      <c r="H55" s="11">
        <f t="shared" si="6"/>
        <v>0</v>
      </c>
    </row>
    <row r="56" spans="1:8" ht="15">
      <c r="A56" s="12">
        <f t="shared" si="7"/>
        <v>7</v>
      </c>
      <c r="B56" s="28" t="s">
        <v>12</v>
      </c>
      <c r="C56" s="6"/>
      <c r="D56" s="12">
        <v>10</v>
      </c>
      <c r="E56" s="10">
        <v>0</v>
      </c>
      <c r="F56" s="11">
        <f t="shared" si="4"/>
        <v>0</v>
      </c>
      <c r="G56" s="11">
        <f t="shared" si="5"/>
        <v>0</v>
      </c>
      <c r="H56" s="11">
        <f t="shared" si="6"/>
        <v>0</v>
      </c>
    </row>
    <row r="57" spans="1:8" ht="15">
      <c r="A57" s="12">
        <f t="shared" si="7"/>
        <v>8</v>
      </c>
      <c r="B57" s="28" t="s">
        <v>13</v>
      </c>
      <c r="C57" s="6"/>
      <c r="D57" s="12">
        <v>10</v>
      </c>
      <c r="E57" s="10">
        <v>0</v>
      </c>
      <c r="F57" s="11">
        <f t="shared" si="4"/>
        <v>0</v>
      </c>
      <c r="G57" s="11">
        <f t="shared" si="5"/>
        <v>0</v>
      </c>
      <c r="H57" s="11">
        <f t="shared" si="6"/>
        <v>0</v>
      </c>
    </row>
    <row r="58" spans="1:8" ht="15">
      <c r="A58" s="12">
        <f t="shared" si="7"/>
        <v>9</v>
      </c>
      <c r="B58" s="28" t="s">
        <v>14</v>
      </c>
      <c r="C58" s="6"/>
      <c r="D58" s="12">
        <v>30</v>
      </c>
      <c r="E58" s="10">
        <v>0</v>
      </c>
      <c r="F58" s="11">
        <f t="shared" si="4"/>
        <v>0</v>
      </c>
      <c r="G58" s="11">
        <f t="shared" si="5"/>
        <v>0</v>
      </c>
      <c r="H58" s="11">
        <f t="shared" si="6"/>
        <v>0</v>
      </c>
    </row>
    <row r="59" spans="1:8" ht="15">
      <c r="A59" s="12">
        <f t="shared" si="7"/>
        <v>10</v>
      </c>
      <c r="B59" s="28" t="s">
        <v>48</v>
      </c>
      <c r="C59" s="6"/>
      <c r="D59" s="12">
        <v>1</v>
      </c>
      <c r="E59" s="10">
        <v>0</v>
      </c>
      <c r="F59" s="11">
        <f t="shared" si="4"/>
        <v>0</v>
      </c>
      <c r="G59" s="11">
        <f t="shared" si="5"/>
        <v>0</v>
      </c>
      <c r="H59" s="11">
        <f t="shared" si="6"/>
        <v>0</v>
      </c>
    </row>
    <row r="60" spans="1:11" ht="15">
      <c r="A60" s="12">
        <f t="shared" si="7"/>
        <v>11</v>
      </c>
      <c r="B60" s="28" t="s">
        <v>49</v>
      </c>
      <c r="C60" s="6"/>
      <c r="D60" s="12">
        <v>1</v>
      </c>
      <c r="E60" s="10">
        <v>0</v>
      </c>
      <c r="F60" s="11">
        <f t="shared" si="4"/>
        <v>0</v>
      </c>
      <c r="G60" s="11">
        <f t="shared" si="5"/>
        <v>0</v>
      </c>
      <c r="H60" s="11">
        <f t="shared" si="6"/>
        <v>0</v>
      </c>
      <c r="I60" s="8"/>
      <c r="K60" s="8"/>
    </row>
    <row r="61" spans="1:8" ht="15">
      <c r="A61" s="12">
        <f t="shared" si="7"/>
        <v>12</v>
      </c>
      <c r="B61" s="28" t="s">
        <v>15</v>
      </c>
      <c r="C61" s="6"/>
      <c r="D61" s="12">
        <v>1</v>
      </c>
      <c r="E61" s="10">
        <v>0</v>
      </c>
      <c r="F61" s="11">
        <f t="shared" si="4"/>
        <v>0</v>
      </c>
      <c r="G61" s="11">
        <f t="shared" si="5"/>
        <v>0</v>
      </c>
      <c r="H61" s="11">
        <f t="shared" si="6"/>
        <v>0</v>
      </c>
    </row>
    <row r="62" spans="1:8" ht="15">
      <c r="A62" s="12">
        <f t="shared" si="7"/>
        <v>13</v>
      </c>
      <c r="B62" s="28" t="s">
        <v>16</v>
      </c>
      <c r="C62" s="6"/>
      <c r="D62" s="12">
        <v>1</v>
      </c>
      <c r="E62" s="10">
        <v>0</v>
      </c>
      <c r="F62" s="11">
        <f t="shared" si="4"/>
        <v>0</v>
      </c>
      <c r="G62" s="11">
        <f t="shared" si="5"/>
        <v>0</v>
      </c>
      <c r="H62" s="11">
        <f t="shared" si="6"/>
        <v>0</v>
      </c>
    </row>
    <row r="63" spans="1:8" ht="15">
      <c r="A63" s="12">
        <f t="shared" si="7"/>
        <v>14</v>
      </c>
      <c r="B63" s="28" t="s">
        <v>111</v>
      </c>
      <c r="C63" s="6"/>
      <c r="D63" s="12">
        <v>1</v>
      </c>
      <c r="E63" s="10">
        <v>0</v>
      </c>
      <c r="F63" s="11">
        <f t="shared" si="4"/>
        <v>0</v>
      </c>
      <c r="G63" s="11">
        <f t="shared" si="5"/>
        <v>0</v>
      </c>
      <c r="H63" s="11">
        <f t="shared" si="6"/>
        <v>0</v>
      </c>
    </row>
    <row r="64" spans="1:8" ht="15">
      <c r="A64" s="12">
        <f t="shared" si="7"/>
        <v>15</v>
      </c>
      <c r="B64" s="28" t="s">
        <v>17</v>
      </c>
      <c r="C64" s="6"/>
      <c r="D64" s="12">
        <v>1</v>
      </c>
      <c r="E64" s="10">
        <v>0</v>
      </c>
      <c r="F64" s="11">
        <f t="shared" si="4"/>
        <v>0</v>
      </c>
      <c r="G64" s="11">
        <f t="shared" si="5"/>
        <v>0</v>
      </c>
      <c r="H64" s="11">
        <f t="shared" si="6"/>
        <v>0</v>
      </c>
    </row>
    <row r="65" spans="1:8" ht="15">
      <c r="A65" s="12">
        <f t="shared" si="7"/>
        <v>16</v>
      </c>
      <c r="B65" s="28" t="s">
        <v>18</v>
      </c>
      <c r="C65" s="6"/>
      <c r="D65" s="12">
        <v>1</v>
      </c>
      <c r="E65" s="10">
        <v>0</v>
      </c>
      <c r="F65" s="11">
        <f t="shared" si="4"/>
        <v>0</v>
      </c>
      <c r="G65" s="11">
        <f t="shared" si="5"/>
        <v>0</v>
      </c>
      <c r="H65" s="11">
        <f t="shared" si="6"/>
        <v>0</v>
      </c>
    </row>
    <row r="66" spans="1:8" ht="15">
      <c r="A66" s="12">
        <f t="shared" si="7"/>
        <v>17</v>
      </c>
      <c r="B66" s="28" t="s">
        <v>19</v>
      </c>
      <c r="C66" s="6"/>
      <c r="D66" s="12">
        <v>1</v>
      </c>
      <c r="E66" s="10">
        <v>0</v>
      </c>
      <c r="F66" s="11">
        <f t="shared" si="4"/>
        <v>0</v>
      </c>
      <c r="G66" s="11">
        <f t="shared" si="5"/>
        <v>0</v>
      </c>
      <c r="H66" s="11">
        <f t="shared" si="6"/>
        <v>0</v>
      </c>
    </row>
    <row r="67" spans="1:8" ht="15">
      <c r="A67" s="12">
        <f t="shared" si="7"/>
        <v>18</v>
      </c>
      <c r="B67" s="28" t="s">
        <v>20</v>
      </c>
      <c r="C67" s="5"/>
      <c r="D67" s="12">
        <v>1</v>
      </c>
      <c r="E67" s="10">
        <v>0</v>
      </c>
      <c r="F67" s="11">
        <f t="shared" si="4"/>
        <v>0</v>
      </c>
      <c r="G67" s="11">
        <f t="shared" si="5"/>
        <v>0</v>
      </c>
      <c r="H67" s="11">
        <f t="shared" si="6"/>
        <v>0</v>
      </c>
    </row>
    <row r="68" spans="1:8" ht="15">
      <c r="A68" s="12">
        <f t="shared" si="7"/>
        <v>19</v>
      </c>
      <c r="B68" s="28" t="s">
        <v>21</v>
      </c>
      <c r="C68" s="5"/>
      <c r="D68" s="12">
        <v>1</v>
      </c>
      <c r="E68" s="10">
        <v>0</v>
      </c>
      <c r="F68" s="11">
        <f t="shared" si="4"/>
        <v>0</v>
      </c>
      <c r="G68" s="11">
        <f t="shared" si="5"/>
        <v>0</v>
      </c>
      <c r="H68" s="11">
        <f t="shared" si="6"/>
        <v>0</v>
      </c>
    </row>
    <row r="69" spans="1:8" ht="15">
      <c r="A69" s="12">
        <f t="shared" si="7"/>
        <v>20</v>
      </c>
      <c r="B69" s="28" t="s">
        <v>126</v>
      </c>
      <c r="C69" s="5"/>
      <c r="D69" s="12">
        <v>1</v>
      </c>
      <c r="E69" s="10">
        <v>0</v>
      </c>
      <c r="F69" s="11">
        <f t="shared" si="4"/>
        <v>0</v>
      </c>
      <c r="G69" s="11">
        <f t="shared" si="5"/>
        <v>0</v>
      </c>
      <c r="H69" s="11">
        <f t="shared" si="6"/>
        <v>0</v>
      </c>
    </row>
    <row r="70" spans="1:8" ht="15">
      <c r="A70" s="12">
        <f t="shared" si="7"/>
        <v>21</v>
      </c>
      <c r="B70" s="28" t="s">
        <v>22</v>
      </c>
      <c r="C70" s="5"/>
      <c r="D70" s="12">
        <v>1</v>
      </c>
      <c r="E70" s="10">
        <v>0</v>
      </c>
      <c r="F70" s="11">
        <f t="shared" si="4"/>
        <v>0</v>
      </c>
      <c r="G70" s="11">
        <f t="shared" si="5"/>
        <v>0</v>
      </c>
      <c r="H70" s="11">
        <f t="shared" si="6"/>
        <v>0</v>
      </c>
    </row>
    <row r="71" spans="1:8" ht="15" customHeight="1">
      <c r="A71" s="12">
        <f t="shared" si="7"/>
        <v>22</v>
      </c>
      <c r="B71" s="28" t="s">
        <v>28</v>
      </c>
      <c r="C71" s="5"/>
      <c r="D71" s="12">
        <v>1</v>
      </c>
      <c r="E71" s="10">
        <v>0</v>
      </c>
      <c r="F71" s="11">
        <f t="shared" si="4"/>
        <v>0</v>
      </c>
      <c r="G71" s="11">
        <f t="shared" si="5"/>
        <v>0</v>
      </c>
      <c r="H71" s="11">
        <f t="shared" si="6"/>
        <v>0</v>
      </c>
    </row>
    <row r="72" spans="1:8" ht="15" customHeight="1">
      <c r="A72" s="12">
        <f t="shared" si="7"/>
        <v>23</v>
      </c>
      <c r="B72" s="27" t="s">
        <v>31</v>
      </c>
      <c r="C72" s="23"/>
      <c r="D72" s="12">
        <v>1</v>
      </c>
      <c r="E72" s="10">
        <v>0</v>
      </c>
      <c r="F72" s="11">
        <f t="shared" si="4"/>
        <v>0</v>
      </c>
      <c r="G72" s="11">
        <f t="shared" si="5"/>
        <v>0</v>
      </c>
      <c r="H72" s="11">
        <f t="shared" si="6"/>
        <v>0</v>
      </c>
    </row>
    <row r="73" spans="1:8" ht="15" customHeight="1">
      <c r="A73" s="12">
        <f t="shared" si="7"/>
        <v>24</v>
      </c>
      <c r="B73" s="27" t="s">
        <v>32</v>
      </c>
      <c r="C73" s="6"/>
      <c r="D73" s="12">
        <v>1</v>
      </c>
      <c r="E73" s="10">
        <v>0</v>
      </c>
      <c r="F73" s="11">
        <f t="shared" si="4"/>
        <v>0</v>
      </c>
      <c r="G73" s="11">
        <f t="shared" si="5"/>
        <v>0</v>
      </c>
      <c r="H73" s="11">
        <f t="shared" si="6"/>
        <v>0</v>
      </c>
    </row>
    <row r="74" spans="1:8" ht="15" customHeight="1">
      <c r="A74" s="12">
        <f t="shared" si="7"/>
        <v>25</v>
      </c>
      <c r="B74" s="27" t="s">
        <v>33</v>
      </c>
      <c r="C74" s="6"/>
      <c r="D74" s="12">
        <v>1</v>
      </c>
      <c r="E74" s="10">
        <v>0</v>
      </c>
      <c r="F74" s="11">
        <f t="shared" si="4"/>
        <v>0</v>
      </c>
      <c r="G74" s="11">
        <f t="shared" si="5"/>
        <v>0</v>
      </c>
      <c r="H74" s="11">
        <f t="shared" si="6"/>
        <v>0</v>
      </c>
    </row>
    <row r="75" spans="1:8" ht="15" customHeight="1">
      <c r="A75" s="12">
        <f t="shared" si="7"/>
        <v>26</v>
      </c>
      <c r="B75" s="27" t="s">
        <v>50</v>
      </c>
      <c r="C75" s="5"/>
      <c r="D75" s="12">
        <v>2</v>
      </c>
      <c r="E75" s="10">
        <v>0</v>
      </c>
      <c r="F75" s="11">
        <f t="shared" si="4"/>
        <v>0</v>
      </c>
      <c r="G75" s="11">
        <f t="shared" si="5"/>
        <v>0</v>
      </c>
      <c r="H75" s="11">
        <f t="shared" si="6"/>
        <v>0</v>
      </c>
    </row>
    <row r="76" spans="1:8" ht="15">
      <c r="A76" s="12">
        <f t="shared" si="7"/>
        <v>27</v>
      </c>
      <c r="B76" s="27" t="s">
        <v>51</v>
      </c>
      <c r="C76" s="6"/>
      <c r="D76" s="12">
        <v>10</v>
      </c>
      <c r="E76" s="10">
        <v>0</v>
      </c>
      <c r="F76" s="11">
        <f t="shared" si="4"/>
        <v>0</v>
      </c>
      <c r="G76" s="11">
        <f t="shared" si="5"/>
        <v>0</v>
      </c>
      <c r="H76" s="11">
        <f t="shared" si="6"/>
        <v>0</v>
      </c>
    </row>
    <row r="77" spans="1:8" ht="15">
      <c r="A77" s="12">
        <f t="shared" si="7"/>
        <v>28</v>
      </c>
      <c r="B77" s="27" t="s">
        <v>52</v>
      </c>
      <c r="C77" s="6"/>
      <c r="D77" s="12">
        <v>5</v>
      </c>
      <c r="E77" s="10">
        <v>0</v>
      </c>
      <c r="F77" s="11">
        <f t="shared" si="4"/>
        <v>0</v>
      </c>
      <c r="G77" s="11">
        <f t="shared" si="5"/>
        <v>0</v>
      </c>
      <c r="H77" s="11">
        <f t="shared" si="6"/>
        <v>0</v>
      </c>
    </row>
    <row r="78" spans="1:8" ht="15">
      <c r="A78" s="12">
        <f t="shared" si="7"/>
        <v>29</v>
      </c>
      <c r="B78" s="27" t="s">
        <v>53</v>
      </c>
      <c r="C78" s="6"/>
      <c r="D78" s="12">
        <v>5</v>
      </c>
      <c r="E78" s="10">
        <v>0</v>
      </c>
      <c r="F78" s="11">
        <f t="shared" si="4"/>
        <v>0</v>
      </c>
      <c r="G78" s="11">
        <f t="shared" si="5"/>
        <v>0</v>
      </c>
      <c r="H78" s="11">
        <f t="shared" si="6"/>
        <v>0</v>
      </c>
    </row>
    <row r="79" spans="1:8" ht="15">
      <c r="A79" s="12">
        <f t="shared" si="7"/>
        <v>30</v>
      </c>
      <c r="B79" s="27" t="s">
        <v>54</v>
      </c>
      <c r="C79" s="6"/>
      <c r="D79" s="12">
        <v>1</v>
      </c>
      <c r="E79" s="10">
        <v>0</v>
      </c>
      <c r="F79" s="11">
        <f t="shared" si="4"/>
        <v>0</v>
      </c>
      <c r="G79" s="11">
        <f t="shared" si="5"/>
        <v>0</v>
      </c>
      <c r="H79" s="11">
        <f t="shared" si="6"/>
        <v>0</v>
      </c>
    </row>
    <row r="80" spans="1:8" ht="15">
      <c r="A80" s="12">
        <f t="shared" si="7"/>
        <v>31</v>
      </c>
      <c r="B80" s="27" t="s">
        <v>55</v>
      </c>
      <c r="C80" s="6"/>
      <c r="D80" s="12">
        <v>1</v>
      </c>
      <c r="E80" s="10">
        <v>0</v>
      </c>
      <c r="F80" s="11">
        <f t="shared" si="4"/>
        <v>0</v>
      </c>
      <c r="G80" s="11">
        <f t="shared" si="5"/>
        <v>0</v>
      </c>
      <c r="H80" s="11">
        <f t="shared" si="6"/>
        <v>0</v>
      </c>
    </row>
    <row r="81" spans="1:8" ht="15">
      <c r="A81" s="12">
        <f t="shared" si="7"/>
        <v>32</v>
      </c>
      <c r="B81" s="27" t="s">
        <v>56</v>
      </c>
      <c r="C81" s="6"/>
      <c r="D81" s="12">
        <v>1</v>
      </c>
      <c r="E81" s="10">
        <v>0</v>
      </c>
      <c r="F81" s="11">
        <f t="shared" si="4"/>
        <v>0</v>
      </c>
      <c r="G81" s="11">
        <f t="shared" si="5"/>
        <v>0</v>
      </c>
      <c r="H81" s="11">
        <f t="shared" si="6"/>
        <v>0</v>
      </c>
    </row>
    <row r="82" spans="1:8" ht="15">
      <c r="A82" s="12">
        <f t="shared" si="7"/>
        <v>33</v>
      </c>
      <c r="B82" s="27" t="s">
        <v>57</v>
      </c>
      <c r="C82" s="6"/>
      <c r="D82" s="12">
        <v>1</v>
      </c>
      <c r="E82" s="10">
        <v>0</v>
      </c>
      <c r="F82" s="11">
        <f t="shared" si="4"/>
        <v>0</v>
      </c>
      <c r="G82" s="11">
        <f t="shared" si="5"/>
        <v>0</v>
      </c>
      <c r="H82" s="11">
        <f t="shared" si="6"/>
        <v>0</v>
      </c>
    </row>
    <row r="83" spans="1:8" ht="15">
      <c r="A83" s="12">
        <f t="shared" si="7"/>
        <v>34</v>
      </c>
      <c r="B83" s="27" t="s">
        <v>58</v>
      </c>
      <c r="C83" s="6"/>
      <c r="D83" s="12">
        <v>1</v>
      </c>
      <c r="E83" s="10">
        <v>0</v>
      </c>
      <c r="F83" s="11">
        <f t="shared" si="4"/>
        <v>0</v>
      </c>
      <c r="G83" s="11">
        <f t="shared" si="5"/>
        <v>0</v>
      </c>
      <c r="H83" s="11">
        <f t="shared" si="6"/>
        <v>0</v>
      </c>
    </row>
    <row r="84" spans="1:8" ht="15">
      <c r="A84" s="12">
        <f t="shared" si="7"/>
        <v>35</v>
      </c>
      <c r="B84" s="27" t="s">
        <v>59</v>
      </c>
      <c r="C84" s="6"/>
      <c r="D84" s="12">
        <v>1</v>
      </c>
      <c r="E84" s="10">
        <v>0</v>
      </c>
      <c r="F84" s="11">
        <f t="shared" si="4"/>
        <v>0</v>
      </c>
      <c r="G84" s="11">
        <f t="shared" si="5"/>
        <v>0</v>
      </c>
      <c r="H84" s="11">
        <f t="shared" si="6"/>
        <v>0</v>
      </c>
    </row>
    <row r="85" spans="1:8" ht="15">
      <c r="A85" s="12">
        <f t="shared" si="7"/>
        <v>36</v>
      </c>
      <c r="B85" s="27" t="s">
        <v>60</v>
      </c>
      <c r="C85" s="6"/>
      <c r="D85" s="12">
        <v>1</v>
      </c>
      <c r="E85" s="10">
        <v>0</v>
      </c>
      <c r="F85" s="11">
        <f t="shared" si="4"/>
        <v>0</v>
      </c>
      <c r="G85" s="11">
        <f t="shared" si="5"/>
        <v>0</v>
      </c>
      <c r="H85" s="11">
        <f t="shared" si="6"/>
        <v>0</v>
      </c>
    </row>
    <row r="86" spans="1:8" ht="15">
      <c r="A86" s="12">
        <f t="shared" si="7"/>
        <v>37</v>
      </c>
      <c r="B86" s="27" t="s">
        <v>61</v>
      </c>
      <c r="C86" s="6"/>
      <c r="D86" s="12">
        <v>1</v>
      </c>
      <c r="E86" s="10">
        <v>0</v>
      </c>
      <c r="F86" s="11">
        <f t="shared" si="4"/>
        <v>0</v>
      </c>
      <c r="G86" s="11">
        <f t="shared" si="5"/>
        <v>0</v>
      </c>
      <c r="H86" s="11">
        <f t="shared" si="6"/>
        <v>0</v>
      </c>
    </row>
    <row r="87" spans="1:8" ht="15">
      <c r="A87" s="12">
        <f t="shared" si="7"/>
        <v>38</v>
      </c>
      <c r="B87" s="27" t="s">
        <v>62</v>
      </c>
      <c r="C87" s="6"/>
      <c r="D87" s="12">
        <v>1</v>
      </c>
      <c r="E87" s="10">
        <v>0</v>
      </c>
      <c r="F87" s="11">
        <f t="shared" si="4"/>
        <v>0</v>
      </c>
      <c r="G87" s="11">
        <f t="shared" si="5"/>
        <v>0</v>
      </c>
      <c r="H87" s="11">
        <f t="shared" si="6"/>
        <v>0</v>
      </c>
    </row>
    <row r="88" spans="1:8" ht="15">
      <c r="A88" s="12">
        <f t="shared" si="7"/>
        <v>39</v>
      </c>
      <c r="B88" s="27" t="s">
        <v>63</v>
      </c>
      <c r="C88" s="6"/>
      <c r="D88" s="12">
        <v>1</v>
      </c>
      <c r="E88" s="10">
        <v>0</v>
      </c>
      <c r="F88" s="11">
        <f t="shared" si="4"/>
        <v>0</v>
      </c>
      <c r="G88" s="11">
        <f t="shared" si="5"/>
        <v>0</v>
      </c>
      <c r="H88" s="11">
        <f t="shared" si="6"/>
        <v>0</v>
      </c>
    </row>
    <row r="89" spans="1:8" ht="15">
      <c r="A89" s="12">
        <f t="shared" si="7"/>
        <v>40</v>
      </c>
      <c r="B89" s="27" t="s">
        <v>64</v>
      </c>
      <c r="C89" s="6"/>
      <c r="D89" s="12">
        <v>1</v>
      </c>
      <c r="E89" s="10">
        <v>0</v>
      </c>
      <c r="F89" s="11">
        <f t="shared" si="4"/>
        <v>0</v>
      </c>
      <c r="G89" s="11">
        <f t="shared" si="5"/>
        <v>0</v>
      </c>
      <c r="H89" s="11">
        <f t="shared" si="6"/>
        <v>0</v>
      </c>
    </row>
    <row r="90" spans="1:8" ht="15">
      <c r="A90" s="12">
        <f t="shared" si="7"/>
        <v>41</v>
      </c>
      <c r="B90" s="27" t="s">
        <v>65</v>
      </c>
      <c r="C90" s="6"/>
      <c r="D90" s="12">
        <v>1</v>
      </c>
      <c r="E90" s="10">
        <v>0</v>
      </c>
      <c r="F90" s="11">
        <f t="shared" si="4"/>
        <v>0</v>
      </c>
      <c r="G90" s="11">
        <f t="shared" si="5"/>
        <v>0</v>
      </c>
      <c r="H90" s="11">
        <f t="shared" si="6"/>
        <v>0</v>
      </c>
    </row>
    <row r="91" spans="1:8" ht="15">
      <c r="A91" s="12">
        <f t="shared" si="7"/>
        <v>42</v>
      </c>
      <c r="B91" s="27" t="s">
        <v>103</v>
      </c>
      <c r="C91" s="6"/>
      <c r="D91" s="12">
        <v>1</v>
      </c>
      <c r="E91" s="10">
        <v>0</v>
      </c>
      <c r="F91" s="11">
        <f t="shared" si="4"/>
        <v>0</v>
      </c>
      <c r="G91" s="11">
        <f t="shared" si="5"/>
        <v>0</v>
      </c>
      <c r="H91" s="11">
        <f t="shared" si="6"/>
        <v>0</v>
      </c>
    </row>
    <row r="92" spans="1:8" ht="15">
      <c r="A92" s="12">
        <f t="shared" si="7"/>
        <v>43</v>
      </c>
      <c r="B92" s="27" t="s">
        <v>66</v>
      </c>
      <c r="C92" s="6"/>
      <c r="D92" s="12">
        <v>1</v>
      </c>
      <c r="E92" s="10">
        <v>0</v>
      </c>
      <c r="F92" s="11">
        <f t="shared" si="4"/>
        <v>0</v>
      </c>
      <c r="G92" s="11">
        <f t="shared" si="5"/>
        <v>0</v>
      </c>
      <c r="H92" s="11">
        <f t="shared" si="6"/>
        <v>0</v>
      </c>
    </row>
    <row r="93" spans="1:8" ht="15">
      <c r="A93" s="12">
        <f t="shared" si="7"/>
        <v>44</v>
      </c>
      <c r="B93" s="32" t="s">
        <v>68</v>
      </c>
      <c r="C93" s="6"/>
      <c r="D93" s="12">
        <v>1</v>
      </c>
      <c r="E93" s="10">
        <v>0</v>
      </c>
      <c r="F93" s="11">
        <f t="shared" si="4"/>
        <v>0</v>
      </c>
      <c r="G93" s="11">
        <f t="shared" si="5"/>
        <v>0</v>
      </c>
      <c r="H93" s="11">
        <f t="shared" si="6"/>
        <v>0</v>
      </c>
    </row>
    <row r="94" spans="1:8" ht="15">
      <c r="A94" s="12">
        <f>A93+1</f>
        <v>45</v>
      </c>
      <c r="B94" s="27" t="s">
        <v>104</v>
      </c>
      <c r="C94" s="6"/>
      <c r="D94" s="12">
        <v>2</v>
      </c>
      <c r="E94" s="10">
        <v>0</v>
      </c>
      <c r="F94" s="11">
        <f t="shared" si="4"/>
        <v>0</v>
      </c>
      <c r="G94" s="11">
        <f t="shared" si="5"/>
        <v>0</v>
      </c>
      <c r="H94" s="11">
        <f t="shared" si="6"/>
        <v>0</v>
      </c>
    </row>
    <row r="95" spans="1:8" ht="15">
      <c r="A95" s="12">
        <f t="shared" si="7"/>
        <v>46</v>
      </c>
      <c r="B95" s="27" t="s">
        <v>69</v>
      </c>
      <c r="C95" s="6"/>
      <c r="D95" s="12">
        <v>1</v>
      </c>
      <c r="E95" s="10">
        <v>0</v>
      </c>
      <c r="F95" s="11">
        <f t="shared" si="4"/>
        <v>0</v>
      </c>
      <c r="G95" s="11">
        <f t="shared" si="5"/>
        <v>0</v>
      </c>
      <c r="H95" s="11">
        <f t="shared" si="6"/>
        <v>0</v>
      </c>
    </row>
    <row r="96" spans="1:8" ht="15">
      <c r="A96" s="12">
        <f t="shared" si="7"/>
        <v>47</v>
      </c>
      <c r="B96" s="27" t="s">
        <v>124</v>
      </c>
      <c r="C96" s="5"/>
      <c r="D96" s="12">
        <v>1</v>
      </c>
      <c r="E96" s="10">
        <v>0</v>
      </c>
      <c r="F96" s="11">
        <f t="shared" si="4"/>
        <v>0</v>
      </c>
      <c r="G96" s="11">
        <f t="shared" si="5"/>
        <v>0</v>
      </c>
      <c r="H96" s="11">
        <f t="shared" si="6"/>
        <v>0</v>
      </c>
    </row>
    <row r="97" spans="1:8" ht="15">
      <c r="A97" s="12">
        <f t="shared" si="7"/>
        <v>48</v>
      </c>
      <c r="B97" s="27" t="s">
        <v>70</v>
      </c>
      <c r="C97" s="6"/>
      <c r="D97" s="12">
        <v>5</v>
      </c>
      <c r="E97" s="10">
        <v>0</v>
      </c>
      <c r="F97" s="11">
        <f t="shared" si="4"/>
        <v>0</v>
      </c>
      <c r="G97" s="11">
        <f t="shared" si="5"/>
        <v>0</v>
      </c>
      <c r="H97" s="11">
        <f t="shared" si="6"/>
        <v>0</v>
      </c>
    </row>
    <row r="98" spans="1:8" ht="15">
      <c r="A98" s="12">
        <f t="shared" si="7"/>
        <v>49</v>
      </c>
      <c r="B98" s="27" t="s">
        <v>71</v>
      </c>
      <c r="C98" s="6"/>
      <c r="D98" s="12">
        <v>1</v>
      </c>
      <c r="E98" s="10">
        <v>0</v>
      </c>
      <c r="F98" s="11">
        <f t="shared" si="4"/>
        <v>0</v>
      </c>
      <c r="G98" s="11">
        <f t="shared" si="5"/>
        <v>0</v>
      </c>
      <c r="H98" s="11">
        <f t="shared" si="6"/>
        <v>0</v>
      </c>
    </row>
    <row r="99" spans="1:8" ht="15">
      <c r="A99" s="12">
        <f t="shared" si="7"/>
        <v>50</v>
      </c>
      <c r="B99" s="27" t="s">
        <v>105</v>
      </c>
      <c r="C99" s="6"/>
      <c r="D99" s="12">
        <v>1</v>
      </c>
      <c r="E99" s="10">
        <v>0</v>
      </c>
      <c r="F99" s="11">
        <f t="shared" si="4"/>
        <v>0</v>
      </c>
      <c r="G99" s="11">
        <f t="shared" si="5"/>
        <v>0</v>
      </c>
      <c r="H99" s="11">
        <f t="shared" si="6"/>
        <v>0</v>
      </c>
    </row>
    <row r="100" spans="1:8" ht="15">
      <c r="A100" s="12">
        <f t="shared" si="7"/>
        <v>51</v>
      </c>
      <c r="B100" s="27" t="s">
        <v>72</v>
      </c>
      <c r="C100" s="6"/>
      <c r="D100" s="12">
        <v>1</v>
      </c>
      <c r="E100" s="10">
        <v>0</v>
      </c>
      <c r="F100" s="11">
        <f t="shared" si="4"/>
        <v>0</v>
      </c>
      <c r="G100" s="11">
        <f t="shared" si="5"/>
        <v>0</v>
      </c>
      <c r="H100" s="11">
        <f t="shared" si="6"/>
        <v>0</v>
      </c>
    </row>
    <row r="101" spans="1:8" ht="15">
      <c r="A101" s="12">
        <f t="shared" si="7"/>
        <v>52</v>
      </c>
      <c r="B101" s="27" t="s">
        <v>73</v>
      </c>
      <c r="C101" s="6"/>
      <c r="D101" s="12">
        <v>1</v>
      </c>
      <c r="E101" s="10">
        <v>0</v>
      </c>
      <c r="F101" s="11">
        <f t="shared" si="4"/>
        <v>0</v>
      </c>
      <c r="G101" s="11">
        <f t="shared" si="5"/>
        <v>0</v>
      </c>
      <c r="H101" s="11">
        <f t="shared" si="6"/>
        <v>0</v>
      </c>
    </row>
    <row r="102" spans="1:8" ht="15">
      <c r="A102" s="12">
        <f t="shared" si="7"/>
        <v>53</v>
      </c>
      <c r="B102" s="27" t="s">
        <v>74</v>
      </c>
      <c r="C102" s="6"/>
      <c r="D102" s="12">
        <v>1</v>
      </c>
      <c r="E102" s="10">
        <v>0</v>
      </c>
      <c r="F102" s="11">
        <f t="shared" si="4"/>
        <v>0</v>
      </c>
      <c r="G102" s="11">
        <f t="shared" si="5"/>
        <v>0</v>
      </c>
      <c r="H102" s="11">
        <f t="shared" si="6"/>
        <v>0</v>
      </c>
    </row>
    <row r="103" spans="1:8" ht="15">
      <c r="A103" s="12">
        <f t="shared" si="7"/>
        <v>54</v>
      </c>
      <c r="B103" s="27" t="s">
        <v>75</v>
      </c>
      <c r="C103" s="6"/>
      <c r="D103" s="12">
        <v>1</v>
      </c>
      <c r="E103" s="10">
        <v>0</v>
      </c>
      <c r="F103" s="11">
        <f t="shared" si="4"/>
        <v>0</v>
      </c>
      <c r="G103" s="11">
        <f t="shared" si="5"/>
        <v>0</v>
      </c>
      <c r="H103" s="11">
        <f t="shared" si="6"/>
        <v>0</v>
      </c>
    </row>
    <row r="104" spans="1:8" ht="15">
      <c r="A104" s="12">
        <f t="shared" si="7"/>
        <v>55</v>
      </c>
      <c r="B104" s="27" t="s">
        <v>76</v>
      </c>
      <c r="C104" s="6"/>
      <c r="D104" s="12">
        <v>1</v>
      </c>
      <c r="E104" s="10">
        <v>0</v>
      </c>
      <c r="F104" s="11">
        <f t="shared" si="4"/>
        <v>0</v>
      </c>
      <c r="G104" s="11">
        <f t="shared" si="5"/>
        <v>0</v>
      </c>
      <c r="H104" s="11">
        <f t="shared" si="6"/>
        <v>0</v>
      </c>
    </row>
    <row r="105" spans="1:8" ht="15">
      <c r="A105" s="12">
        <f t="shared" si="7"/>
        <v>56</v>
      </c>
      <c r="B105" s="27" t="s">
        <v>106</v>
      </c>
      <c r="C105" s="6"/>
      <c r="D105" s="12">
        <v>10</v>
      </c>
      <c r="E105" s="10">
        <v>0</v>
      </c>
      <c r="F105" s="11">
        <f t="shared" si="4"/>
        <v>0</v>
      </c>
      <c r="G105" s="11">
        <f t="shared" si="5"/>
        <v>0</v>
      </c>
      <c r="H105" s="11">
        <f t="shared" si="6"/>
        <v>0</v>
      </c>
    </row>
    <row r="106" spans="1:8" ht="15">
      <c r="A106" s="12">
        <f t="shared" si="7"/>
        <v>57</v>
      </c>
      <c r="B106" s="27" t="s">
        <v>77</v>
      </c>
      <c r="C106" s="6"/>
      <c r="D106" s="12">
        <v>10</v>
      </c>
      <c r="E106" s="10">
        <v>0</v>
      </c>
      <c r="F106" s="11">
        <f t="shared" si="4"/>
        <v>0</v>
      </c>
      <c r="G106" s="11">
        <f t="shared" si="5"/>
        <v>0</v>
      </c>
      <c r="H106" s="11">
        <f t="shared" si="6"/>
        <v>0</v>
      </c>
    </row>
    <row r="107" spans="1:8" ht="15">
      <c r="A107" s="12">
        <f t="shared" si="7"/>
        <v>58</v>
      </c>
      <c r="B107" s="27" t="s">
        <v>78</v>
      </c>
      <c r="C107" s="6"/>
      <c r="D107" s="12">
        <v>1</v>
      </c>
      <c r="E107" s="10">
        <v>0</v>
      </c>
      <c r="F107" s="11">
        <f t="shared" si="4"/>
        <v>0</v>
      </c>
      <c r="G107" s="11">
        <f t="shared" si="5"/>
        <v>0</v>
      </c>
      <c r="H107" s="11">
        <f t="shared" si="6"/>
        <v>0</v>
      </c>
    </row>
    <row r="108" spans="1:8" ht="15">
      <c r="A108" s="12">
        <f t="shared" si="7"/>
        <v>59</v>
      </c>
      <c r="B108" s="27" t="s">
        <v>79</v>
      </c>
      <c r="C108" s="6"/>
      <c r="D108" s="12">
        <v>1</v>
      </c>
      <c r="E108" s="10">
        <v>0</v>
      </c>
      <c r="F108" s="11">
        <f t="shared" si="4"/>
        <v>0</v>
      </c>
      <c r="G108" s="11">
        <f t="shared" si="5"/>
        <v>0</v>
      </c>
      <c r="H108" s="11">
        <f t="shared" si="6"/>
        <v>0</v>
      </c>
    </row>
    <row r="109" spans="1:8" ht="15">
      <c r="A109" s="12">
        <f t="shared" si="7"/>
        <v>60</v>
      </c>
      <c r="B109" s="27" t="s">
        <v>80</v>
      </c>
      <c r="C109" s="5"/>
      <c r="D109" s="12">
        <v>1</v>
      </c>
      <c r="E109" s="10">
        <v>0</v>
      </c>
      <c r="F109" s="11">
        <f aca="true" t="shared" si="8" ref="F109:F116">E109*1.21</f>
        <v>0</v>
      </c>
      <c r="G109" s="11">
        <f aca="true" t="shared" si="9" ref="G109:G116">E109*D109</f>
        <v>0</v>
      </c>
      <c r="H109" s="11">
        <f aca="true" t="shared" si="10" ref="H109:H116">F109*D109</f>
        <v>0</v>
      </c>
    </row>
    <row r="110" spans="1:8" ht="15">
      <c r="A110" s="12">
        <f t="shared" si="7"/>
        <v>61</v>
      </c>
      <c r="B110" s="27" t="s">
        <v>81</v>
      </c>
      <c r="C110" s="5"/>
      <c r="D110" s="12">
        <v>1</v>
      </c>
      <c r="E110" s="10">
        <v>0</v>
      </c>
      <c r="F110" s="11">
        <f t="shared" si="8"/>
        <v>0</v>
      </c>
      <c r="G110" s="11">
        <f t="shared" si="9"/>
        <v>0</v>
      </c>
      <c r="H110" s="11">
        <f t="shared" si="10"/>
        <v>0</v>
      </c>
    </row>
    <row r="111" spans="1:8" ht="15">
      <c r="A111" s="12">
        <f t="shared" si="7"/>
        <v>62</v>
      </c>
      <c r="B111" s="27" t="s">
        <v>82</v>
      </c>
      <c r="C111" s="5"/>
      <c r="D111" s="12">
        <v>1</v>
      </c>
      <c r="E111" s="10">
        <v>0</v>
      </c>
      <c r="F111" s="11">
        <f t="shared" si="8"/>
        <v>0</v>
      </c>
      <c r="G111" s="11">
        <f t="shared" si="9"/>
        <v>0</v>
      </c>
      <c r="H111" s="11">
        <f t="shared" si="10"/>
        <v>0</v>
      </c>
    </row>
    <row r="112" spans="1:8" ht="15">
      <c r="A112" s="12">
        <f t="shared" si="7"/>
        <v>63</v>
      </c>
      <c r="B112" s="27" t="s">
        <v>83</v>
      </c>
      <c r="C112" s="6"/>
      <c r="D112" s="12">
        <v>5</v>
      </c>
      <c r="E112" s="10">
        <v>0</v>
      </c>
      <c r="F112" s="11">
        <f t="shared" si="8"/>
        <v>0</v>
      </c>
      <c r="G112" s="11">
        <f t="shared" si="9"/>
        <v>0</v>
      </c>
      <c r="H112" s="11">
        <f t="shared" si="10"/>
        <v>0</v>
      </c>
    </row>
    <row r="113" spans="1:8" ht="15">
      <c r="A113" s="12">
        <f t="shared" si="7"/>
        <v>64</v>
      </c>
      <c r="B113" s="27" t="s">
        <v>84</v>
      </c>
      <c r="C113" s="5"/>
      <c r="D113" s="12">
        <v>10</v>
      </c>
      <c r="E113" s="10">
        <v>0</v>
      </c>
      <c r="F113" s="11">
        <f t="shared" si="8"/>
        <v>0</v>
      </c>
      <c r="G113" s="11">
        <f t="shared" si="9"/>
        <v>0</v>
      </c>
      <c r="H113" s="11">
        <f t="shared" si="10"/>
        <v>0</v>
      </c>
    </row>
    <row r="114" spans="1:8" ht="15">
      <c r="A114" s="12">
        <f t="shared" si="7"/>
        <v>65</v>
      </c>
      <c r="B114" s="27" t="s">
        <v>43</v>
      </c>
      <c r="C114" s="6"/>
      <c r="D114" s="12">
        <v>1</v>
      </c>
      <c r="E114" s="10">
        <v>0</v>
      </c>
      <c r="F114" s="11">
        <f t="shared" si="8"/>
        <v>0</v>
      </c>
      <c r="G114" s="11">
        <f t="shared" si="9"/>
        <v>0</v>
      </c>
      <c r="H114" s="11">
        <f t="shared" si="10"/>
        <v>0</v>
      </c>
    </row>
    <row r="115" spans="1:8" ht="15">
      <c r="A115" s="12">
        <f>A114+1</f>
        <v>66</v>
      </c>
      <c r="B115" s="27" t="s">
        <v>85</v>
      </c>
      <c r="C115" s="5"/>
      <c r="D115" s="12">
        <v>11</v>
      </c>
      <c r="E115" s="10">
        <v>0</v>
      </c>
      <c r="F115" s="11">
        <f t="shared" si="8"/>
        <v>0</v>
      </c>
      <c r="G115" s="11">
        <f t="shared" si="9"/>
        <v>0</v>
      </c>
      <c r="H115" s="11">
        <f t="shared" si="10"/>
        <v>0</v>
      </c>
    </row>
    <row r="116" spans="1:8" ht="15">
      <c r="A116" s="12">
        <f>A115+1</f>
        <v>67</v>
      </c>
      <c r="B116" s="27" t="s">
        <v>86</v>
      </c>
      <c r="C116" s="6"/>
      <c r="D116" s="12">
        <v>10</v>
      </c>
      <c r="E116" s="10">
        <v>0</v>
      </c>
      <c r="F116" s="11">
        <f t="shared" si="8"/>
        <v>0</v>
      </c>
      <c r="G116" s="11">
        <f t="shared" si="9"/>
        <v>0</v>
      </c>
      <c r="H116" s="11">
        <f t="shared" si="10"/>
        <v>0</v>
      </c>
    </row>
    <row r="117" spans="1:8" ht="15">
      <c r="A117" s="12">
        <f>A116+1</f>
        <v>68</v>
      </c>
      <c r="B117" s="27" t="s">
        <v>133</v>
      </c>
      <c r="C117" s="6"/>
      <c r="D117" s="12">
        <v>10</v>
      </c>
      <c r="E117" s="10">
        <v>0</v>
      </c>
      <c r="F117" s="11">
        <f>E117*1.21</f>
        <v>0</v>
      </c>
      <c r="G117" s="11">
        <f>E117*D117</f>
        <v>0</v>
      </c>
      <c r="H117" s="11">
        <f>F117*D117</f>
        <v>0</v>
      </c>
    </row>
    <row r="118" spans="1:8" ht="15">
      <c r="A118" s="12">
        <f>A117+1</f>
        <v>69</v>
      </c>
      <c r="B118" s="27" t="s">
        <v>67</v>
      </c>
      <c r="C118" s="6"/>
      <c r="D118" s="12">
        <v>1</v>
      </c>
      <c r="E118" s="10">
        <v>0</v>
      </c>
      <c r="F118" s="11">
        <f>E118*1.21</f>
        <v>0</v>
      </c>
      <c r="G118" s="11">
        <f>E118*D118</f>
        <v>0</v>
      </c>
      <c r="H118" s="11">
        <f>F118*D118</f>
        <v>0</v>
      </c>
    </row>
    <row r="119" spans="1:8" ht="15">
      <c r="A119" s="38" t="s">
        <v>118</v>
      </c>
      <c r="B119" s="38"/>
      <c r="C119" s="38"/>
      <c r="D119" s="38"/>
      <c r="E119" s="14" t="s">
        <v>119</v>
      </c>
      <c r="F119" s="15" t="s">
        <v>119</v>
      </c>
      <c r="G119" s="15">
        <f>SUM(G50:G118)</f>
        <v>0</v>
      </c>
      <c r="H119" s="15">
        <f>SUM(H50:H118)</f>
        <v>0</v>
      </c>
    </row>
    <row r="120" spans="1:8" ht="15">
      <c r="A120" s="39" t="s">
        <v>121</v>
      </c>
      <c r="B120" s="39"/>
      <c r="C120" s="39"/>
      <c r="D120" s="39"/>
      <c r="E120" s="39"/>
      <c r="F120" s="39"/>
      <c r="G120" s="39"/>
      <c r="H120" s="39"/>
    </row>
    <row r="121" spans="1:8" ht="15">
      <c r="A121" s="13">
        <v>1</v>
      </c>
      <c r="B121" s="28" t="s">
        <v>87</v>
      </c>
      <c r="C121" s="5"/>
      <c r="D121" s="13">
        <v>1</v>
      </c>
      <c r="E121" s="10">
        <v>0</v>
      </c>
      <c r="F121" s="16">
        <f aca="true" t="shared" si="11" ref="F121:F143">E121*1.21</f>
        <v>0</v>
      </c>
      <c r="G121" s="16">
        <f aca="true" t="shared" si="12" ref="G121:G143">E121*D121</f>
        <v>0</v>
      </c>
      <c r="H121" s="16">
        <f aca="true" t="shared" si="13" ref="H121:H143">F121*D121</f>
        <v>0</v>
      </c>
    </row>
    <row r="122" spans="1:8" ht="14.25" customHeight="1">
      <c r="A122" s="36">
        <v>2</v>
      </c>
      <c r="B122" s="35" t="s">
        <v>132</v>
      </c>
      <c r="C122" s="34"/>
      <c r="D122" s="36">
        <v>10</v>
      </c>
      <c r="E122" s="10">
        <v>0</v>
      </c>
      <c r="F122" s="37">
        <f t="shared" si="11"/>
        <v>0</v>
      </c>
      <c r="G122" s="37">
        <f t="shared" si="12"/>
        <v>0</v>
      </c>
      <c r="H122" s="37">
        <f t="shared" si="13"/>
        <v>0</v>
      </c>
    </row>
    <row r="123" spans="1:8" ht="15">
      <c r="A123" s="13">
        <v>3</v>
      </c>
      <c r="B123" s="28" t="s">
        <v>88</v>
      </c>
      <c r="C123" s="6"/>
      <c r="D123" s="13">
        <v>10</v>
      </c>
      <c r="E123" s="10">
        <v>0</v>
      </c>
      <c r="F123" s="16">
        <f t="shared" si="11"/>
        <v>0</v>
      </c>
      <c r="G123" s="16">
        <f t="shared" si="12"/>
        <v>0</v>
      </c>
      <c r="H123" s="16">
        <f t="shared" si="13"/>
        <v>0</v>
      </c>
    </row>
    <row r="124" spans="1:8" ht="15">
      <c r="A124" s="13">
        <v>4</v>
      </c>
      <c r="B124" s="28" t="s">
        <v>89</v>
      </c>
      <c r="C124" s="6"/>
      <c r="D124" s="13">
        <v>1</v>
      </c>
      <c r="E124" s="10">
        <v>0</v>
      </c>
      <c r="F124" s="16">
        <f t="shared" si="11"/>
        <v>0</v>
      </c>
      <c r="G124" s="16">
        <f t="shared" si="12"/>
        <v>0</v>
      </c>
      <c r="H124" s="16">
        <f t="shared" si="13"/>
        <v>0</v>
      </c>
    </row>
    <row r="125" spans="1:8" ht="15">
      <c r="A125" s="13">
        <v>5</v>
      </c>
      <c r="B125" s="28" t="s">
        <v>90</v>
      </c>
      <c r="C125" s="6"/>
      <c r="D125" s="13">
        <v>1</v>
      </c>
      <c r="E125" s="10">
        <v>0</v>
      </c>
      <c r="F125" s="16">
        <f t="shared" si="11"/>
        <v>0</v>
      </c>
      <c r="G125" s="16">
        <f t="shared" si="12"/>
        <v>0</v>
      </c>
      <c r="H125" s="16">
        <f t="shared" si="13"/>
        <v>0</v>
      </c>
    </row>
    <row r="126" spans="1:8" ht="15">
      <c r="A126" s="13">
        <v>6</v>
      </c>
      <c r="B126" s="28" t="s">
        <v>91</v>
      </c>
      <c r="C126" s="5"/>
      <c r="D126" s="13">
        <v>10</v>
      </c>
      <c r="E126" s="10">
        <v>0</v>
      </c>
      <c r="F126" s="16">
        <f t="shared" si="11"/>
        <v>0</v>
      </c>
      <c r="G126" s="16">
        <f t="shared" si="12"/>
        <v>0</v>
      </c>
      <c r="H126" s="16">
        <f t="shared" si="13"/>
        <v>0</v>
      </c>
    </row>
    <row r="127" spans="1:8" ht="15">
      <c r="A127" s="13">
        <v>7</v>
      </c>
      <c r="B127" s="28" t="s">
        <v>127</v>
      </c>
      <c r="C127" s="5"/>
      <c r="D127" s="13">
        <v>10</v>
      </c>
      <c r="E127" s="10">
        <v>0</v>
      </c>
      <c r="F127" s="16">
        <f t="shared" si="11"/>
        <v>0</v>
      </c>
      <c r="G127" s="16">
        <f t="shared" si="12"/>
        <v>0</v>
      </c>
      <c r="H127" s="16">
        <f t="shared" si="13"/>
        <v>0</v>
      </c>
    </row>
    <row r="128" spans="1:8" ht="15">
      <c r="A128" s="13">
        <v>8</v>
      </c>
      <c r="B128" s="28" t="s">
        <v>92</v>
      </c>
      <c r="C128" s="5"/>
      <c r="D128" s="13">
        <v>5</v>
      </c>
      <c r="E128" s="10">
        <v>0</v>
      </c>
      <c r="F128" s="16">
        <f t="shared" si="11"/>
        <v>0</v>
      </c>
      <c r="G128" s="16">
        <f t="shared" si="12"/>
        <v>0</v>
      </c>
      <c r="H128" s="16">
        <f t="shared" si="13"/>
        <v>0</v>
      </c>
    </row>
    <row r="129" spans="1:8" ht="15">
      <c r="A129" s="13">
        <v>9</v>
      </c>
      <c r="B129" s="28" t="s">
        <v>93</v>
      </c>
      <c r="C129" s="5"/>
      <c r="D129" s="13">
        <v>1</v>
      </c>
      <c r="E129" s="10">
        <v>0</v>
      </c>
      <c r="F129" s="16">
        <f t="shared" si="11"/>
        <v>0</v>
      </c>
      <c r="G129" s="16">
        <f t="shared" si="12"/>
        <v>0</v>
      </c>
      <c r="H129" s="16">
        <f t="shared" si="13"/>
        <v>0</v>
      </c>
    </row>
    <row r="130" spans="1:8" ht="15">
      <c r="A130" s="13">
        <v>10</v>
      </c>
      <c r="B130" s="28" t="s">
        <v>94</v>
      </c>
      <c r="C130" s="5"/>
      <c r="D130" s="13">
        <v>5</v>
      </c>
      <c r="E130" s="10">
        <v>0</v>
      </c>
      <c r="F130" s="16">
        <f t="shared" si="11"/>
        <v>0</v>
      </c>
      <c r="G130" s="16">
        <f t="shared" si="12"/>
        <v>0</v>
      </c>
      <c r="H130" s="16">
        <f t="shared" si="13"/>
        <v>0</v>
      </c>
    </row>
    <row r="131" spans="1:8" ht="15">
      <c r="A131" s="13">
        <v>11</v>
      </c>
      <c r="B131" s="28" t="s">
        <v>95</v>
      </c>
      <c r="C131" s="5"/>
      <c r="D131" s="13">
        <v>11</v>
      </c>
      <c r="E131" s="10">
        <v>0</v>
      </c>
      <c r="F131" s="16">
        <f t="shared" si="11"/>
        <v>0</v>
      </c>
      <c r="G131" s="16">
        <f t="shared" si="12"/>
        <v>0</v>
      </c>
      <c r="H131" s="16">
        <f t="shared" si="13"/>
        <v>0</v>
      </c>
    </row>
    <row r="132" spans="1:8" ht="15">
      <c r="A132" s="13">
        <v>12</v>
      </c>
      <c r="B132" s="28" t="s">
        <v>96</v>
      </c>
      <c r="C132" s="5"/>
      <c r="D132" s="13">
        <v>10</v>
      </c>
      <c r="E132" s="10">
        <v>0</v>
      </c>
      <c r="F132" s="16">
        <f t="shared" si="11"/>
        <v>0</v>
      </c>
      <c r="G132" s="16">
        <f t="shared" si="12"/>
        <v>0</v>
      </c>
      <c r="H132" s="16">
        <f t="shared" si="13"/>
        <v>0</v>
      </c>
    </row>
    <row r="133" spans="1:8" ht="15">
      <c r="A133" s="13">
        <v>13</v>
      </c>
      <c r="B133" s="29" t="s">
        <v>107</v>
      </c>
      <c r="C133" s="6"/>
      <c r="D133" s="17">
        <v>1</v>
      </c>
      <c r="E133" s="10">
        <v>0</v>
      </c>
      <c r="F133" s="16">
        <f>E133*1.21</f>
        <v>0</v>
      </c>
      <c r="G133" s="16">
        <f>E133*D133</f>
        <v>0</v>
      </c>
      <c r="H133" s="16">
        <f>F133*D133</f>
        <v>0</v>
      </c>
    </row>
    <row r="134" spans="1:8" ht="15">
      <c r="A134" s="13">
        <v>14</v>
      </c>
      <c r="B134" s="30" t="s">
        <v>108</v>
      </c>
      <c r="C134" s="5"/>
      <c r="D134" s="17">
        <v>1</v>
      </c>
      <c r="E134" s="10">
        <v>0</v>
      </c>
      <c r="F134" s="16">
        <f>E134*1.21</f>
        <v>0</v>
      </c>
      <c r="G134" s="16">
        <f>E134*D134</f>
        <v>0</v>
      </c>
      <c r="H134" s="16">
        <f>F134*D134</f>
        <v>0</v>
      </c>
    </row>
    <row r="135" spans="1:8" ht="15">
      <c r="A135" s="13">
        <v>15</v>
      </c>
      <c r="B135" s="30" t="s">
        <v>97</v>
      </c>
      <c r="C135" s="5"/>
      <c r="D135" s="17">
        <v>10</v>
      </c>
      <c r="E135" s="10">
        <v>0</v>
      </c>
      <c r="F135" s="16">
        <f>E135*1.21</f>
        <v>0</v>
      </c>
      <c r="G135" s="16">
        <f>E135*D135</f>
        <v>0</v>
      </c>
      <c r="H135" s="16">
        <f>F135*D135</f>
        <v>0</v>
      </c>
    </row>
    <row r="136" spans="1:8" ht="15">
      <c r="A136" s="13">
        <v>16</v>
      </c>
      <c r="B136" s="30" t="s">
        <v>109</v>
      </c>
      <c r="C136" s="5"/>
      <c r="D136" s="17">
        <v>1</v>
      </c>
      <c r="E136" s="10">
        <v>0</v>
      </c>
      <c r="F136" s="16">
        <f>E136*1.21</f>
        <v>0</v>
      </c>
      <c r="G136" s="16">
        <f>E136*D136</f>
        <v>0</v>
      </c>
      <c r="H136" s="16">
        <f>F136*D136</f>
        <v>0</v>
      </c>
    </row>
    <row r="137" spans="1:8" ht="15">
      <c r="A137" s="13">
        <v>17</v>
      </c>
      <c r="B137" s="27" t="s">
        <v>131</v>
      </c>
      <c r="C137" s="5"/>
      <c r="D137" s="12">
        <v>1</v>
      </c>
      <c r="E137" s="10">
        <v>0</v>
      </c>
      <c r="F137" s="16">
        <f>E137*1.21</f>
        <v>0</v>
      </c>
      <c r="G137" s="16">
        <f>E137*D137</f>
        <v>0</v>
      </c>
      <c r="H137" s="16">
        <f>F137*D137</f>
        <v>0</v>
      </c>
    </row>
    <row r="138" spans="1:8" ht="15">
      <c r="A138" s="13">
        <v>18</v>
      </c>
      <c r="B138" s="27" t="s">
        <v>98</v>
      </c>
      <c r="C138" s="6"/>
      <c r="D138" s="12">
        <v>20</v>
      </c>
      <c r="E138" s="10">
        <v>0</v>
      </c>
      <c r="F138" s="11">
        <f t="shared" si="11"/>
        <v>0</v>
      </c>
      <c r="G138" s="11">
        <f t="shared" si="12"/>
        <v>0</v>
      </c>
      <c r="H138" s="11">
        <f t="shared" si="13"/>
        <v>0</v>
      </c>
    </row>
    <row r="139" spans="1:8" ht="15">
      <c r="A139" s="13">
        <v>19</v>
      </c>
      <c r="B139" s="27" t="s">
        <v>99</v>
      </c>
      <c r="C139" s="6"/>
      <c r="D139" s="12">
        <v>10</v>
      </c>
      <c r="E139" s="10">
        <v>0</v>
      </c>
      <c r="F139" s="11">
        <f t="shared" si="11"/>
        <v>0</v>
      </c>
      <c r="G139" s="11">
        <f t="shared" si="12"/>
        <v>0</v>
      </c>
      <c r="H139" s="11">
        <f t="shared" si="13"/>
        <v>0</v>
      </c>
    </row>
    <row r="140" spans="1:8" ht="15">
      <c r="A140" s="13">
        <v>20</v>
      </c>
      <c r="B140" s="27" t="s">
        <v>100</v>
      </c>
      <c r="C140" s="6"/>
      <c r="D140" s="12">
        <v>11</v>
      </c>
      <c r="E140" s="10">
        <v>0</v>
      </c>
      <c r="F140" s="11">
        <f t="shared" si="11"/>
        <v>0</v>
      </c>
      <c r="G140" s="11">
        <f t="shared" si="12"/>
        <v>0</v>
      </c>
      <c r="H140" s="11">
        <f t="shared" si="13"/>
        <v>0</v>
      </c>
    </row>
    <row r="141" spans="1:8" ht="15">
      <c r="A141" s="13">
        <v>21</v>
      </c>
      <c r="B141" s="27" t="s">
        <v>123</v>
      </c>
      <c r="C141" s="6"/>
      <c r="D141" s="12">
        <v>2</v>
      </c>
      <c r="E141" s="10">
        <v>0</v>
      </c>
      <c r="F141" s="11">
        <f t="shared" si="11"/>
        <v>0</v>
      </c>
      <c r="G141" s="11">
        <f t="shared" si="12"/>
        <v>0</v>
      </c>
      <c r="H141" s="11">
        <f t="shared" si="13"/>
        <v>0</v>
      </c>
    </row>
    <row r="142" spans="1:8" ht="15">
      <c r="A142" s="13">
        <v>22</v>
      </c>
      <c r="B142" s="27" t="s">
        <v>101</v>
      </c>
      <c r="C142" s="6"/>
      <c r="D142" s="12">
        <v>20</v>
      </c>
      <c r="E142" s="10">
        <v>0</v>
      </c>
      <c r="F142" s="11">
        <f t="shared" si="11"/>
        <v>0</v>
      </c>
      <c r="G142" s="11">
        <f t="shared" si="12"/>
        <v>0</v>
      </c>
      <c r="H142" s="11">
        <f t="shared" si="13"/>
        <v>0</v>
      </c>
    </row>
    <row r="143" spans="1:8" ht="15">
      <c r="A143" s="13">
        <v>23</v>
      </c>
      <c r="B143" s="27" t="s">
        <v>102</v>
      </c>
      <c r="C143" s="6"/>
      <c r="D143" s="12">
        <v>20</v>
      </c>
      <c r="E143" s="10">
        <v>0</v>
      </c>
      <c r="F143" s="11">
        <f t="shared" si="11"/>
        <v>0</v>
      </c>
      <c r="G143" s="11">
        <f t="shared" si="12"/>
        <v>0</v>
      </c>
      <c r="H143" s="11">
        <f t="shared" si="13"/>
        <v>0</v>
      </c>
    </row>
    <row r="144" spans="1:8" ht="15">
      <c r="A144" s="13">
        <v>24</v>
      </c>
      <c r="B144" s="27" t="s">
        <v>129</v>
      </c>
      <c r="C144" s="6"/>
      <c r="D144" s="12">
        <v>1</v>
      </c>
      <c r="E144" s="10">
        <v>0</v>
      </c>
      <c r="F144" s="11">
        <f>E144*1.21</f>
        <v>0</v>
      </c>
      <c r="G144" s="11">
        <f>E144*D144</f>
        <v>0</v>
      </c>
      <c r="H144" s="11">
        <f>F144*D144</f>
        <v>0</v>
      </c>
    </row>
    <row r="145" spans="1:8" ht="15">
      <c r="A145" s="13">
        <v>25</v>
      </c>
      <c r="B145" s="27" t="s">
        <v>130</v>
      </c>
      <c r="C145" s="6"/>
      <c r="D145" s="12">
        <v>1</v>
      </c>
      <c r="E145" s="10">
        <v>0</v>
      </c>
      <c r="F145" s="11">
        <f>E145*1.21</f>
        <v>0</v>
      </c>
      <c r="G145" s="11">
        <f>E145*D145</f>
        <v>0</v>
      </c>
      <c r="H145" s="11">
        <f>F145*D145</f>
        <v>0</v>
      </c>
    </row>
    <row r="146" spans="1:8" ht="15">
      <c r="A146" s="38" t="s">
        <v>120</v>
      </c>
      <c r="B146" s="38"/>
      <c r="C146" s="38"/>
      <c r="D146" s="38"/>
      <c r="E146" s="18" t="s">
        <v>119</v>
      </c>
      <c r="F146" s="15" t="s">
        <v>119</v>
      </c>
      <c r="G146" s="15">
        <f>SUM(G121:G145)</f>
        <v>0</v>
      </c>
      <c r="H146" s="15">
        <f>SUM(H121:H145)</f>
        <v>0</v>
      </c>
    </row>
    <row r="147" spans="1:8" ht="15">
      <c r="A147" s="39" t="s">
        <v>122</v>
      </c>
      <c r="B147" s="39"/>
      <c r="C147" s="39"/>
      <c r="D147" s="39"/>
      <c r="E147" s="19" t="s">
        <v>119</v>
      </c>
      <c r="F147" s="20" t="s">
        <v>119</v>
      </c>
      <c r="G147" s="20">
        <f>G48+G119+G146</f>
        <v>0</v>
      </c>
      <c r="H147" s="20">
        <f>H48+H119+H146</f>
        <v>0</v>
      </c>
    </row>
    <row r="150" spans="7:8" ht="15">
      <c r="G150" s="33"/>
      <c r="H150" s="33"/>
    </row>
    <row r="151" spans="7:8" ht="15">
      <c r="G151" s="33"/>
      <c r="H151" s="33"/>
    </row>
    <row r="152" spans="7:8" ht="15">
      <c r="G152" s="33"/>
      <c r="H152" s="33"/>
    </row>
    <row r="223" ht="15">
      <c r="C223" s="24">
        <v>9666666666666</v>
      </c>
    </row>
  </sheetData>
  <sheetProtection selectLockedCells="1" selectUnlockedCells="1"/>
  <mergeCells count="8">
    <mergeCell ref="A146:D146"/>
    <mergeCell ref="A147:D147"/>
    <mergeCell ref="A1:H1"/>
    <mergeCell ref="A3:H3"/>
    <mergeCell ref="A49:H49"/>
    <mergeCell ref="A120:H120"/>
    <mergeCell ref="A48:D48"/>
    <mergeCell ref="A119:D119"/>
  </mergeCells>
  <printOptions/>
  <pageMargins left="0.7" right="0.7" top="0.7875" bottom="0.7875" header="0.5118055555555555" footer="0.511805555555555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Martinka</cp:lastModifiedBy>
  <cp:lastPrinted>2020-04-01T09:47:27Z</cp:lastPrinted>
  <dcterms:created xsi:type="dcterms:W3CDTF">2019-12-03T16:07:29Z</dcterms:created>
  <dcterms:modified xsi:type="dcterms:W3CDTF">2020-04-02T15:58:22Z</dcterms:modified>
  <cp:category/>
  <cp:version/>
  <cp:contentType/>
  <cp:contentStatus/>
</cp:coreProperties>
</file>