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profese\PS 101\PJ 101_1\"/>
    </mc:Choice>
  </mc:AlternateContent>
  <xr:revisionPtr revIDLastSave="0" documentId="8_{8A07B68F-1762-4D6E-9660-AD9A27BE08BF}" xr6:coauthVersionLast="45" xr6:coauthVersionMax="45" xr10:uidLastSave="{00000000-0000-0000-0000-000000000000}"/>
  <bookViews>
    <workbookView xWindow="-120" yWindow="-120" windowWidth="29040" windowHeight="17325" tabRatio="500"/>
  </bookViews>
  <sheets>
    <sheet name="Titul" sheetId="1" r:id="rId1"/>
    <sheet name="Výkaz výměr" sheetId="2" r:id="rId2"/>
  </sheets>
  <calcPr calcId="191029"/>
</workbook>
</file>

<file path=xl/calcChain.xml><?xml version="1.0" encoding="utf-8"?>
<calcChain xmlns="http://schemas.openxmlformats.org/spreadsheetml/2006/main">
  <c r="F6" i="2" l="1"/>
  <c r="F7" i="2"/>
  <c r="B69" i="2" s="1"/>
  <c r="B34" i="1" s="1"/>
  <c r="F10" i="2"/>
  <c r="F11" i="2"/>
  <c r="F12" i="2"/>
  <c r="F13" i="2"/>
  <c r="F14" i="2"/>
  <c r="F17" i="2"/>
  <c r="F18" i="2"/>
  <c r="F19" i="2"/>
  <c r="F20" i="2"/>
  <c r="F21" i="2"/>
  <c r="F22" i="2"/>
  <c r="F23" i="2"/>
  <c r="F24" i="2"/>
  <c r="F25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9" i="2"/>
  <c r="F60" i="2"/>
  <c r="F61" i="2"/>
  <c r="F62" i="2"/>
  <c r="F63" i="2"/>
  <c r="F64" i="2"/>
  <c r="F65" i="2"/>
  <c r="F66" i="2"/>
  <c r="F67" i="2"/>
</calcChain>
</file>

<file path=xl/sharedStrings.xml><?xml version="1.0" encoding="utf-8"?>
<sst xmlns="http://schemas.openxmlformats.org/spreadsheetml/2006/main" count="151" uniqueCount="84">
  <si>
    <t>CPA DELFÍN UHERSKÝ BROD – VENKOVNÍ BAZÉNY</t>
  </si>
  <si>
    <t>Dokumentace pro provádění stavby</t>
  </si>
  <si>
    <t>Stavebník: MĚSTO UHERSKÝ BROD, Masarykovo nám. 100, 688 01 Uherský Brod</t>
  </si>
  <si>
    <t xml:space="preserve">Projektant: CENTROPROJEKT GROUP a.s., Štefánikova 167, 760 01 Zlín </t>
  </si>
  <si>
    <t>VÝKAZ VÝMĚR</t>
  </si>
  <si>
    <t>D.1 Dokumentace stavebního nebo inženýrského objektu</t>
  </si>
  <si>
    <t>PS 101 – Bazénová technologie</t>
  </si>
  <si>
    <t>PS 101.1 – Měření a regulace</t>
  </si>
  <si>
    <t>A.č.: D26 / M / 102</t>
  </si>
  <si>
    <r>
      <rPr>
        <b/>
        <sz val="12"/>
        <rFont val="Calibri"/>
        <family val="2"/>
        <charset val="238"/>
      </rPr>
      <t xml:space="preserve">Z.č.: </t>
    </r>
    <r>
      <rPr>
        <b/>
        <sz val="14"/>
        <rFont val="Calibri"/>
        <family val="2"/>
        <charset val="238"/>
      </rPr>
      <t>190 346</t>
    </r>
  </si>
  <si>
    <t>Datum: 01.07.2020</t>
  </si>
  <si>
    <t>Vyhotovení:</t>
  </si>
  <si>
    <t>Cena celkem:</t>
  </si>
  <si>
    <t>bez DPH</t>
  </si>
  <si>
    <t>Popis</t>
  </si>
  <si>
    <t>Rozvaděč MaR</t>
  </si>
  <si>
    <t>počet</t>
  </si>
  <si>
    <t>dodávka</t>
  </si>
  <si>
    <t>montáž</t>
  </si>
  <si>
    <t>celkem</t>
  </si>
  <si>
    <t>Oceloplechová rozvodnice 2000x800x400 včetně jistících a ovládacích prvků dle výrobní dokumentace zhotovitele s osvětlením a kapsou na dokumentaci. Včetně výroby testů a kusové zkoušky.</t>
  </si>
  <si>
    <t>ks</t>
  </si>
  <si>
    <t>Oceloplechová rozvodnice 1000x800x300 včetně jistících a ovládacích prvků dle výrobní dokumentace zhotovitele s osvětlením a kapsou na dokumentaci. Včetně výroby testů a kusové zkoušky.</t>
  </si>
  <si>
    <t>Řídící systém MaR</t>
  </si>
  <si>
    <t>PLC řídící jednotka ethernet, I/O moduly (7xAI, 49xDI, 2xAO, 36xDO) pro venkovní bazény</t>
  </si>
  <si>
    <t>set</t>
  </si>
  <si>
    <t>PLC řídící jednotka ethernet a I/O moduly (5xAI, 4xDI, 1xAO, 5xDO) pro hlavní budovu</t>
  </si>
  <si>
    <t>Modul RS232/RS48</t>
  </si>
  <si>
    <t>Switch 5 portů</t>
  </si>
  <si>
    <t>Napájecí zdroj pro PLC 24VDC</t>
  </si>
  <si>
    <t>SW</t>
  </si>
  <si>
    <t>PC all-in-one 24“ monitor FullHD + příslušenství</t>
  </si>
  <si>
    <t>Upgrade stávající vizualizace na Windows 10</t>
  </si>
  <si>
    <t>Mobilní klient pro vizualizaci – spuštění na dalších 2 PC</t>
  </si>
  <si>
    <t>SW pro PLC</t>
  </si>
  <si>
    <t>DB</t>
  </si>
  <si>
    <t>SW pro komunikaci Mod-Bus-VZT jednotka</t>
  </si>
  <si>
    <t>SW pro komunikaci Mod-Bus-dávkovací stanice</t>
  </si>
  <si>
    <t>SW pro vizualizaci – tvorba obrazovek</t>
  </si>
  <si>
    <t>Odladění SW</t>
  </si>
  <si>
    <t>Oživování a uvedení do provozu</t>
  </si>
  <si>
    <t>Komponenty a zařízení MaR</t>
  </si>
  <si>
    <t>Snímač teploty do jímky Ni1000 + jímka 100mm</t>
  </si>
  <si>
    <t>Snímač teploty prostorové Ni1000</t>
  </si>
  <si>
    <t>Snímač teploty do podlahy Ni1000</t>
  </si>
  <si>
    <t>Detektor zaplavení</t>
  </si>
  <si>
    <t>Spínač výšky hladiny+držák na uchycení</t>
  </si>
  <si>
    <t>Houkačka</t>
  </si>
  <si>
    <t>Servopohon klapka 5NM, 0-1 s pružinou, 24VAC</t>
  </si>
  <si>
    <t>Připojení frekvenčních měničů+nastavení</t>
  </si>
  <si>
    <t>Připojení servopohonů</t>
  </si>
  <si>
    <t>Připojení vodoměrů</t>
  </si>
  <si>
    <t>Připojení dávkovacích stanic</t>
  </si>
  <si>
    <t>Připojení vyhodnocovacích jednotek měření průtoku</t>
  </si>
  <si>
    <t>Připojení VZT jednotek</t>
  </si>
  <si>
    <t>Montážní materiál a práce</t>
  </si>
  <si>
    <t xml:space="preserve">Kovový kabelový žlab 125x50 s přepážkou včetně příslušenství </t>
  </si>
  <si>
    <t>m</t>
  </si>
  <si>
    <t xml:space="preserve">Kovový kabelový žlab 62x50 včetně příslušenství </t>
  </si>
  <si>
    <t>PVC trubka 20mm – pevná/ohebná včetně příslušenství</t>
  </si>
  <si>
    <t>PVC spojovací krabice 100x100 IP55</t>
  </si>
  <si>
    <t>Kabel JYTY 7x1</t>
  </si>
  <si>
    <t>Kabel JYTY 4x1</t>
  </si>
  <si>
    <t>Kabel JYTY 2x1</t>
  </si>
  <si>
    <t>Kabeláž pro dávkovací stanice</t>
  </si>
  <si>
    <t>Kabeláž pro signalizace překročení hladiny chloru</t>
  </si>
  <si>
    <t>Pospojování</t>
  </si>
  <si>
    <t>Ostatní kotvící a úložný materiál</t>
  </si>
  <si>
    <t>Popis a značení kabelů a přístrojů MaR</t>
  </si>
  <si>
    <t>Ukončení kabelů na obou stranách</t>
  </si>
  <si>
    <t>Prostup přes betonovou stěnu do průměru 100mm</t>
  </si>
  <si>
    <t>Ostatní</t>
  </si>
  <si>
    <t>Výrobní dokumentace</t>
  </si>
  <si>
    <t>Dokumentace skutečného stavu + tisk</t>
  </si>
  <si>
    <t>Test zapojení 1:1</t>
  </si>
  <si>
    <t>hod</t>
  </si>
  <si>
    <t>Uvedení do provozu a zkušební provoz</t>
  </si>
  <si>
    <t>Zaškolení obsluhy</t>
  </si>
  <si>
    <t>Koordinace s ostatními profesemi, řízení zakázky</t>
  </si>
  <si>
    <t>Výchoz revizní zpráva</t>
  </si>
  <si>
    <t>Zařízení staveniště, pojištění, PPV</t>
  </si>
  <si>
    <t>%</t>
  </si>
  <si>
    <t>Doprava a přesun hmot</t>
  </si>
  <si>
    <t>Celková cena 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</si>
</sst>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dd/yyyy"/>
    <numFmt numFmtId="165" formatCode="#,##0\ [$Kč-405];\-#,##0\ [$Kč-405]"/>
  </numFmts>
  <fonts count="23" x14ac:knownFonts="1">
    <font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9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sz val="1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24"/>
      <color indexed="8"/>
      <name val="Arial"/>
      <family val="2"/>
      <charset val="238"/>
    </font>
    <font>
      <sz val="10"/>
      <color indexed="19"/>
      <name val="Arial"/>
      <family val="2"/>
      <charset val="238"/>
    </font>
    <font>
      <sz val="10"/>
      <color indexed="63"/>
      <name val="Arial"/>
      <family val="2"/>
      <charset val="238"/>
    </font>
    <font>
      <sz val="10"/>
      <name val="Calibri"/>
      <family val="2"/>
      <charset val="238"/>
    </font>
    <font>
      <b/>
      <sz val="16"/>
      <name val="Arial"/>
      <family val="2"/>
      <charset val="238"/>
    </font>
    <font>
      <b/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20"/>
      <name val="Calibri"/>
      <family val="2"/>
      <charset val="238"/>
    </font>
    <font>
      <b/>
      <sz val="12"/>
      <name val="Arial"/>
      <family val="2"/>
      <charset val="238"/>
    </font>
    <font>
      <b/>
      <sz val="14"/>
      <color indexed="8"/>
      <name val="Calibri"/>
      <family val="2"/>
      <charset val="238"/>
    </font>
    <font>
      <b/>
      <sz val="10"/>
      <name val="Arial"/>
      <family val="2"/>
      <charset val="238"/>
    </font>
    <font>
      <b/>
      <sz val="14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47"/>
      </patternFill>
    </fill>
  </fills>
  <borders count="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33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1" fillId="8" borderId="1" applyNumberFormat="0" applyAlignment="0" applyProtection="0"/>
    <xf numFmtId="0" fontId="11" fillId="8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5">
    <xf numFmtId="0" fontId="0" fillId="0" borderId="0" xfId="0"/>
    <xf numFmtId="0" fontId="12" fillId="0" borderId="0" xfId="0" applyFont="1"/>
    <xf numFmtId="0" fontId="14" fillId="0" borderId="0" xfId="0" applyFont="1"/>
    <xf numFmtId="0" fontId="15" fillId="0" borderId="0" xfId="0" applyFont="1"/>
    <xf numFmtId="0" fontId="17" fillId="0" borderId="0" xfId="0" applyFont="1"/>
    <xf numFmtId="0" fontId="19" fillId="0" borderId="0" xfId="0" applyFont="1"/>
    <xf numFmtId="164" fontId="14" fillId="0" borderId="0" xfId="0" applyNumberFormat="1" applyFont="1"/>
    <xf numFmtId="0" fontId="20" fillId="0" borderId="0" xfId="0" applyFont="1"/>
    <xf numFmtId="165" fontId="20" fillId="0" borderId="0" xfId="0" applyNumberFormat="1" applyFont="1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21" fillId="0" borderId="0" xfId="0" applyFont="1" applyFill="1" applyAlignment="1">
      <alignment wrapText="1"/>
    </xf>
    <xf numFmtId="0" fontId="13" fillId="0" borderId="0" xfId="0" applyFont="1" applyFill="1" applyAlignment="1">
      <alignment wrapText="1"/>
    </xf>
    <xf numFmtId="0" fontId="19" fillId="9" borderId="0" xfId="0" applyFont="1" applyFill="1" applyAlignment="1">
      <alignment wrapText="1"/>
    </xf>
    <xf numFmtId="0" fontId="19" fillId="9" borderId="0" xfId="0" applyFont="1" applyFill="1"/>
    <xf numFmtId="0" fontId="19" fillId="8" borderId="0" xfId="0" applyFont="1" applyFill="1" applyAlignment="1">
      <alignment wrapText="1"/>
    </xf>
    <xf numFmtId="0" fontId="19" fillId="8" borderId="0" xfId="0" applyFont="1" applyFill="1"/>
    <xf numFmtId="0" fontId="0" fillId="0" borderId="0" xfId="0" applyFont="1" applyAlignment="1">
      <alignment wrapText="1"/>
    </xf>
    <xf numFmtId="0" fontId="0" fillId="0" borderId="0" xfId="0" applyFill="1"/>
    <xf numFmtId="165" fontId="0" fillId="0" borderId="0" xfId="0" applyNumberFormat="1"/>
    <xf numFmtId="165" fontId="0" fillId="0" borderId="0" xfId="0" applyNumberFormat="1" applyFill="1"/>
    <xf numFmtId="165" fontId="0" fillId="0" borderId="0" xfId="0" applyNumberFormat="1" applyFont="1" applyFill="1"/>
    <xf numFmtId="0" fontId="0" fillId="0" borderId="0" xfId="0" applyFont="1"/>
    <xf numFmtId="165" fontId="0" fillId="0" borderId="0" xfId="0" applyNumberFormat="1" applyFont="1"/>
    <xf numFmtId="0" fontId="0" fillId="0" borderId="0" xfId="0" applyFont="1" applyAlignment="1">
      <alignment horizontal="justify"/>
    </xf>
    <xf numFmtId="0" fontId="0" fillId="0" borderId="0" xfId="0" applyFont="1" applyAlignment="1">
      <alignment horizontal="left" wrapText="1"/>
    </xf>
    <xf numFmtId="0" fontId="17" fillId="10" borderId="0" xfId="0" applyFont="1" applyFill="1" applyAlignment="1">
      <alignment wrapText="1"/>
    </xf>
    <xf numFmtId="0" fontId="17" fillId="10" borderId="0" xfId="0" applyFont="1" applyFill="1"/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9" fillId="9" borderId="0" xfId="0" applyFont="1" applyFill="1" applyBorder="1" applyAlignment="1">
      <alignment horizontal="center"/>
    </xf>
    <xf numFmtId="0" fontId="19" fillId="8" borderId="0" xfId="0" applyFont="1" applyFill="1" applyBorder="1" applyAlignment="1">
      <alignment horizontal="center"/>
    </xf>
    <xf numFmtId="165" fontId="17" fillId="10" borderId="0" xfId="0" applyNumberFormat="1" applyFont="1" applyFill="1" applyBorder="1"/>
  </cellXfs>
  <cellStyles count="33">
    <cellStyle name="Accent 1 1" xfId="1"/>
    <cellStyle name="Accent 1 2" xfId="2"/>
    <cellStyle name="Accent 2 1" xfId="3"/>
    <cellStyle name="Accent 2 2" xfId="4"/>
    <cellStyle name="Accent 3 1" xfId="5"/>
    <cellStyle name="Accent 3 2" xfId="6"/>
    <cellStyle name="Accent 4" xfId="7"/>
    <cellStyle name="Accent 5" xfId="8"/>
    <cellStyle name="Bad 1" xfId="9"/>
    <cellStyle name="Bad 2" xfId="10"/>
    <cellStyle name="Error 1" xfId="11"/>
    <cellStyle name="Error 2" xfId="12"/>
    <cellStyle name="Footnote 1" xfId="13"/>
    <cellStyle name="Footnote 2" xfId="14"/>
    <cellStyle name="Good 1" xfId="15"/>
    <cellStyle name="Good 2" xfId="16"/>
    <cellStyle name="Heading 1 1" xfId="17"/>
    <cellStyle name="Heading 1 2" xfId="18"/>
    <cellStyle name="Heading 2 1" xfId="19"/>
    <cellStyle name="Heading 2 2" xfId="20"/>
    <cellStyle name="Heading 3" xfId="21"/>
    <cellStyle name="Heading 4" xfId="22"/>
    <cellStyle name="Neutral 1" xfId="23"/>
    <cellStyle name="Neutral 2" xfId="24"/>
    <cellStyle name="Normální" xfId="0" builtinId="0"/>
    <cellStyle name="Note 1" xfId="25"/>
    <cellStyle name="Note 2" xfId="26"/>
    <cellStyle name="Status 1" xfId="27"/>
    <cellStyle name="Status 2" xfId="28"/>
    <cellStyle name="Text 1" xfId="29"/>
    <cellStyle name="Text 2" xfId="30"/>
    <cellStyle name="Warning 1" xfId="31"/>
    <cellStyle name="Warning 2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FCD4D1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4"/>
  <sheetViews>
    <sheetView tabSelected="1" workbookViewId="0">
      <selection activeCell="A13" sqref="A13"/>
    </sheetView>
  </sheetViews>
  <sheetFormatPr defaultColWidth="11.42578125" defaultRowHeight="14.65" customHeight="1" x14ac:dyDescent="0.2"/>
  <cols>
    <col min="1" max="1" width="17.28515625" style="1" customWidth="1"/>
    <col min="2" max="2" width="16" style="1" customWidth="1"/>
    <col min="3" max="5" width="11.42578125" style="1"/>
    <col min="6" max="6" width="10.42578125" style="1" customWidth="1"/>
    <col min="7" max="7" width="8.42578125" style="1" customWidth="1"/>
    <col min="8" max="16384" width="11.42578125" style="1"/>
  </cols>
  <sheetData>
    <row r="2" spans="1:9" ht="106.5" customHeight="1" x14ac:dyDescent="0.2">
      <c r="A2" s="28" t="s">
        <v>0</v>
      </c>
      <c r="B2" s="28"/>
      <c r="C2" s="28"/>
      <c r="D2" s="28"/>
      <c r="E2" s="28"/>
      <c r="F2" s="28"/>
      <c r="G2" s="28"/>
    </row>
    <row r="3" spans="1:9" ht="14.65" customHeight="1" x14ac:dyDescent="0.2">
      <c r="A3" s="2"/>
      <c r="B3" s="2"/>
      <c r="C3" s="2"/>
      <c r="D3" s="2"/>
      <c r="E3" s="2"/>
      <c r="F3" s="2"/>
      <c r="G3" s="2"/>
    </row>
    <row r="4" spans="1:9" ht="17.100000000000001" customHeight="1" x14ac:dyDescent="0.2">
      <c r="A4" s="29" t="s">
        <v>1</v>
      </c>
      <c r="B4" s="29"/>
      <c r="C4" s="29"/>
      <c r="D4" s="29"/>
      <c r="E4" s="29"/>
      <c r="F4" s="29"/>
      <c r="G4" s="29"/>
    </row>
    <row r="5" spans="1:9" ht="17.100000000000001" customHeight="1" x14ac:dyDescent="0.25">
      <c r="A5" s="3"/>
      <c r="B5" s="3"/>
      <c r="C5" s="3"/>
      <c r="D5" s="3"/>
      <c r="E5" s="3"/>
      <c r="F5" s="3"/>
      <c r="G5" s="3"/>
    </row>
    <row r="6" spans="1:9" ht="17.100000000000001" customHeight="1" x14ac:dyDescent="0.2">
      <c r="A6" s="29" t="s">
        <v>2</v>
      </c>
      <c r="B6" s="29"/>
      <c r="C6" s="29"/>
      <c r="D6" s="29"/>
      <c r="E6" s="29"/>
      <c r="F6" s="29"/>
      <c r="G6" s="29"/>
    </row>
    <row r="7" spans="1:9" ht="17.100000000000001" customHeight="1" x14ac:dyDescent="0.25">
      <c r="A7" s="3"/>
      <c r="B7" s="3"/>
      <c r="C7" s="3"/>
      <c r="D7" s="3"/>
      <c r="E7" s="3"/>
      <c r="F7" s="3"/>
      <c r="G7" s="3"/>
    </row>
    <row r="8" spans="1:9" ht="17.100000000000001" customHeight="1" x14ac:dyDescent="0.2">
      <c r="A8" s="29" t="s">
        <v>3</v>
      </c>
      <c r="B8" s="29"/>
      <c r="C8" s="29"/>
      <c r="D8" s="29"/>
      <c r="E8" s="29"/>
      <c r="F8" s="29"/>
      <c r="G8" s="29"/>
    </row>
    <row r="9" spans="1:9" ht="14.65" customHeight="1" x14ac:dyDescent="0.2">
      <c r="A9" s="2"/>
      <c r="B9" s="2"/>
      <c r="C9" s="2"/>
      <c r="D9" s="2"/>
      <c r="E9" s="2"/>
      <c r="F9" s="2"/>
      <c r="G9" s="2"/>
    </row>
    <row r="10" spans="1:9" ht="14.65" customHeight="1" x14ac:dyDescent="0.2">
      <c r="A10" s="2"/>
      <c r="B10" s="2"/>
      <c r="C10" s="2"/>
      <c r="D10" s="2"/>
      <c r="E10" s="2"/>
      <c r="F10" s="2"/>
      <c r="G10" s="2"/>
    </row>
    <row r="11" spans="1:9" ht="14.65" customHeight="1" x14ac:dyDescent="0.2">
      <c r="A11" s="2"/>
      <c r="B11" s="2"/>
      <c r="C11" s="2"/>
      <c r="D11" s="2"/>
      <c r="E11" s="2"/>
      <c r="F11" s="2"/>
      <c r="G11" s="2"/>
    </row>
    <row r="12" spans="1:9" ht="26.45" customHeight="1" x14ac:dyDescent="0.2">
      <c r="A12" s="30" t="s">
        <v>4</v>
      </c>
      <c r="B12" s="30"/>
      <c r="C12" s="30"/>
      <c r="D12" s="30"/>
      <c r="E12" s="30"/>
      <c r="F12" s="30"/>
      <c r="G12" s="30"/>
    </row>
    <row r="13" spans="1:9" ht="14.65" customHeight="1" x14ac:dyDescent="0.2">
      <c r="A13" s="2"/>
      <c r="B13" s="2"/>
      <c r="C13" s="2"/>
      <c r="D13" s="2"/>
      <c r="E13" s="2"/>
      <c r="F13" s="2"/>
      <c r="G13" s="2"/>
    </row>
    <row r="14" spans="1:9" ht="14.65" customHeight="1" x14ac:dyDescent="0.2">
      <c r="A14" s="2"/>
      <c r="B14" s="2"/>
      <c r="C14" s="2"/>
      <c r="D14" s="2"/>
      <c r="E14" s="2"/>
      <c r="F14" s="2"/>
      <c r="G14" s="2"/>
    </row>
    <row r="15" spans="1:9" ht="14.65" customHeight="1" x14ac:dyDescent="0.2">
      <c r="A15" s="2"/>
      <c r="B15" s="2"/>
      <c r="C15" s="2"/>
      <c r="D15" s="2"/>
      <c r="E15" s="2"/>
      <c r="F15" s="2"/>
      <c r="G15" s="2"/>
    </row>
    <row r="16" spans="1:9" ht="15" customHeight="1" x14ac:dyDescent="0.25">
      <c r="A16" s="29" t="s">
        <v>5</v>
      </c>
      <c r="B16" s="29"/>
      <c r="C16" s="29"/>
      <c r="D16" s="29"/>
      <c r="E16" s="29"/>
      <c r="F16" s="29"/>
      <c r="G16" s="29"/>
      <c r="I16" s="4"/>
    </row>
    <row r="17" spans="1:7" ht="17.100000000000001" customHeight="1" x14ac:dyDescent="0.25">
      <c r="A17" s="3"/>
      <c r="B17" s="3"/>
      <c r="C17" s="3"/>
      <c r="D17" s="3"/>
      <c r="E17" s="3"/>
      <c r="F17" s="3"/>
      <c r="G17" s="3"/>
    </row>
    <row r="18" spans="1:7" ht="17.25" customHeight="1" x14ac:dyDescent="0.2">
      <c r="A18" s="31" t="s">
        <v>6</v>
      </c>
      <c r="B18" s="31"/>
      <c r="C18" s="31"/>
      <c r="D18" s="31"/>
      <c r="E18" s="31"/>
      <c r="F18" s="31"/>
      <c r="G18" s="31"/>
    </row>
    <row r="19" spans="1:7" ht="17.100000000000001" customHeight="1" x14ac:dyDescent="0.25">
      <c r="A19" s="3"/>
      <c r="B19" s="3"/>
      <c r="C19" s="3"/>
      <c r="D19" s="3"/>
      <c r="E19" s="3"/>
      <c r="F19" s="3"/>
      <c r="G19" s="3"/>
    </row>
    <row r="20" spans="1:7" ht="17.100000000000001" customHeight="1" x14ac:dyDescent="0.2">
      <c r="A20" s="31" t="s">
        <v>7</v>
      </c>
      <c r="B20" s="31"/>
      <c r="C20" s="31"/>
      <c r="D20" s="31"/>
      <c r="E20" s="31"/>
      <c r="F20" s="31"/>
      <c r="G20" s="31"/>
    </row>
    <row r="21" spans="1:7" ht="14.65" customHeight="1" x14ac:dyDescent="0.2">
      <c r="A21" s="2"/>
      <c r="B21" s="2"/>
      <c r="C21" s="2"/>
      <c r="D21" s="2"/>
      <c r="E21" s="2"/>
      <c r="F21" s="2"/>
      <c r="G21" s="2"/>
    </row>
    <row r="22" spans="1:7" ht="14.65" customHeight="1" x14ac:dyDescent="0.2">
      <c r="A22" s="2"/>
      <c r="B22" s="2"/>
      <c r="C22" s="2"/>
      <c r="D22" s="2"/>
      <c r="E22" s="2"/>
      <c r="F22" s="2"/>
      <c r="G22" s="2"/>
    </row>
    <row r="23" spans="1:7" ht="14.65" customHeight="1" x14ac:dyDescent="0.2">
      <c r="A23" s="2"/>
      <c r="B23" s="2"/>
      <c r="C23" s="2"/>
      <c r="D23" s="2"/>
      <c r="E23" s="2"/>
      <c r="F23" s="2"/>
      <c r="G23" s="2"/>
    </row>
    <row r="24" spans="1:7" ht="17.100000000000001" customHeight="1" x14ac:dyDescent="0.25">
      <c r="A24" s="3" t="s">
        <v>8</v>
      </c>
      <c r="B24" s="2"/>
      <c r="C24" s="5"/>
      <c r="D24" s="2"/>
      <c r="E24" s="2"/>
      <c r="F24" s="2"/>
      <c r="G24" s="2"/>
    </row>
    <row r="25" spans="1:7" ht="17.100000000000001" customHeight="1" x14ac:dyDescent="0.3">
      <c r="A25" s="3" t="s">
        <v>9</v>
      </c>
      <c r="B25" s="2"/>
      <c r="C25" s="5"/>
      <c r="D25" s="2"/>
      <c r="E25" s="2"/>
      <c r="F25" s="2"/>
      <c r="G25" s="2"/>
    </row>
    <row r="26" spans="1:7" ht="17.100000000000001" customHeight="1" x14ac:dyDescent="0.25">
      <c r="A26" s="3" t="s">
        <v>10</v>
      </c>
      <c r="B26" s="6"/>
      <c r="C26" s="2"/>
      <c r="D26" s="2"/>
      <c r="E26" s="2"/>
      <c r="F26" s="2"/>
      <c r="G26" s="2"/>
    </row>
    <row r="27" spans="1:7" ht="14.65" customHeight="1" x14ac:dyDescent="0.2">
      <c r="A27" s="2"/>
      <c r="B27" s="2"/>
      <c r="C27" s="2"/>
      <c r="D27" s="2"/>
      <c r="E27" s="2"/>
      <c r="F27" s="2"/>
      <c r="G27" s="2"/>
    </row>
    <row r="28" spans="1:7" ht="14.65" customHeight="1" x14ac:dyDescent="0.2">
      <c r="A28"/>
      <c r="B28" s="2"/>
      <c r="C28" s="2"/>
      <c r="D28" s="2"/>
      <c r="E28" s="2"/>
      <c r="F28" s="2"/>
      <c r="G28" s="2"/>
    </row>
    <row r="29" spans="1:7" ht="17.100000000000001" customHeight="1" x14ac:dyDescent="0.25">
      <c r="A29" s="3" t="s">
        <v>11</v>
      </c>
      <c r="B29" s="2"/>
      <c r="C29" s="2"/>
      <c r="D29" s="2"/>
      <c r="E29" s="2"/>
      <c r="F29" s="2"/>
      <c r="G29" s="2"/>
    </row>
    <row r="30" spans="1:7" ht="14.65" customHeight="1" x14ac:dyDescent="0.2">
      <c r="A30" s="2"/>
      <c r="B30" s="2"/>
      <c r="C30" s="2"/>
      <c r="D30" s="2"/>
      <c r="E30" s="2"/>
      <c r="F30" s="2"/>
      <c r="G30" s="2"/>
    </row>
    <row r="31" spans="1:7" ht="14.65" customHeight="1" x14ac:dyDescent="0.2">
      <c r="A31" s="2"/>
      <c r="B31" s="2"/>
      <c r="C31" s="2"/>
      <c r="D31" s="2"/>
      <c r="E31" s="2"/>
      <c r="F31" s="2"/>
      <c r="G31" s="2"/>
    </row>
    <row r="32" spans="1:7" ht="14.65" customHeight="1" x14ac:dyDescent="0.2">
      <c r="A32" s="2"/>
      <c r="B32" s="2"/>
      <c r="C32" s="2"/>
      <c r="D32" s="2"/>
      <c r="E32" s="2"/>
      <c r="F32" s="2"/>
      <c r="G32" s="2"/>
    </row>
    <row r="33" spans="1:7" ht="14.65" customHeight="1" x14ac:dyDescent="0.2">
      <c r="A33" s="2"/>
      <c r="B33" s="2"/>
      <c r="C33" s="2"/>
      <c r="D33" s="2"/>
      <c r="E33" s="2"/>
      <c r="F33" s="2"/>
      <c r="G33" s="2"/>
    </row>
    <row r="34" spans="1:7" ht="19.350000000000001" customHeight="1" x14ac:dyDescent="0.3">
      <c r="A34" s="7" t="s">
        <v>12</v>
      </c>
      <c r="B34" s="8">
        <f>'Výkaz výměr'!B69</f>
        <v>0</v>
      </c>
      <c r="C34" s="7" t="s">
        <v>13</v>
      </c>
      <c r="D34" s="2"/>
      <c r="E34" s="2"/>
      <c r="F34" s="2"/>
      <c r="G34" s="2"/>
    </row>
  </sheetData>
  <sheetProtection selectLockedCells="1" selectUnlockedCells="1"/>
  <mergeCells count="8">
    <mergeCell ref="A18:G18"/>
    <mergeCell ref="A20:G20"/>
    <mergeCell ref="A2:G2"/>
    <mergeCell ref="A4:G4"/>
    <mergeCell ref="A6:G6"/>
    <mergeCell ref="A8:G8"/>
    <mergeCell ref="A12:G12"/>
    <mergeCell ref="A16:G16"/>
  </mergeCells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536"/>
  <sheetViews>
    <sheetView workbookViewId="0">
      <selection activeCell="A7" sqref="A7"/>
    </sheetView>
  </sheetViews>
  <sheetFormatPr defaultColWidth="11.42578125" defaultRowHeight="14.65" customHeight="1" x14ac:dyDescent="0.2"/>
  <cols>
    <col min="1" max="1" width="41.28515625" style="9" customWidth="1"/>
    <col min="2" max="2" width="5.7109375" style="10" customWidth="1"/>
    <col min="3" max="3" width="3.85546875" style="10" customWidth="1"/>
    <col min="4" max="5" width="11.42578125" style="10"/>
    <col min="6" max="6" width="12.140625" style="10" customWidth="1"/>
    <col min="7" max="16384" width="11.42578125" style="10"/>
  </cols>
  <sheetData>
    <row r="1" spans="1:7" ht="19.350000000000001" customHeight="1" x14ac:dyDescent="0.25">
      <c r="A1" s="11"/>
    </row>
    <row r="2" spans="1:7" ht="14.65" customHeight="1" x14ac:dyDescent="0.3">
      <c r="A2" s="12"/>
    </row>
    <row r="3" spans="1:7" ht="14.65" customHeight="1" x14ac:dyDescent="0.2">
      <c r="A3" s="13" t="s">
        <v>14</v>
      </c>
      <c r="B3" s="32"/>
      <c r="C3" s="32"/>
      <c r="D3" s="14"/>
      <c r="E3" s="14"/>
      <c r="F3" s="14"/>
    </row>
    <row r="4" spans="1:7" ht="14.65" customHeight="1" x14ac:dyDescent="0.2">
      <c r="A4" s="15" t="s">
        <v>15</v>
      </c>
      <c r="B4" s="33" t="s">
        <v>16</v>
      </c>
      <c r="C4" s="33"/>
      <c r="D4" s="16" t="s">
        <v>17</v>
      </c>
      <c r="E4" s="16" t="s">
        <v>18</v>
      </c>
      <c r="F4" s="16" t="s">
        <v>19</v>
      </c>
    </row>
    <row r="5" spans="1:7" ht="14.65" customHeight="1" x14ac:dyDescent="0.2">
      <c r="A5" s="17"/>
      <c r="B5"/>
      <c r="C5"/>
      <c r="D5"/>
      <c r="E5"/>
      <c r="F5" s="18"/>
    </row>
    <row r="6" spans="1:7" ht="59.25" customHeight="1" x14ac:dyDescent="0.2">
      <c r="A6" s="17" t="s">
        <v>20</v>
      </c>
      <c r="B6">
        <v>1</v>
      </c>
      <c r="C6" t="s">
        <v>21</v>
      </c>
      <c r="D6" s="19">
        <v>0</v>
      </c>
      <c r="E6" s="19">
        <v>0</v>
      </c>
      <c r="F6" s="20">
        <f t="shared" ref="F6:F7" si="0">(D6+E6)*B6</f>
        <v>0</v>
      </c>
    </row>
    <row r="7" spans="1:7" ht="63" customHeight="1" x14ac:dyDescent="0.2">
      <c r="A7" s="17" t="s">
        <v>22</v>
      </c>
      <c r="B7">
        <v>1</v>
      </c>
      <c r="C7" t="s">
        <v>21</v>
      </c>
      <c r="D7" s="19">
        <v>0</v>
      </c>
      <c r="E7" s="19">
        <v>0</v>
      </c>
      <c r="F7" s="20">
        <f t="shared" si="0"/>
        <v>0</v>
      </c>
      <c r="G7" s="21"/>
    </row>
    <row r="8" spans="1:7" ht="14.65" customHeight="1" x14ac:dyDescent="0.2">
      <c r="A8" s="17"/>
      <c r="B8"/>
      <c r="C8"/>
      <c r="D8" s="19"/>
      <c r="E8" s="19"/>
      <c r="F8" s="18"/>
    </row>
    <row r="9" spans="1:7" ht="25.5" customHeight="1" x14ac:dyDescent="0.2">
      <c r="A9" s="15" t="s">
        <v>23</v>
      </c>
      <c r="B9" s="33" t="s">
        <v>16</v>
      </c>
      <c r="C9" s="33"/>
      <c r="D9" s="16" t="s">
        <v>17</v>
      </c>
      <c r="E9" s="16" t="s">
        <v>18</v>
      </c>
      <c r="F9" s="16" t="s">
        <v>19</v>
      </c>
    </row>
    <row r="10" spans="1:7" ht="28.5" customHeight="1" x14ac:dyDescent="0.2">
      <c r="A10" s="17" t="s">
        <v>24</v>
      </c>
      <c r="B10">
        <v>1</v>
      </c>
      <c r="C10" t="s">
        <v>25</v>
      </c>
      <c r="D10" s="19">
        <v>0</v>
      </c>
      <c r="E10" s="19">
        <v>0</v>
      </c>
      <c r="F10" s="20">
        <f t="shared" ref="F10:F14" si="1">(D10+E10)*B10</f>
        <v>0</v>
      </c>
    </row>
    <row r="11" spans="1:7" ht="30" customHeight="1" x14ac:dyDescent="0.2">
      <c r="A11" s="17" t="s">
        <v>26</v>
      </c>
      <c r="B11">
        <v>1</v>
      </c>
      <c r="C11" t="s">
        <v>25</v>
      </c>
      <c r="D11" s="19">
        <v>0</v>
      </c>
      <c r="E11" s="19">
        <v>0</v>
      </c>
      <c r="F11" s="20">
        <f t="shared" si="1"/>
        <v>0</v>
      </c>
    </row>
    <row r="12" spans="1:7" ht="14.65" customHeight="1" x14ac:dyDescent="0.2">
      <c r="A12" s="17" t="s">
        <v>27</v>
      </c>
      <c r="B12">
        <v>4</v>
      </c>
      <c r="C12" t="s">
        <v>21</v>
      </c>
      <c r="D12" s="19">
        <v>0</v>
      </c>
      <c r="E12" s="19">
        <v>0</v>
      </c>
      <c r="F12" s="20">
        <f t="shared" si="1"/>
        <v>0</v>
      </c>
    </row>
    <row r="13" spans="1:7" ht="14.65" customHeight="1" x14ac:dyDescent="0.2">
      <c r="A13" s="17" t="s">
        <v>28</v>
      </c>
      <c r="B13">
        <v>1</v>
      </c>
      <c r="C13" t="s">
        <v>21</v>
      </c>
      <c r="D13" s="19">
        <v>0</v>
      </c>
      <c r="E13" s="19">
        <v>0</v>
      </c>
      <c r="F13" s="20">
        <f t="shared" si="1"/>
        <v>0</v>
      </c>
    </row>
    <row r="14" spans="1:7" ht="14.65" customHeight="1" x14ac:dyDescent="0.2">
      <c r="A14" s="17" t="s">
        <v>29</v>
      </c>
      <c r="B14">
        <v>2</v>
      </c>
      <c r="C14" t="s">
        <v>21</v>
      </c>
      <c r="D14" s="19">
        <v>0</v>
      </c>
      <c r="E14" s="19">
        <v>0</v>
      </c>
      <c r="F14" s="20">
        <f t="shared" si="1"/>
        <v>0</v>
      </c>
    </row>
    <row r="15" spans="1:7" ht="16.5" customHeight="1" x14ac:dyDescent="0.2">
      <c r="A15" s="17"/>
      <c r="B15"/>
      <c r="C15"/>
      <c r="D15" s="19"/>
      <c r="E15" s="19"/>
      <c r="F15" s="18"/>
    </row>
    <row r="16" spans="1:7" ht="14.65" customHeight="1" x14ac:dyDescent="0.2">
      <c r="A16" s="15" t="s">
        <v>30</v>
      </c>
      <c r="B16" s="33" t="s">
        <v>16</v>
      </c>
      <c r="C16" s="33"/>
      <c r="D16" s="16" t="s">
        <v>17</v>
      </c>
      <c r="E16" s="16" t="s">
        <v>18</v>
      </c>
      <c r="F16" s="16" t="s">
        <v>19</v>
      </c>
    </row>
    <row r="17" spans="1:7" ht="14.65" customHeight="1" x14ac:dyDescent="0.2">
      <c r="A17" s="17" t="s">
        <v>31</v>
      </c>
      <c r="B17" s="22">
        <v>1</v>
      </c>
      <c r="C17" s="22" t="s">
        <v>21</v>
      </c>
      <c r="D17" s="23">
        <v>0</v>
      </c>
      <c r="E17" s="23">
        <v>0</v>
      </c>
      <c r="F17" s="21">
        <f t="shared" ref="F17:F25" si="2">(D17+E17)*B17</f>
        <v>0</v>
      </c>
    </row>
    <row r="18" spans="1:7" ht="17.25" customHeight="1" x14ac:dyDescent="0.2">
      <c r="A18" s="17" t="s">
        <v>32</v>
      </c>
      <c r="B18">
        <v>1</v>
      </c>
      <c r="C18" t="s">
        <v>21</v>
      </c>
      <c r="D18" s="19">
        <v>0</v>
      </c>
      <c r="E18" s="19">
        <v>0</v>
      </c>
      <c r="F18" s="20">
        <f t="shared" si="2"/>
        <v>0</v>
      </c>
    </row>
    <row r="19" spans="1:7" ht="30" customHeight="1" x14ac:dyDescent="0.2">
      <c r="A19" s="17" t="s">
        <v>33</v>
      </c>
      <c r="B19">
        <v>1</v>
      </c>
      <c r="C19" t="s">
        <v>21</v>
      </c>
      <c r="D19" s="19">
        <v>0</v>
      </c>
      <c r="E19" s="19">
        <v>0</v>
      </c>
      <c r="F19" s="20">
        <f t="shared" si="2"/>
        <v>0</v>
      </c>
    </row>
    <row r="20" spans="1:7" ht="15.75" customHeight="1" x14ac:dyDescent="0.2">
      <c r="A20" s="17" t="s">
        <v>34</v>
      </c>
      <c r="B20">
        <v>109</v>
      </c>
      <c r="C20" t="s">
        <v>35</v>
      </c>
      <c r="D20" s="19">
        <v>0</v>
      </c>
      <c r="E20" s="19">
        <v>0</v>
      </c>
      <c r="F20" s="20">
        <f t="shared" si="2"/>
        <v>0</v>
      </c>
    </row>
    <row r="21" spans="1:7" ht="14.65" customHeight="1" x14ac:dyDescent="0.2">
      <c r="A21" s="17" t="s">
        <v>36</v>
      </c>
      <c r="B21">
        <v>1</v>
      </c>
      <c r="C21" t="s">
        <v>25</v>
      </c>
      <c r="D21" s="19">
        <v>0</v>
      </c>
      <c r="E21" s="19">
        <v>0</v>
      </c>
      <c r="F21" s="20">
        <f t="shared" si="2"/>
        <v>0</v>
      </c>
    </row>
    <row r="22" spans="1:7" ht="14.65" customHeight="1" x14ac:dyDescent="0.2">
      <c r="A22" s="17" t="s">
        <v>37</v>
      </c>
      <c r="B22">
        <v>1</v>
      </c>
      <c r="C22" t="s">
        <v>25</v>
      </c>
      <c r="D22" s="19">
        <v>0</v>
      </c>
      <c r="E22" s="19">
        <v>0</v>
      </c>
      <c r="F22" s="20">
        <f t="shared" si="2"/>
        <v>0</v>
      </c>
    </row>
    <row r="23" spans="1:7" ht="14.65" customHeight="1" x14ac:dyDescent="0.2">
      <c r="A23" s="17" t="s">
        <v>38</v>
      </c>
      <c r="B23">
        <v>109</v>
      </c>
      <c r="C23" t="s">
        <v>35</v>
      </c>
      <c r="D23" s="19">
        <v>0</v>
      </c>
      <c r="E23" s="19">
        <v>0</v>
      </c>
      <c r="F23" s="20">
        <f t="shared" si="2"/>
        <v>0</v>
      </c>
    </row>
    <row r="24" spans="1:7" ht="14.65" customHeight="1" x14ac:dyDescent="0.2">
      <c r="A24" s="17" t="s">
        <v>39</v>
      </c>
      <c r="B24">
        <v>109</v>
      </c>
      <c r="C24" t="s">
        <v>35</v>
      </c>
      <c r="D24" s="19">
        <v>0</v>
      </c>
      <c r="E24" s="19">
        <v>0</v>
      </c>
      <c r="F24" s="20">
        <f t="shared" si="2"/>
        <v>0</v>
      </c>
      <c r="G24" s="21"/>
    </row>
    <row r="25" spans="1:7" ht="14.65" customHeight="1" x14ac:dyDescent="0.2">
      <c r="A25" s="17" t="s">
        <v>40</v>
      </c>
      <c r="B25">
        <v>109</v>
      </c>
      <c r="C25" t="s">
        <v>35</v>
      </c>
      <c r="D25" s="19">
        <v>0</v>
      </c>
      <c r="E25" s="19">
        <v>0</v>
      </c>
      <c r="F25" s="20">
        <f t="shared" si="2"/>
        <v>0</v>
      </c>
      <c r="G25" s="21"/>
    </row>
    <row r="26" spans="1:7" ht="14.65" customHeight="1" x14ac:dyDescent="0.2">
      <c r="A26" s="17"/>
      <c r="B26"/>
      <c r="C26"/>
      <c r="D26" s="19"/>
      <c r="E26" s="19"/>
      <c r="F26" s="20"/>
    </row>
    <row r="27" spans="1:7" ht="14.65" customHeight="1" x14ac:dyDescent="0.2">
      <c r="A27" s="15" t="s">
        <v>41</v>
      </c>
      <c r="B27" s="33" t="s">
        <v>16</v>
      </c>
      <c r="C27" s="33"/>
      <c r="D27" s="16" t="s">
        <v>17</v>
      </c>
      <c r="E27" s="16" t="s">
        <v>18</v>
      </c>
      <c r="F27" s="16" t="s">
        <v>19</v>
      </c>
    </row>
    <row r="28" spans="1:7" ht="14.65" customHeight="1" x14ac:dyDescent="0.2">
      <c r="A28" s="24" t="s">
        <v>42</v>
      </c>
      <c r="B28">
        <v>6</v>
      </c>
      <c r="C28" t="s">
        <v>21</v>
      </c>
      <c r="D28" s="19">
        <v>0</v>
      </c>
      <c r="E28" s="19">
        <v>0</v>
      </c>
      <c r="F28" s="20">
        <f t="shared" ref="F28:F40" si="3">(D28+E28)*B28</f>
        <v>0</v>
      </c>
      <c r="G28"/>
    </row>
    <row r="29" spans="1:7" ht="14.65" customHeight="1" x14ac:dyDescent="0.2">
      <c r="A29" s="24" t="s">
        <v>43</v>
      </c>
      <c r="B29">
        <v>2</v>
      </c>
      <c r="C29" t="s">
        <v>21</v>
      </c>
      <c r="D29" s="19">
        <v>0</v>
      </c>
      <c r="E29" s="19">
        <v>0</v>
      </c>
      <c r="F29" s="20">
        <f t="shared" si="3"/>
        <v>0</v>
      </c>
    </row>
    <row r="30" spans="1:7" ht="14.65" customHeight="1" x14ac:dyDescent="0.2">
      <c r="A30" s="24" t="s">
        <v>44</v>
      </c>
      <c r="B30">
        <v>1</v>
      </c>
      <c r="C30" t="s">
        <v>21</v>
      </c>
      <c r="D30" s="19">
        <v>0</v>
      </c>
      <c r="E30" s="19">
        <v>0</v>
      </c>
      <c r="F30" s="20">
        <f t="shared" si="3"/>
        <v>0</v>
      </c>
    </row>
    <row r="31" spans="1:7" ht="14.65" customHeight="1" x14ac:dyDescent="0.2">
      <c r="A31" s="24" t="s">
        <v>45</v>
      </c>
      <c r="B31">
        <v>1</v>
      </c>
      <c r="C31" t="s">
        <v>21</v>
      </c>
      <c r="D31" s="19">
        <v>0</v>
      </c>
      <c r="E31" s="19">
        <v>0</v>
      </c>
      <c r="F31" s="20">
        <f t="shared" si="3"/>
        <v>0</v>
      </c>
    </row>
    <row r="32" spans="1:7" ht="14.65" customHeight="1" x14ac:dyDescent="0.2">
      <c r="A32" s="17" t="s">
        <v>46</v>
      </c>
      <c r="B32">
        <v>4</v>
      </c>
      <c r="C32" t="s">
        <v>21</v>
      </c>
      <c r="D32" s="19">
        <v>0</v>
      </c>
      <c r="E32" s="19">
        <v>0</v>
      </c>
      <c r="F32" s="20">
        <f t="shared" si="3"/>
        <v>0</v>
      </c>
    </row>
    <row r="33" spans="1:7" ht="17.25" customHeight="1" x14ac:dyDescent="0.2">
      <c r="A33" t="s">
        <v>47</v>
      </c>
      <c r="B33">
        <v>1</v>
      </c>
      <c r="C33" t="s">
        <v>21</v>
      </c>
      <c r="D33" s="19">
        <v>0</v>
      </c>
      <c r="E33" s="19">
        <v>0</v>
      </c>
      <c r="F33" s="20">
        <f t="shared" si="3"/>
        <v>0</v>
      </c>
    </row>
    <row r="34" spans="1:7" ht="17.25" customHeight="1" x14ac:dyDescent="0.2">
      <c r="A34" t="s">
        <v>48</v>
      </c>
      <c r="B34">
        <v>1</v>
      </c>
      <c r="C34" t="s">
        <v>21</v>
      </c>
      <c r="D34" s="19">
        <v>0</v>
      </c>
      <c r="E34" s="19">
        <v>0</v>
      </c>
      <c r="F34" s="20">
        <f t="shared" si="3"/>
        <v>0</v>
      </c>
    </row>
    <row r="35" spans="1:7" ht="14.65" customHeight="1" x14ac:dyDescent="0.2">
      <c r="A35" s="17" t="s">
        <v>49</v>
      </c>
      <c r="B35">
        <v>2</v>
      </c>
      <c r="C35" t="s">
        <v>21</v>
      </c>
      <c r="D35" s="19">
        <v>0</v>
      </c>
      <c r="E35" s="19">
        <v>0</v>
      </c>
      <c r="F35" s="20">
        <f t="shared" si="3"/>
        <v>0</v>
      </c>
    </row>
    <row r="36" spans="1:7" ht="14.65" customHeight="1" x14ac:dyDescent="0.2">
      <c r="A36" s="17" t="s">
        <v>50</v>
      </c>
      <c r="B36">
        <v>4</v>
      </c>
      <c r="C36" t="s">
        <v>21</v>
      </c>
      <c r="D36" s="19">
        <v>0</v>
      </c>
      <c r="E36" s="19">
        <v>0</v>
      </c>
      <c r="F36" s="20">
        <f t="shared" si="3"/>
        <v>0</v>
      </c>
    </row>
    <row r="37" spans="1:7" ht="14.25" customHeight="1" x14ac:dyDescent="0.2">
      <c r="A37" s="17" t="s">
        <v>51</v>
      </c>
      <c r="B37">
        <v>3</v>
      </c>
      <c r="C37" t="s">
        <v>21</v>
      </c>
      <c r="D37" s="19">
        <v>0</v>
      </c>
      <c r="E37" s="19">
        <v>0</v>
      </c>
      <c r="F37" s="20">
        <f t="shared" si="3"/>
        <v>0</v>
      </c>
    </row>
    <row r="38" spans="1:7" ht="15" customHeight="1" x14ac:dyDescent="0.2">
      <c r="A38" s="17" t="s">
        <v>52</v>
      </c>
      <c r="B38">
        <v>3</v>
      </c>
      <c r="C38" t="s">
        <v>21</v>
      </c>
      <c r="D38" s="19">
        <v>0</v>
      </c>
      <c r="E38" s="19">
        <v>0</v>
      </c>
      <c r="F38" s="20">
        <f t="shared" si="3"/>
        <v>0</v>
      </c>
    </row>
    <row r="39" spans="1:7" ht="29.25" customHeight="1" x14ac:dyDescent="0.2">
      <c r="A39" s="17" t="s">
        <v>53</v>
      </c>
      <c r="B39">
        <v>3</v>
      </c>
      <c r="C39" t="s">
        <v>21</v>
      </c>
      <c r="D39" s="19">
        <v>0</v>
      </c>
      <c r="E39" s="19">
        <v>0</v>
      </c>
      <c r="F39" s="20">
        <f t="shared" si="3"/>
        <v>0</v>
      </c>
    </row>
    <row r="40" spans="1:7" ht="16.5" customHeight="1" x14ac:dyDescent="0.2">
      <c r="A40" s="17" t="s">
        <v>54</v>
      </c>
      <c r="B40">
        <v>1</v>
      </c>
      <c r="C40" t="s">
        <v>21</v>
      </c>
      <c r="D40" s="19">
        <v>0</v>
      </c>
      <c r="E40" s="19">
        <v>0</v>
      </c>
      <c r="F40" s="20">
        <f t="shared" si="3"/>
        <v>0</v>
      </c>
      <c r="G40" s="21"/>
    </row>
    <row r="41" spans="1:7" ht="16.5" customHeight="1" x14ac:dyDescent="0.2">
      <c r="A41" s="24"/>
      <c r="B41"/>
      <c r="C41"/>
      <c r="D41" s="19"/>
      <c r="E41" s="19"/>
      <c r="F41" s="20"/>
    </row>
    <row r="42" spans="1:7" ht="14.65" customHeight="1" x14ac:dyDescent="0.2">
      <c r="A42" s="15" t="s">
        <v>55</v>
      </c>
      <c r="B42" s="33" t="s">
        <v>16</v>
      </c>
      <c r="C42" s="33"/>
      <c r="D42" s="16" t="s">
        <v>17</v>
      </c>
      <c r="E42" s="16" t="s">
        <v>18</v>
      </c>
      <c r="F42" s="16" t="s">
        <v>19</v>
      </c>
    </row>
    <row r="43" spans="1:7" ht="29.25" customHeight="1" x14ac:dyDescent="0.2">
      <c r="A43" s="17" t="s">
        <v>56</v>
      </c>
      <c r="B43">
        <v>10</v>
      </c>
      <c r="C43" t="s">
        <v>57</v>
      </c>
      <c r="D43" s="19">
        <v>0</v>
      </c>
      <c r="E43" s="19">
        <v>0</v>
      </c>
      <c r="F43" s="20">
        <f t="shared" ref="F43:F56" si="4">(D43+E43)*B43</f>
        <v>0</v>
      </c>
    </row>
    <row r="44" spans="1:7" ht="14.65" customHeight="1" x14ac:dyDescent="0.2">
      <c r="A44" s="17" t="s">
        <v>58</v>
      </c>
      <c r="B44">
        <v>25</v>
      </c>
      <c r="C44" t="s">
        <v>57</v>
      </c>
      <c r="D44" s="19">
        <v>0</v>
      </c>
      <c r="E44" s="19">
        <v>0</v>
      </c>
      <c r="F44" s="20">
        <f t="shared" si="4"/>
        <v>0</v>
      </c>
    </row>
    <row r="45" spans="1:7" ht="29.25" customHeight="1" x14ac:dyDescent="0.2">
      <c r="A45" s="17" t="s">
        <v>59</v>
      </c>
      <c r="B45">
        <v>50</v>
      </c>
      <c r="C45" t="s">
        <v>57</v>
      </c>
      <c r="D45" s="19">
        <v>0</v>
      </c>
      <c r="E45" s="19">
        <v>0</v>
      </c>
      <c r="F45" s="20">
        <f t="shared" si="4"/>
        <v>0</v>
      </c>
    </row>
    <row r="46" spans="1:7" ht="14.65" customHeight="1" x14ac:dyDescent="0.2">
      <c r="A46" s="17" t="s">
        <v>60</v>
      </c>
      <c r="B46">
        <v>10</v>
      </c>
      <c r="C46" t="s">
        <v>21</v>
      </c>
      <c r="D46" s="19">
        <v>0</v>
      </c>
      <c r="E46" s="19">
        <v>0</v>
      </c>
      <c r="F46" s="20">
        <f t="shared" si="4"/>
        <v>0</v>
      </c>
    </row>
    <row r="47" spans="1:7" ht="14.65" customHeight="1" x14ac:dyDescent="0.2">
      <c r="A47" s="17" t="s">
        <v>61</v>
      </c>
      <c r="B47">
        <v>70</v>
      </c>
      <c r="C47" t="s">
        <v>57</v>
      </c>
      <c r="D47" s="19">
        <v>0</v>
      </c>
      <c r="E47" s="19">
        <v>0</v>
      </c>
      <c r="F47" s="20">
        <f t="shared" si="4"/>
        <v>0</v>
      </c>
    </row>
    <row r="48" spans="1:7" ht="14.65" customHeight="1" x14ac:dyDescent="0.2">
      <c r="A48" s="17" t="s">
        <v>62</v>
      </c>
      <c r="B48">
        <v>330</v>
      </c>
      <c r="C48" t="s">
        <v>57</v>
      </c>
      <c r="D48" s="19">
        <v>0</v>
      </c>
      <c r="E48" s="19">
        <v>0</v>
      </c>
      <c r="F48" s="20">
        <f t="shared" si="4"/>
        <v>0</v>
      </c>
    </row>
    <row r="49" spans="1:7" ht="17.25" customHeight="1" x14ac:dyDescent="0.2">
      <c r="A49" s="17" t="s">
        <v>63</v>
      </c>
      <c r="B49">
        <v>495</v>
      </c>
      <c r="C49" t="s">
        <v>57</v>
      </c>
      <c r="D49" s="19">
        <v>0</v>
      </c>
      <c r="E49" s="19">
        <v>0</v>
      </c>
      <c r="F49" s="20">
        <f t="shared" si="4"/>
        <v>0</v>
      </c>
    </row>
    <row r="50" spans="1:7" ht="14.65" customHeight="1" x14ac:dyDescent="0.2">
      <c r="A50" s="17" t="s">
        <v>64</v>
      </c>
      <c r="B50">
        <v>1</v>
      </c>
      <c r="C50" t="s">
        <v>25</v>
      </c>
      <c r="D50" s="19">
        <v>0</v>
      </c>
      <c r="E50" s="19">
        <v>0</v>
      </c>
      <c r="F50" s="20">
        <f t="shared" si="4"/>
        <v>0</v>
      </c>
    </row>
    <row r="51" spans="1:7" ht="14.65" customHeight="1" x14ac:dyDescent="0.2">
      <c r="A51" s="17" t="s">
        <v>65</v>
      </c>
      <c r="B51">
        <v>1</v>
      </c>
      <c r="C51" t="s">
        <v>25</v>
      </c>
      <c r="D51" s="19">
        <v>0</v>
      </c>
      <c r="E51" s="19">
        <v>0</v>
      </c>
      <c r="F51" s="20">
        <f t="shared" si="4"/>
        <v>0</v>
      </c>
    </row>
    <row r="52" spans="1:7" ht="14.65" customHeight="1" x14ac:dyDescent="0.2">
      <c r="A52" s="17" t="s">
        <v>66</v>
      </c>
      <c r="B52">
        <v>1</v>
      </c>
      <c r="C52" t="s">
        <v>25</v>
      </c>
      <c r="D52" s="19">
        <v>0</v>
      </c>
      <c r="E52" s="19">
        <v>0</v>
      </c>
      <c r="F52" s="20">
        <f t="shared" si="4"/>
        <v>0</v>
      </c>
    </row>
    <row r="53" spans="1:7" ht="14.65" customHeight="1" x14ac:dyDescent="0.2">
      <c r="A53" s="17" t="s">
        <v>67</v>
      </c>
      <c r="B53">
        <v>1</v>
      </c>
      <c r="C53" t="s">
        <v>25</v>
      </c>
      <c r="D53" s="19">
        <v>0</v>
      </c>
      <c r="E53" s="19">
        <v>0</v>
      </c>
      <c r="F53" s="20">
        <f t="shared" si="4"/>
        <v>0</v>
      </c>
    </row>
    <row r="54" spans="1:7" ht="14.65" customHeight="1" x14ac:dyDescent="0.2">
      <c r="A54" s="17" t="s">
        <v>68</v>
      </c>
      <c r="B54">
        <v>1</v>
      </c>
      <c r="C54" t="s">
        <v>25</v>
      </c>
      <c r="D54" s="19">
        <v>0</v>
      </c>
      <c r="E54" s="19">
        <v>0</v>
      </c>
      <c r="F54" s="20">
        <f t="shared" si="4"/>
        <v>0</v>
      </c>
    </row>
    <row r="55" spans="1:7" ht="18" customHeight="1" x14ac:dyDescent="0.2">
      <c r="A55" s="17" t="s">
        <v>69</v>
      </c>
      <c r="B55">
        <v>50</v>
      </c>
      <c r="C55" t="s">
        <v>21</v>
      </c>
      <c r="D55" s="19">
        <v>0</v>
      </c>
      <c r="E55" s="19">
        <v>0</v>
      </c>
      <c r="F55" s="20">
        <f t="shared" si="4"/>
        <v>0</v>
      </c>
    </row>
    <row r="56" spans="1:7" ht="14.65" customHeight="1" x14ac:dyDescent="0.2">
      <c r="A56" s="17" t="s">
        <v>70</v>
      </c>
      <c r="B56">
        <v>4</v>
      </c>
      <c r="C56" t="s">
        <v>21</v>
      </c>
      <c r="D56" s="19">
        <v>0</v>
      </c>
      <c r="E56" s="19">
        <v>0</v>
      </c>
      <c r="F56" s="20">
        <f t="shared" si="4"/>
        <v>0</v>
      </c>
      <c r="G56" s="21"/>
    </row>
    <row r="57" spans="1:7" ht="18" customHeight="1" x14ac:dyDescent="0.2">
      <c r="A57" s="17"/>
      <c r="B57"/>
      <c r="C57"/>
      <c r="D57" s="19"/>
      <c r="E57" s="19"/>
      <c r="F57" s="20"/>
    </row>
    <row r="58" spans="1:7" ht="14.65" customHeight="1" x14ac:dyDescent="0.2">
      <c r="A58" s="15" t="s">
        <v>71</v>
      </c>
      <c r="B58" s="33" t="s">
        <v>16</v>
      </c>
      <c r="C58" s="33"/>
      <c r="D58" s="16" t="s">
        <v>17</v>
      </c>
      <c r="E58" s="16" t="s">
        <v>18</v>
      </c>
      <c r="F58" s="16" t="s">
        <v>19</v>
      </c>
    </row>
    <row r="59" spans="1:7" ht="14.65" customHeight="1" x14ac:dyDescent="0.2">
      <c r="A59" s="17" t="s">
        <v>72</v>
      </c>
      <c r="B59">
        <v>109</v>
      </c>
      <c r="C59" t="s">
        <v>35</v>
      </c>
      <c r="D59" s="19">
        <v>0</v>
      </c>
      <c r="E59" s="19">
        <v>0</v>
      </c>
      <c r="F59" s="20">
        <f t="shared" ref="F59:F67" si="5">(D59+E59)*B59</f>
        <v>0</v>
      </c>
    </row>
    <row r="60" spans="1:7" ht="14.65" customHeight="1" x14ac:dyDescent="0.2">
      <c r="A60" s="25" t="s">
        <v>73</v>
      </c>
      <c r="B60">
        <v>109</v>
      </c>
      <c r="C60" t="s">
        <v>35</v>
      </c>
      <c r="D60" s="19">
        <v>0</v>
      </c>
      <c r="E60" s="19">
        <v>0</v>
      </c>
      <c r="F60" s="20">
        <f t="shared" si="5"/>
        <v>0</v>
      </c>
    </row>
    <row r="61" spans="1:7" ht="14.65" customHeight="1" x14ac:dyDescent="0.2">
      <c r="A61" s="17" t="s">
        <v>74</v>
      </c>
      <c r="B61">
        <v>24</v>
      </c>
      <c r="C61" t="s">
        <v>75</v>
      </c>
      <c r="D61" s="19">
        <v>0</v>
      </c>
      <c r="E61" s="19">
        <v>0</v>
      </c>
      <c r="F61" s="20">
        <f t="shared" si="5"/>
        <v>0</v>
      </c>
    </row>
    <row r="62" spans="1:7" ht="17.100000000000001" customHeight="1" x14ac:dyDescent="0.2">
      <c r="A62" s="17" t="s">
        <v>76</v>
      </c>
      <c r="B62">
        <v>24</v>
      </c>
      <c r="C62" t="s">
        <v>75</v>
      </c>
      <c r="D62" s="19">
        <v>0</v>
      </c>
      <c r="E62" s="19">
        <v>0</v>
      </c>
      <c r="F62" s="20">
        <f t="shared" si="5"/>
        <v>0</v>
      </c>
    </row>
    <row r="63" spans="1:7" ht="14.65" customHeight="1" x14ac:dyDescent="0.2">
      <c r="A63" s="17" t="s">
        <v>77</v>
      </c>
      <c r="B63">
        <v>4</v>
      </c>
      <c r="C63" t="s">
        <v>75</v>
      </c>
      <c r="D63" s="19">
        <v>0</v>
      </c>
      <c r="E63" s="19">
        <v>0</v>
      </c>
      <c r="F63" s="20">
        <f t="shared" si="5"/>
        <v>0</v>
      </c>
    </row>
    <row r="64" spans="1:7" ht="14.65" customHeight="1" x14ac:dyDescent="0.2">
      <c r="A64" s="17" t="s">
        <v>78</v>
      </c>
      <c r="B64">
        <v>24</v>
      </c>
      <c r="C64" t="s">
        <v>75</v>
      </c>
      <c r="D64" s="19">
        <v>0</v>
      </c>
      <c r="E64" s="19">
        <v>0</v>
      </c>
      <c r="F64" s="20">
        <f t="shared" si="5"/>
        <v>0</v>
      </c>
    </row>
    <row r="65" spans="1:7" ht="14.65" customHeight="1" x14ac:dyDescent="0.2">
      <c r="A65" s="17" t="s">
        <v>79</v>
      </c>
      <c r="B65">
        <v>1</v>
      </c>
      <c r="C65" t="s">
        <v>21</v>
      </c>
      <c r="D65" s="19">
        <v>0</v>
      </c>
      <c r="E65" s="19">
        <v>0</v>
      </c>
      <c r="F65" s="20">
        <f t="shared" si="5"/>
        <v>0</v>
      </c>
    </row>
    <row r="66" spans="1:7" ht="14.65" customHeight="1" x14ac:dyDescent="0.2">
      <c r="A66" s="17" t="s">
        <v>80</v>
      </c>
      <c r="B66">
        <v>2</v>
      </c>
      <c r="C66" t="s">
        <v>81</v>
      </c>
      <c r="D66" s="19">
        <v>0</v>
      </c>
      <c r="E66" s="19">
        <v>0</v>
      </c>
      <c r="F66" s="20">
        <f t="shared" si="5"/>
        <v>0</v>
      </c>
    </row>
    <row r="67" spans="1:7" ht="14.65" customHeight="1" x14ac:dyDescent="0.2">
      <c r="A67" s="17" t="s">
        <v>82</v>
      </c>
      <c r="B67">
        <v>5</v>
      </c>
      <c r="C67" t="s">
        <v>81</v>
      </c>
      <c r="D67" s="19">
        <v>0</v>
      </c>
      <c r="E67" s="19">
        <v>0</v>
      </c>
      <c r="F67" s="20">
        <f t="shared" si="5"/>
        <v>0</v>
      </c>
      <c r="G67" s="21"/>
    </row>
    <row r="68" spans="1:7" ht="14.65" customHeight="1" x14ac:dyDescent="0.2">
      <c r="A68" s="17"/>
      <c r="B68"/>
      <c r="C68"/>
      <c r="D68"/>
      <c r="E68"/>
      <c r="F68" s="18"/>
    </row>
    <row r="69" spans="1:7" ht="14.65" customHeight="1" x14ac:dyDescent="0.25">
      <c r="A69" s="26" t="s">
        <v>83</v>
      </c>
      <c r="B69" s="34">
        <f>SUM(F6:F67)</f>
        <v>0</v>
      </c>
      <c r="C69" s="34"/>
      <c r="D69" s="34"/>
      <c r="E69" s="27" t="s">
        <v>13</v>
      </c>
      <c r="F69" s="18"/>
    </row>
    <row r="82" ht="29.25" customHeight="1" x14ac:dyDescent="0.2"/>
    <row r="65535" ht="12.75" customHeight="1" x14ac:dyDescent="0.2"/>
    <row r="65536" ht="12.75" customHeight="1" x14ac:dyDescent="0.2"/>
  </sheetData>
  <sheetProtection selectLockedCells="1" selectUnlockedCells="1"/>
  <mergeCells count="8">
    <mergeCell ref="B58:C58"/>
    <mergeCell ref="B69:D69"/>
    <mergeCell ref="B3:C3"/>
    <mergeCell ref="B4:C4"/>
    <mergeCell ref="B9:C9"/>
    <mergeCell ref="B16:C16"/>
    <mergeCell ref="B27:C27"/>
    <mergeCell ref="B42:C42"/>
  </mergeCells>
  <pageMargins left="0.78749999999999998" right="0.78749999999999998" top="1.0527777777777778" bottom="0.78749999999999998" header="0.78749999999999998" footer="0.51180555555555551"/>
  <pageSetup paperSize="9" firstPageNumber="0" orientation="portrait" horizontalDpi="300" verticalDpi="300"/>
  <headerFooter alignWithMargins="0">
    <oddHeader>&amp;C&amp;"Times New Roman,obyčejné"&amp;12&amp;A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</vt:lpstr>
      <vt:lpstr>Výkaz výměr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dcterms:created xsi:type="dcterms:W3CDTF">2020-11-13T23:58:33Z</dcterms:created>
  <dcterms:modified xsi:type="dcterms:W3CDTF">2020-11-13T23:58:33Z</dcterms:modified>
</cp:coreProperties>
</file>