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2-9 - zate..." sheetId="2" r:id="rId2"/>
    <sheet name="02 Sionkova 1502-9 - sana..." sheetId="3" r:id="rId3"/>
    <sheet name="03 Sionkova 1502-9 - výmě..." sheetId="4" r:id="rId4"/>
    <sheet name="04 Sionkova 1502-9 - opra..." sheetId="5" r:id="rId5"/>
    <sheet name="05 Sionkova 1502-9 - opra..." sheetId="6" r:id="rId6"/>
    <sheet name="06 Sionkova 1502-9 - opra..." sheetId="7" r:id="rId7"/>
    <sheet name="07 Sionkova 1502-9 - opra..." sheetId="8" r:id="rId8"/>
    <sheet name="10 Sionkova 1502-9 - ÚT b..." sheetId="9" r:id="rId9"/>
    <sheet name="11 Sionkova 1502-9 - ÚT b..." sheetId="10" r:id="rId10"/>
    <sheet name="12 Sionkova 1502-9 - ÚT b..." sheetId="11" r:id="rId11"/>
    <sheet name="13 Sionkova 1502-9 - ÚT b..." sheetId="12" r:id="rId12"/>
    <sheet name="15 Sionkova 1502-9 - Vedl..." sheetId="13" r:id="rId13"/>
    <sheet name="14 Sionkova 1502-9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1502-9 - zate...'!$C$98:$K$948</definedName>
    <definedName name="_xlnm.Print_Area" localSheetId="1">'01 Sionkova 1502-9 - zate...'!$C$4:$J$39,'01 Sionkova 1502-9 - zate...'!$C$45:$J$80,'01 Sionkova 1502-9 - zate...'!$C$86:$K$948</definedName>
    <definedName name="_xlnm.Print_Titles" localSheetId="1">'01 Sionkova 1502-9 - zate...'!$98:$98</definedName>
    <definedName name="_xlnm._FilterDatabase" localSheetId="2" hidden="1">'02 Sionkova 1502-9 - sana...'!$C$90:$K$194</definedName>
    <definedName name="_xlnm.Print_Area" localSheetId="2">'02 Sionkova 1502-9 - sana...'!$C$4:$J$39,'02 Sionkova 1502-9 - sana...'!$C$45:$J$72,'02 Sionkova 1502-9 - sana...'!$C$78:$K$194</definedName>
    <definedName name="_xlnm.Print_Titles" localSheetId="2">'02 Sionkova 1502-9 - sana...'!$90:$90</definedName>
    <definedName name="_xlnm._FilterDatabase" localSheetId="3" hidden="1">'03 Sionkova 1502-9 - výmě...'!$C$86:$K$192</definedName>
    <definedName name="_xlnm.Print_Area" localSheetId="3">'03 Sionkova 1502-9 - výmě...'!$C$4:$J$39,'03 Sionkova 1502-9 - výmě...'!$C$45:$J$68,'03 Sionkova 1502-9 - výmě...'!$C$74:$K$192</definedName>
    <definedName name="_xlnm.Print_Titles" localSheetId="3">'03 Sionkova 1502-9 - výmě...'!$86:$86</definedName>
    <definedName name="_xlnm._FilterDatabase" localSheetId="4" hidden="1">'04 Sionkova 1502-9 - opra...'!$C$89:$K$147</definedName>
    <definedName name="_xlnm.Print_Area" localSheetId="4">'04 Sionkova 1502-9 - opra...'!$C$4:$J$39,'04 Sionkova 1502-9 - opra...'!$C$45:$J$71,'04 Sionkova 1502-9 - opra...'!$C$77:$K$147</definedName>
    <definedName name="_xlnm.Print_Titles" localSheetId="4">'04 Sionkova 1502-9 - opra...'!$89:$89</definedName>
    <definedName name="_xlnm._FilterDatabase" localSheetId="5" hidden="1">'05 Sionkova 1502-9 - opra...'!$C$89:$K$146</definedName>
    <definedName name="_xlnm.Print_Area" localSheetId="5">'05 Sionkova 1502-9 - opra...'!$C$4:$J$39,'05 Sionkova 1502-9 - opra...'!$C$45:$J$71,'05 Sionkova 1502-9 - opra...'!$C$77:$K$146</definedName>
    <definedName name="_xlnm.Print_Titles" localSheetId="5">'05 Sionkova 1502-9 - opra...'!$89:$89</definedName>
    <definedName name="_xlnm._FilterDatabase" localSheetId="6" hidden="1">'06 Sionkova 1502-9 - opra...'!$C$89:$K$146</definedName>
    <definedName name="_xlnm.Print_Area" localSheetId="6">'06 Sionkova 1502-9 - opra...'!$C$4:$J$39,'06 Sionkova 1502-9 - opra...'!$C$45:$J$71,'06 Sionkova 1502-9 - opra...'!$C$77:$K$146</definedName>
    <definedName name="_xlnm.Print_Titles" localSheetId="6">'06 Sionkova 1502-9 - opra...'!$89:$89</definedName>
    <definedName name="_xlnm._FilterDatabase" localSheetId="7" hidden="1">'07 Sionkova 1502-9 - opra...'!$C$89:$K$146</definedName>
    <definedName name="_xlnm.Print_Area" localSheetId="7">'07 Sionkova 1502-9 - opra...'!$C$4:$J$39,'07 Sionkova 1502-9 - opra...'!$C$45:$J$71,'07 Sionkova 1502-9 - opra...'!$C$77:$K$146</definedName>
    <definedName name="_xlnm.Print_Titles" localSheetId="7">'07 Sionkova 1502-9 - opra...'!$89:$89</definedName>
    <definedName name="_xlnm._FilterDatabase" localSheetId="8" hidden="1">'10 Sionkova 1502-9 - ÚT b...'!$C$83:$K$133</definedName>
    <definedName name="_xlnm.Print_Area" localSheetId="8">'10 Sionkova 1502-9 - ÚT b...'!$C$4:$J$39,'10 Sionkova 1502-9 - ÚT b...'!$C$45:$J$65,'10 Sionkova 1502-9 - ÚT b...'!$C$71:$K$133</definedName>
    <definedName name="_xlnm.Print_Titles" localSheetId="8">'10 Sionkova 1502-9 - ÚT b...'!$83:$83</definedName>
    <definedName name="_xlnm._FilterDatabase" localSheetId="9" hidden="1">'11 Sionkova 1502-9 - ÚT b...'!$C$83:$K$133</definedName>
    <definedName name="_xlnm.Print_Area" localSheetId="9">'11 Sionkova 1502-9 - ÚT b...'!$C$4:$J$39,'11 Sionkova 1502-9 - ÚT b...'!$C$45:$J$65,'11 Sionkova 1502-9 - ÚT b...'!$C$71:$K$133</definedName>
    <definedName name="_xlnm.Print_Titles" localSheetId="9">'11 Sionkova 1502-9 - ÚT b...'!$83:$83</definedName>
    <definedName name="_xlnm._FilterDatabase" localSheetId="10" hidden="1">'12 Sionkova 1502-9 - ÚT b...'!$C$83:$K$133</definedName>
    <definedName name="_xlnm.Print_Area" localSheetId="10">'12 Sionkova 1502-9 - ÚT b...'!$C$4:$J$39,'12 Sionkova 1502-9 - ÚT b...'!$C$45:$J$65,'12 Sionkova 1502-9 - ÚT b...'!$C$71:$K$133</definedName>
    <definedName name="_xlnm.Print_Titles" localSheetId="10">'12 Sionkova 1502-9 - ÚT b...'!$83:$83</definedName>
    <definedName name="_xlnm._FilterDatabase" localSheetId="11" hidden="1">'13 Sionkova 1502-9 - ÚT b...'!$C$83:$K$133</definedName>
    <definedName name="_xlnm.Print_Area" localSheetId="11">'13 Sionkova 1502-9 - ÚT b...'!$C$4:$J$39,'13 Sionkova 1502-9 - ÚT b...'!$C$45:$J$65,'13 Sionkova 1502-9 - ÚT b...'!$C$71:$K$133</definedName>
    <definedName name="_xlnm.Print_Titles" localSheetId="11">'13 Sionkova 1502-9 - ÚT b...'!$83:$83</definedName>
    <definedName name="_xlnm._FilterDatabase" localSheetId="12" hidden="1">'15 Sionkova 1502-9 - Vedl...'!$C$81:$K$91</definedName>
    <definedName name="_xlnm.Print_Area" localSheetId="12">'15 Sionkova 1502-9 - Vedl...'!$C$4:$J$39,'15 Sionkova 1502-9 - Vedl...'!$C$45:$J$63,'15 Sionkova 1502-9 - Vedl...'!$C$69:$K$91</definedName>
    <definedName name="_xlnm.Print_Titles" localSheetId="12">'15 Sionkova 1502-9 - Vedl...'!$81:$81</definedName>
    <definedName name="_xlnm._FilterDatabase" localSheetId="13" hidden="1">'14 Sionkova 1502-9 - Elek...'!$C$80:$K$85</definedName>
    <definedName name="_xlnm.Print_Area" localSheetId="13">'14 Sionkova 1502-9 - Elek...'!$C$4:$J$39,'14 Sionkova 1502-9 - Elek...'!$C$45:$J$62,'14 Sionkova 1502-9 - Elek...'!$C$68:$K$85</definedName>
    <definedName name="_xlnm.Print_Titles" localSheetId="13">'14 Sionkova 1502-9 -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48"/>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78"/>
  <c r="E7"/>
  <c r="E48"/>
  <c i="10" r="J37"/>
  <c r="J36"/>
  <c i="1" r="AY63"/>
  <c i="10"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74"/>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74"/>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48"/>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80"/>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48"/>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52"/>
  <c r="E7"/>
  <c r="E77"/>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88"/>
  <c r="J17"/>
  <c r="J12"/>
  <c r="J85"/>
  <c r="E7"/>
  <c r="E48"/>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96"/>
  <c r="J17"/>
  <c r="J12"/>
  <c r="J93"/>
  <c r="E7"/>
  <c r="E89"/>
  <c i="1" r="L50"/>
  <c r="AM50"/>
  <c r="AM49"/>
  <c r="L49"/>
  <c r="AM47"/>
  <c r="L47"/>
  <c r="L45"/>
  <c r="L44"/>
  <c i="13" r="J88"/>
  <c i="12" r="BK123"/>
  <c i="10" r="J92"/>
  <c i="7" r="BK138"/>
  <c i="4" r="J120"/>
  <c i="2" r="J845"/>
  <c r="BK733"/>
  <c i="8" r="BK145"/>
  <c i="7" r="BK145"/>
  <c i="6" r="J126"/>
  <c i="11" r="BK115"/>
  <c i="10" r="J97"/>
  <c i="4" r="J178"/>
  <c i="12" r="BK114"/>
  <c i="8" r="BK124"/>
  <c i="7" r="J135"/>
  <c i="12" r="BK115"/>
  <c i="6" r="J146"/>
  <c i="5" r="J138"/>
  <c i="2" r="BK327"/>
  <c i="11" r="J94"/>
  <c i="4" r="BK96"/>
  <c i="2" r="BK844"/>
  <c i="4" r="J180"/>
  <c r="J109"/>
  <c i="3" r="J109"/>
  <c i="2" r="BK704"/>
  <c r="BK439"/>
  <c i="12" r="BK101"/>
  <c i="8" r="BK117"/>
  <c i="7" r="J99"/>
  <c i="3" r="BK171"/>
  <c i="2" r="J846"/>
  <c r="J812"/>
  <c i="11" r="BK111"/>
  <c i="9" r="BK94"/>
  <c i="4" r="BK115"/>
  <c i="3" r="J168"/>
  <c r="BK97"/>
  <c i="2" r="J726"/>
  <c r="BK606"/>
  <c r="BK350"/>
  <c r="J118"/>
  <c i="4" r="BK152"/>
  <c i="11" r="J123"/>
  <c i="9" r="J89"/>
  <c i="6" r="J107"/>
  <c i="5" r="BK125"/>
  <c i="4" r="J142"/>
  <c i="2" r="J683"/>
  <c r="J372"/>
  <c i="5" r="BK107"/>
  <c i="4" r="J99"/>
  <c i="2" r="BK946"/>
  <c r="J894"/>
  <c r="J619"/>
  <c r="BK494"/>
  <c r="J327"/>
  <c i="10" r="J128"/>
  <c i="9" r="BK132"/>
  <c i="4" r="BK188"/>
  <c i="11" r="J130"/>
  <c i="10" r="J116"/>
  <c i="9" r="BK122"/>
  <c i="8" r="J110"/>
  <c i="7" r="BK110"/>
  <c i="6" r="BK97"/>
  <c i="11" r="BK119"/>
  <c i="10" r="BK117"/>
  <c i="4" r="BK149"/>
  <c r="J135"/>
  <c i="2" r="J946"/>
  <c r="BK914"/>
  <c r="J885"/>
  <c i="3" r="BK132"/>
  <c i="2" r="BK723"/>
  <c r="BK616"/>
  <c r="BK446"/>
  <c r="BK102"/>
  <c i="9" r="J106"/>
  <c i="7" r="BK95"/>
  <c i="14" r="F36"/>
  <c i="1" r="BC67"/>
  <c i="14" r="BK84"/>
  <c i="12" r="J124"/>
  <c i="8" r="J137"/>
  <c i="3" r="BK102"/>
  <c i="2" r="J783"/>
  <c r="J416"/>
  <c i="12" r="BK116"/>
  <c r="BK125"/>
  <c i="9" r="J127"/>
  <c i="8" r="BK139"/>
  <c i="7" r="BK139"/>
  <c i="6" r="BK112"/>
  <c i="12" r="J125"/>
  <c i="11" r="BK104"/>
  <c i="9" r="BK119"/>
  <c i="12" r="J126"/>
  <c i="10" r="J111"/>
  <c i="7" r="J120"/>
  <c i="11" r="J116"/>
  <c i="10" r="J124"/>
  <c i="8" r="BK138"/>
  <c i="7" r="BK117"/>
  <c i="6" r="BK137"/>
  <c i="5" r="BK142"/>
  <c i="4" r="BK154"/>
  <c i="2" r="BK938"/>
  <c r="J904"/>
  <c r="BK687"/>
  <c i="12" r="BK105"/>
  <c i="11" r="J111"/>
  <c i="8" r="J133"/>
  <c i="7" r="BK120"/>
  <c i="6" r="J99"/>
  <c i="4" r="J134"/>
  <c i="9" r="J116"/>
  <c i="2" r="BK862"/>
  <c r="BK789"/>
  <c i="11" r="BK105"/>
  <c i="4" r="J117"/>
  <c i="3" r="J114"/>
  <c i="2" r="J853"/>
  <c r="J714"/>
  <c r="J583"/>
  <c i="12" r="BK90"/>
  <c i="4" r="BK123"/>
  <c i="10" r="BK108"/>
  <c i="6" r="BK101"/>
  <c i="5" r="J118"/>
  <c i="2" r="J711"/>
  <c r="BK339"/>
  <c r="BK110"/>
  <c i="4" r="BK109"/>
  <c i="3" r="BK140"/>
  <c i="2" r="BK882"/>
  <c r="BK613"/>
  <c r="J307"/>
  <c i="10" r="J109"/>
  <c i="9" r="J114"/>
  <c i="5" r="J96"/>
  <c i="10" r="BK113"/>
  <c i="8" r="BK120"/>
  <c i="7" r="J97"/>
  <c i="10" r="BK111"/>
  <c i="4" r="BK190"/>
  <c i="3" r="BK105"/>
  <c i="2" r="J923"/>
  <c r="BK846"/>
  <c r="J494"/>
  <c i="11" r="BK89"/>
  <c r="BK110"/>
  <c i="13" r="F35"/>
  <c i="1" r="BB66"/>
  <c i="12" r="BK124"/>
  <c i="11" r="J87"/>
  <c i="8" r="J117"/>
  <c i="4" r="J150"/>
  <c i="3" r="BK161"/>
  <c i="2" r="BK843"/>
  <c r="J755"/>
  <c r="J613"/>
  <c r="J293"/>
  <c i="12" r="BK122"/>
  <c i="9" r="BK97"/>
  <c i="8" r="J101"/>
  <c i="7" r="BK133"/>
  <c i="5" r="BK139"/>
  <c i="11" r="J125"/>
  <c r="J105"/>
  <c i="9" r="J130"/>
  <c i="6" r="BK126"/>
  <c r="BK99"/>
  <c i="12" r="BK113"/>
  <c i="4" r="J152"/>
  <c i="3" r="BK118"/>
  <c i="2" r="J900"/>
  <c r="BK711"/>
  <c i="11" r="BK118"/>
  <c i="9" r="BK98"/>
  <c i="7" r="J129"/>
  <c i="6" r="J133"/>
  <c i="3" r="J163"/>
  <c i="2" r="J723"/>
  <c r="J623"/>
  <c r="J341"/>
  <c i="10" r="BK116"/>
  <c i="6" r="J112"/>
  <c i="4" r="J159"/>
  <c i="2" r="J849"/>
  <c r="J818"/>
  <c r="BK707"/>
  <c i="8" r="J124"/>
  <c i="4" r="BK105"/>
  <c i="12" r="BK128"/>
  <c i="9" r="BK89"/>
  <c i="12" r="J89"/>
  <c i="2" r="BK797"/>
  <c r="J609"/>
  <c r="BK385"/>
  <c i="13" r="BK85"/>
  <c i="3" r="J185"/>
  <c i="2" r="J862"/>
  <c r="J519"/>
  <c r="BK268"/>
  <c i="10" r="J126"/>
  <c i="9" r="BK104"/>
  <c i="7" r="J114"/>
  <c i="5" r="BK130"/>
  <c i="11" r="J106"/>
  <c i="6" r="J117"/>
  <c r="BK133"/>
  <c i="12" r="BK98"/>
  <c i="9" r="J104"/>
  <c i="7" r="J103"/>
  <c i="5" r="J111"/>
  <c i="2" r="J786"/>
  <c r="BK139"/>
  <c i="4" r="J92"/>
  <c i="2" r="BK751"/>
  <c r="BK131"/>
  <c i="10" r="J98"/>
  <c i="8" r="J126"/>
  <c i="6" r="BK130"/>
  <c i="9" r="J99"/>
  <c i="2" r="J352"/>
  <c i="11" r="J127"/>
  <c i="6" r="J129"/>
  <c i="5" r="J127"/>
  <c i="4" r="BK134"/>
  <c i="2" r="BK680"/>
  <c i="5" r="J98"/>
  <c i="3" r="BK189"/>
  <c i="2" r="BK907"/>
  <c r="BK832"/>
  <c r="J606"/>
  <c i="10" r="BK114"/>
  <c i="9" r="J126"/>
  <c i="5" r="BK93"/>
  <c i="10" r="BK97"/>
  <c i="3" r="J189"/>
  <c i="2" r="J819"/>
  <c r="J680"/>
  <c r="BK262"/>
  <c i="9" r="J117"/>
  <c i="7" r="BK130"/>
  <c i="13" r="F37"/>
  <c i="1" r="BD66"/>
  <c i="13" r="J85"/>
  <c i="11" r="BK127"/>
  <c i="8" r="J130"/>
  <c i="4" r="BK159"/>
  <c i="3" r="J175"/>
  <c i="2" r="BK825"/>
  <c r="J746"/>
  <c r="BK677"/>
  <c i="8" r="BK130"/>
  <c i="9" r="BK114"/>
  <c i="12" r="BK117"/>
  <c i="6" r="BK117"/>
  <c i="5" r="BK118"/>
  <c i="4" r="J157"/>
  <c i="2" r="J943"/>
  <c r="J896"/>
  <c r="J733"/>
  <c r="J179"/>
  <c i="10" r="BK90"/>
  <c i="8" r="J114"/>
  <c i="6" r="BK139"/>
  <c i="12" r="J90"/>
  <c i="11" r="J99"/>
  <c i="2" r="BK856"/>
  <c i="4" r="J185"/>
  <c i="3" r="BK185"/>
  <c i="2" r="BK866"/>
  <c r="BK694"/>
  <c r="BK434"/>
  <c i="10" r="J110"/>
  <c i="8" r="J99"/>
  <c i="6" r="J114"/>
  <c i="4" r="BK139"/>
  <c i="3" r="BK168"/>
  <c i="2" r="BK815"/>
  <c i="10" r="BK112"/>
  <c i="4" r="J161"/>
  <c i="3" r="J161"/>
  <c i="2" r="BK872"/>
  <c r="BK746"/>
  <c i="10" r="J122"/>
  <c i="6" r="BK141"/>
  <c r="BK93"/>
  <c i="4" r="BK163"/>
  <c i="3" r="BK114"/>
  <c i="2" r="J412"/>
  <c r="J129"/>
  <c i="4" r="J170"/>
  <c i="2" r="J938"/>
  <c r="BK892"/>
  <c r="J616"/>
  <c r="BK437"/>
  <c r="J220"/>
  <c i="11" r="J109"/>
  <c i="9" r="BK106"/>
  <c i="10" r="J130"/>
  <c i="9" r="BK123"/>
  <c r="J97"/>
  <c i="7" r="BK129"/>
  <c i="6" r="BK103"/>
  <c i="5" r="J134"/>
  <c i="11" r="BK99"/>
  <c i="4" r="J174"/>
  <c r="J128"/>
  <c i="2" r="J941"/>
  <c r="J892"/>
  <c i="5" r="BK98"/>
  <c i="2" r="J766"/>
  <c r="J402"/>
  <c i="9" r="BK118"/>
  <c i="8" r="BK107"/>
  <c i="11" r="BK112"/>
  <c i="13" r="J90"/>
  <c i="12" r="BK109"/>
  <c i="4" r="BK117"/>
  <c i="2" r="J866"/>
  <c i="10" r="BK105"/>
  <c i="8" r="J107"/>
  <c i="7" r="BK112"/>
  <c i="5" r="J102"/>
  <c i="11" r="BK98"/>
  <c i="9" r="BK128"/>
  <c i="5" r="J100"/>
  <c i="10" r="BK127"/>
  <c i="8" r="BK141"/>
  <c i="7" r="BK107"/>
  <c i="12" r="J122"/>
  <c i="4" r="BK185"/>
  <c i="10" r="J90"/>
  <c i="8" r="BK101"/>
  <c i="5" r="J125"/>
  <c i="4" r="BK170"/>
  <c i="3" r="BK124"/>
  <c i="2" r="BK876"/>
  <c i="11" r="BK130"/>
  <c i="4" r="J107"/>
  <c i="2" r="J742"/>
  <c i="5" r="BK111"/>
  <c i="4" r="J131"/>
  <c i="3" r="J136"/>
  <c i="2" r="J789"/>
  <c r="BK629"/>
  <c r="J437"/>
  <c r="BK106"/>
  <c i="10" r="J123"/>
  <c r="J94"/>
  <c i="7" r="BK135"/>
  <c i="6" r="J106"/>
  <c i="5" r="J131"/>
  <c i="9" r="J90"/>
  <c i="3" r="BK186"/>
  <c i="2" r="BK786"/>
  <c r="J691"/>
  <c r="BK448"/>
  <c i="11" r="J118"/>
  <c i="4" r="BK161"/>
  <c i="2" r="BK925"/>
  <c r="J805"/>
  <c i="9" r="BK101"/>
  <c i="12" r="J128"/>
  <c i="9" r="BK113"/>
  <c i="7" r="J130"/>
  <c i="5" r="J140"/>
  <c i="11" r="J113"/>
  <c i="3" r="BK182"/>
  <c i="2" r="BK619"/>
  <c r="BK519"/>
  <c r="J122"/>
  <c i="9" r="J128"/>
  <c i="14" r="F37"/>
  <c i="1" r="BD67"/>
  <c i="13" r="BK88"/>
  <c i="9" r="BK115"/>
  <c i="4" r="BK143"/>
  <c i="3" r="J128"/>
  <c i="2" r="J760"/>
  <c r="J593"/>
  <c i="12" r="BK130"/>
  <c r="J117"/>
  <c i="8" r="J146"/>
  <c i="6" r="BK106"/>
  <c i="12" r="BK127"/>
  <c i="9" r="BK127"/>
  <c i="4" r="J149"/>
  <c i="7" r="J110"/>
  <c i="12" r="J108"/>
  <c r="J112"/>
  <c i="10" r="J117"/>
  <c i="8" r="BK146"/>
  <c i="7" r="BK141"/>
  <c i="6" r="BK120"/>
  <c i="12" r="BK87"/>
  <c i="4" r="J148"/>
  <c i="2" r="BK923"/>
  <c r="J839"/>
  <c r="J106"/>
  <c i="9" r="BK125"/>
  <c i="8" r="J106"/>
  <c i="6" r="J103"/>
  <c i="11" r="J92"/>
  <c i="3" r="BK146"/>
  <c i="11" r="BK116"/>
  <c i="4" r="BK104"/>
  <c i="2" r="BK809"/>
  <c r="BK593"/>
  <c i="9" r="BK117"/>
  <c i="7" r="J143"/>
  <c i="6" r="BK95"/>
  <c i="4" r="J113"/>
  <c i="2" r="J751"/>
  <c i="10" r="BK125"/>
  <c i="4" r="BK135"/>
  <c i="3" r="J153"/>
  <c i="2" r="J828"/>
  <c r="J720"/>
  <c r="J339"/>
  <c i="11" r="BK117"/>
  <c i="2" r="J735"/>
  <c i="11" r="J124"/>
  <c i="3" r="J102"/>
  <c i="2" r="BK896"/>
  <c r="J879"/>
  <c r="J748"/>
  <c r="J448"/>
  <c i="10" r="J115"/>
  <c i="9" r="BK124"/>
  <c i="4" r="BK167"/>
  <c i="10" r="J99"/>
  <c i="8" r="J129"/>
  <c i="6" r="BK107"/>
  <c i="5" r="J139"/>
  <c r="BK108"/>
  <c i="4" r="J189"/>
  <c i="3" r="BK128"/>
  <c i="2" r="J907"/>
  <c i="4" r="J141"/>
  <c i="3" r="J146"/>
  <c i="2" r="BK673"/>
  <c r="J603"/>
  <c r="BK430"/>
  <c i="11" r="J98"/>
  <c i="9" r="J105"/>
  <c i="7" r="J124"/>
  <c i="11" r="J104"/>
  <c i="12" r="J123"/>
  <c r="J98"/>
  <c i="9" r="BK87"/>
  <c i="7" r="J126"/>
  <c i="4" r="J139"/>
  <c i="14" r="J84"/>
  <c i="12" r="J109"/>
  <c r="BK92"/>
  <c i="9" r="J101"/>
  <c i="8" r="J95"/>
  <c i="12" r="J113"/>
  <c i="4" r="BK99"/>
  <c i="2" r="BK839"/>
  <c r="J687"/>
  <c r="BK529"/>
  <c r="J404"/>
  <c r="BK325"/>
  <c i="12" r="J130"/>
  <c i="11" r="J97"/>
  <c i="9" r="BK126"/>
  <c i="8" r="J143"/>
  <c r="J105"/>
  <c i="7" r="J141"/>
  <c i="6" r="J137"/>
  <c i="5" r="J142"/>
  <c i="12" r="BK108"/>
  <c i="11" r="BK114"/>
  <c i="10" r="BK109"/>
  <c i="9" r="J118"/>
  <c i="4" r="J190"/>
  <c i="11" r="BK123"/>
  <c r="BK101"/>
  <c i="8" r="J145"/>
  <c r="BK105"/>
  <c r="BK95"/>
  <c i="7" r="BK103"/>
  <c i="12" r="BK97"/>
  <c i="11" r="BK124"/>
  <c i="10" r="BK115"/>
  <c i="9" r="BK112"/>
  <c i="7" r="J137"/>
  <c r="BK99"/>
  <c i="6" r="BK110"/>
  <c i="5" r="BK134"/>
  <c i="12" r="BK111"/>
  <c i="4" r="BK140"/>
  <c i="3" r="BK153"/>
  <c i="2" r="J939"/>
  <c r="BK885"/>
  <c r="J777"/>
  <c r="BK691"/>
  <c i="1" r="AS54"/>
  <c i="6" r="J95"/>
  <c i="11" r="BK108"/>
  <c i="10" r="J112"/>
  <c i="4" r="BK136"/>
  <c i="3" r="J132"/>
  <c i="2" r="J697"/>
  <c i="4" r="BK178"/>
  <c r="BK122"/>
  <c i="3" r="J122"/>
  <c i="2" r="BK835"/>
  <c r="BK689"/>
  <c r="BK416"/>
  <c i="11" r="BK97"/>
  <c i="8" r="J112"/>
  <c i="7" r="BK105"/>
  <c i="5" r="J144"/>
  <c i="4" r="BK147"/>
  <c i="3" r="J100"/>
  <c i="2" r="BK819"/>
  <c r="BK748"/>
  <c i="9" r="BK116"/>
  <c i="4" r="J143"/>
  <c i="3" r="J171"/>
  <c r="BK100"/>
  <c i="2" r="J842"/>
  <c r="BK763"/>
  <c r="BK699"/>
  <c r="BK603"/>
  <c r="J131"/>
  <c i="12" r="J104"/>
  <c i="4" r="BK141"/>
  <c i="10" r="J113"/>
  <c i="9" r="J87"/>
  <c i="6" r="BK124"/>
  <c i="5" r="J130"/>
  <c r="J115"/>
  <c i="3" r="BK179"/>
  <c i="2" r="BK822"/>
  <c r="J673"/>
  <c r="BK321"/>
  <c i="12" r="BK89"/>
  <c i="4" r="J154"/>
  <c i="3" r="BK137"/>
  <c i="2" r="J921"/>
  <c r="J876"/>
  <c r="J689"/>
  <c r="J543"/>
  <c r="BK352"/>
  <c i="10" r="BK126"/>
  <c i="5" r="BK100"/>
  <c r="J107"/>
  <c i="10" r="J114"/>
  <c i="8" r="BK97"/>
  <c i="6" r="J105"/>
  <c i="5" r="BK121"/>
  <c i="4" r="J188"/>
  <c r="J123"/>
  <c i="2" r="J930"/>
  <c r="BK894"/>
  <c r="BK818"/>
  <c r="J398"/>
  <c i="10" r="BK106"/>
  <c i="9" r="J94"/>
  <c i="7" r="BK97"/>
  <c i="12" r="J132"/>
  <c i="9" r="BK108"/>
  <c i="4" r="J111"/>
  <c i="3" r="J118"/>
  <c i="2" r="BK853"/>
  <c r="BK697"/>
  <c r="J488"/>
  <c r="BK372"/>
  <c r="BK179"/>
  <c i="12" r="J111"/>
  <c r="J94"/>
  <c i="8" r="BK110"/>
  <c i="7" r="J146"/>
  <c i="6" r="J138"/>
  <c i="5" r="J146"/>
  <c i="12" r="J114"/>
  <c i="10" r="BK119"/>
  <c r="BK92"/>
  <c i="4" r="J191"/>
  <c r="BK113"/>
  <c i="12" r="J118"/>
  <c i="9" r="BK99"/>
  <c i="8" r="BK129"/>
  <c i="7" r="J117"/>
  <c i="6" r="J110"/>
  <c i="12" r="J97"/>
  <c i="10" r="BK94"/>
  <c i="9" r="BK90"/>
  <c i="7" r="J105"/>
  <c i="6" r="J139"/>
  <c i="11" r="J122"/>
  <c i="3" r="J140"/>
  <c i="2" r="BK921"/>
  <c r="J870"/>
  <c r="J629"/>
  <c i="11" r="BK109"/>
  <c i="9" r="J92"/>
  <c i="8" r="J103"/>
  <c i="6" r="J101"/>
  <c i="11" r="J101"/>
  <c i="3" r="BK177"/>
  <c i="2" r="BK774"/>
  <c i="5" r="BK96"/>
  <c i="4" r="J140"/>
  <c i="3" r="BK149"/>
  <c i="2" r="BK842"/>
  <c r="BK720"/>
  <c r="BK488"/>
  <c r="BK398"/>
  <c i="8" r="J93"/>
  <c i="6" r="BK129"/>
  <c i="4" r="J167"/>
  <c r="J115"/>
  <c i="2" r="BK845"/>
  <c r="BK717"/>
  <c i="4" r="J136"/>
  <c i="3" r="J179"/>
  <c r="BK109"/>
  <c i="2" r="J843"/>
  <c r="J701"/>
  <c r="J529"/>
  <c r="J268"/>
  <c r="BK122"/>
  <c i="4" r="BK142"/>
  <c i="10" r="J127"/>
  <c i="7" r="J95"/>
  <c i="5" r="BK140"/>
  <c r="J93"/>
  <c i="4" r="J94"/>
  <c i="3" r="J94"/>
  <c i="2" r="J600"/>
  <c r="J139"/>
  <c i="3" r="J143"/>
  <c i="2" r="BK930"/>
  <c r="J888"/>
  <c r="BK783"/>
  <c r="BK583"/>
  <c r="BK402"/>
  <c r="J102"/>
  <c i="10" r="J87"/>
  <c i="9" r="J113"/>
  <c i="11" r="BK106"/>
  <c i="10" r="BK87"/>
  <c i="9" r="BK92"/>
  <c i="7" r="BK137"/>
  <c i="6" r="BK138"/>
  <c i="5" r="BK115"/>
  <c i="10" r="J119"/>
  <c r="J106"/>
  <c i="4" r="BK107"/>
  <c i="2" r="J925"/>
  <c r="J882"/>
  <c i="4" r="BK120"/>
  <c i="3" r="J165"/>
  <c i="2" r="J844"/>
  <c r="J707"/>
  <c r="BK543"/>
  <c r="J362"/>
  <c i="10" r="BK104"/>
  <c i="8" r="BK133"/>
  <c i="7" r="J101"/>
  <c i="14" r="J33"/>
  <c i="1" r="AV67"/>
  <c i="13" r="BK90"/>
  <c i="12" r="BK106"/>
  <c i="7" r="J139"/>
  <c i="3" r="J182"/>
  <c i="2" r="J815"/>
  <c r="J439"/>
  <c r="BK341"/>
  <c i="12" r="BK94"/>
  <c r="J115"/>
  <c i="9" r="BK110"/>
  <c i="8" r="BK93"/>
  <c i="6" r="J143"/>
  <c i="5" r="BK136"/>
  <c i="11" r="BK126"/>
  <c i="10" r="J118"/>
  <c i="4" r="BK183"/>
  <c i="12" r="J116"/>
  <c i="9" r="J115"/>
  <c i="8" r="BK103"/>
  <c i="7" r="J112"/>
  <c i="5" r="BK113"/>
  <c i="4" r="BK189"/>
  <c i="11" r="J89"/>
  <c i="9" r="J123"/>
  <c i="7" r="BK106"/>
  <c i="6" r="BK135"/>
  <c i="5" r="BK131"/>
  <c i="11" r="BK128"/>
  <c i="4" r="J104"/>
  <c i="2" r="BK941"/>
  <c r="BK879"/>
  <c r="BK755"/>
  <c r="J321"/>
  <c i="10" r="BK132"/>
  <c i="8" r="BK112"/>
  <c i="6" r="J97"/>
  <c i="11" r="J128"/>
  <c i="4" r="BK176"/>
  <c i="3" r="BK175"/>
  <c r="BK157"/>
  <c i="2" r="BK859"/>
  <c r="BK701"/>
  <c i="4" r="BK180"/>
  <c i="10" r="BK124"/>
  <c i="12" r="J92"/>
  <c i="3" r="J186"/>
  <c r="J111"/>
  <c i="2" r="BK849"/>
  <c r="BK766"/>
  <c r="BK714"/>
  <c r="BK596"/>
  <c r="J350"/>
  <c r="BK220"/>
  <c i="12" r="BK99"/>
  <c i="11" r="J117"/>
  <c i="9" r="J122"/>
  <c i="8" r="J120"/>
  <c i="7" r="BK146"/>
  <c i="6" r="J130"/>
  <c i="13" r="F33"/>
  <c i="11" r="BK92"/>
  <c i="9" r="J109"/>
  <c i="4" r="J122"/>
  <c i="11" r="BK122"/>
  <c i="10" r="BK122"/>
  <c i="8" r="BK126"/>
  <c i="6" r="BK105"/>
  <c i="12" r="BK126"/>
  <c i="11" r="J126"/>
  <c r="J119"/>
  <c i="10" r="BK89"/>
  <c i="7" r="J145"/>
  <c r="BK101"/>
  <c i="5" r="J147"/>
  <c r="J121"/>
  <c i="3" r="J137"/>
  <c i="2" r="J914"/>
  <c r="J856"/>
  <c r="J677"/>
  <c r="J110"/>
  <c i="10" r="BK123"/>
  <c i="8" r="J139"/>
  <c r="BK99"/>
  <c i="7" r="J93"/>
  <c i="5" r="BK147"/>
  <c i="11" r="BK90"/>
  <c i="4" r="BK92"/>
  <c i="2" r="J717"/>
  <c r="J694"/>
  <c i="4" r="BK146"/>
  <c i="3" r="J177"/>
  <c i="2" r="BK870"/>
  <c r="J763"/>
  <c r="J596"/>
  <c r="J408"/>
  <c i="10" r="BK128"/>
  <c i="7" r="J106"/>
  <c i="5" r="BK138"/>
  <c i="4" r="J138"/>
  <c i="3" r="J105"/>
  <c i="2" r="J832"/>
  <c r="J797"/>
  <c r="BK735"/>
  <c i="9" r="J125"/>
  <c i="4" r="BK150"/>
  <c r="BK94"/>
  <c i="3" r="J149"/>
  <c r="BK94"/>
  <c i="2" r="J774"/>
  <c r="BK683"/>
  <c r="BK404"/>
  <c r="BK129"/>
  <c i="5" r="BK102"/>
  <c i="11" r="BK125"/>
  <c i="9" r="J108"/>
  <c i="5" r="BK144"/>
  <c i="4" r="J176"/>
  <c i="3" r="BK136"/>
  <c i="2" r="J704"/>
  <c r="BK362"/>
  <c i="5" r="J113"/>
  <c i="4" r="BK90"/>
  <c i="2" r="J940"/>
  <c r="BK828"/>
  <c r="BK600"/>
  <c r="BK408"/>
  <c r="BK118"/>
  <c i="9" r="BK130"/>
  <c r="BK109"/>
  <c i="11" r="BK132"/>
  <c i="9" r="J132"/>
  <c r="J111"/>
  <c i="7" r="BK143"/>
  <c i="6" r="BK114"/>
  <c i="5" r="J136"/>
  <c i="11" r="BK94"/>
  <c i="10" r="BK110"/>
  <c i="4" r="J146"/>
  <c i="2" r="BK943"/>
  <c r="BK927"/>
  <c r="BK888"/>
  <c i="3" r="J192"/>
  <c i="2" r="BK805"/>
  <c r="J670"/>
  <c i="12" r="J106"/>
  <c i="10" r="BK118"/>
  <c i="8" r="J135"/>
  <c i="7" r="BK114"/>
  <c i="14" r="F35"/>
  <c i="1" r="BB67"/>
  <c i="12" r="BK132"/>
  <c r="J110"/>
  <c i="9" r="BK111"/>
  <c i="7" r="BK124"/>
  <c i="4" r="BK131"/>
  <c i="2" r="BK412"/>
  <c i="12" r="BK112"/>
  <c r="BK119"/>
  <c i="10" r="BK101"/>
  <c i="8" r="BK137"/>
  <c i="6" r="J93"/>
  <c i="12" r="J87"/>
  <c i="11" r="J108"/>
  <c i="10" r="BK99"/>
  <c i="9" r="J110"/>
  <c i="12" r="J119"/>
  <c i="11" r="J90"/>
  <c i="8" r="J138"/>
  <c r="J97"/>
  <c i="6" r="J145"/>
  <c i="5" r="BK106"/>
  <c i="12" r="BK110"/>
  <c i="11" r="BK87"/>
  <c i="9" r="J124"/>
  <c i="8" r="BK114"/>
  <c i="7" r="BK93"/>
  <c i="5" r="BK146"/>
  <c r="J106"/>
  <c i="3" r="BK163"/>
  <c i="2" r="J927"/>
  <c r="J835"/>
  <c r="J325"/>
  <c i="10" r="J132"/>
  <c i="4" r="BK138"/>
  <c i="3" r="J157"/>
  <c i="2" r="J699"/>
  <c i="4" r="J147"/>
  <c i="3" r="BK143"/>
  <c i="2" r="BK670"/>
  <c r="J262"/>
  <c i="8" r="J141"/>
  <c i="7" r="J107"/>
  <c i="6" r="J124"/>
  <c i="4" r="BK157"/>
  <c i="2" r="J872"/>
  <c r="J809"/>
  <c i="11" r="BK113"/>
  <c i="8" r="BK135"/>
  <c i="4" r="J90"/>
  <c i="2" r="J825"/>
  <c r="BK623"/>
  <c r="J385"/>
  <c i="12" r="J105"/>
  <c i="4" r="J163"/>
  <c i="9" r="BK105"/>
  <c i="6" r="J120"/>
  <c i="5" r="J104"/>
  <c i="3" r="BK122"/>
  <c i="6" r="BK145"/>
  <c i="3" r="BK165"/>
  <c i="12" r="J127"/>
  <c i="11" r="J132"/>
  <c i="10" r="J108"/>
  <c i="12" r="BK118"/>
  <c i="11" r="J115"/>
  <c i="8" r="BK143"/>
  <c i="7" r="J133"/>
  <c i="12" r="BK104"/>
  <c r="J101"/>
  <c i="10" r="J104"/>
  <c i="7" r="BK126"/>
  <c i="6" r="BK143"/>
  <c i="2" r="BK726"/>
  <c i="12" r="J99"/>
  <c i="9" r="J112"/>
  <c i="6" r="J141"/>
  <c i="11" r="J110"/>
  <c i="4" r="J172"/>
  <c i="3" r="BK192"/>
  <c r="J97"/>
  <c i="11" r="J114"/>
  <c i="4" r="BK128"/>
  <c i="3" r="J124"/>
  <c i="2" r="J822"/>
  <c r="J446"/>
  <c i="10" r="J125"/>
  <c i="3" r="BK111"/>
  <c i="2" r="BK812"/>
  <c r="BK742"/>
  <c r="J434"/>
  <c i="5" r="J108"/>
  <c i="4" r="BK111"/>
  <c i="10" r="J89"/>
  <c i="6" r="J135"/>
  <c i="4" r="BK174"/>
  <c i="2" r="BK760"/>
  <c r="J430"/>
  <c r="BK293"/>
  <c i="4" r="BK172"/>
  <c r="J96"/>
  <c i="2" r="BK939"/>
  <c r="BK904"/>
  <c r="J859"/>
  <c r="BK777"/>
  <c i="10" r="BK130"/>
  <c r="J101"/>
  <c i="9" r="J119"/>
  <c i="4" r="J183"/>
  <c r="BK148"/>
  <c i="10" r="BK98"/>
  <c i="9" r="J98"/>
  <c i="8" r="BK106"/>
  <c i="6" r="BK146"/>
  <c i="5" r="BK127"/>
  <c i="11" r="J112"/>
  <c i="4" r="BK191"/>
  <c r="J105"/>
  <c i="2" r="BK940"/>
  <c r="BK900"/>
  <c i="5" r="BK104"/>
  <c i="2" r="BK609"/>
  <c r="BK307"/>
  <c i="10" r="J105"/>
  <c i="7" r="J138"/>
  <c i="12" l="1" r="P121"/>
  <c r="R121"/>
  <c i="6" r="P123"/>
  <c r="R128"/>
  <c r="P140"/>
  <c i="7" r="BK98"/>
  <c r="J98"/>
  <c r="J62"/>
  <c r="P123"/>
  <c r="R132"/>
  <c r="T136"/>
  <c i="8" r="T98"/>
  <c r="BK123"/>
  <c r="J123"/>
  <c r="J66"/>
  <c r="R132"/>
  <c i="9" r="BK121"/>
  <c r="J121"/>
  <c r="J64"/>
  <c i="10" r="R103"/>
  <c i="2" r="P669"/>
  <c r="P622"/>
  <c r="R719"/>
  <c r="BK750"/>
  <c r="J750"/>
  <c r="J72"/>
  <c r="P858"/>
  <c r="R942"/>
  <c i="3" r="T121"/>
  <c r="P160"/>
  <c r="R181"/>
  <c i="4" r="BK169"/>
  <c r="J169"/>
  <c r="J66"/>
  <c i="2" r="BK602"/>
  <c r="J602"/>
  <c r="J63"/>
  <c r="T696"/>
  <c r="P710"/>
  <c r="T725"/>
  <c r="BK827"/>
  <c r="J827"/>
  <c r="J74"/>
  <c r="BK906"/>
  <c r="J906"/>
  <c r="J77"/>
  <c r="BK942"/>
  <c r="J942"/>
  <c r="J79"/>
  <c i="3" r="P127"/>
  <c r="R160"/>
  <c r="P181"/>
  <c i="4" r="R106"/>
  <c r="R103"/>
  <c i="10" r="T86"/>
  <c i="5" r="BK99"/>
  <c r="J99"/>
  <c r="J62"/>
  <c r="R110"/>
  <c r="P124"/>
  <c r="BK133"/>
  <c r="J133"/>
  <c r="J68"/>
  <c r="R137"/>
  <c i="6" r="T109"/>
  <c r="BK128"/>
  <c r="J128"/>
  <c r="J67"/>
  <c r="P136"/>
  <c i="7" r="R92"/>
  <c r="T109"/>
  <c r="R123"/>
  <c r="P136"/>
  <c i="8" r="T92"/>
  <c r="T91"/>
  <c r="T109"/>
  <c r="T123"/>
  <c r="P132"/>
  <c r="T140"/>
  <c i="9" r="T103"/>
  <c i="10" r="T121"/>
  <c i="11" r="BK86"/>
  <c r="J86"/>
  <c r="J61"/>
  <c r="T121"/>
  <c i="4" r="BK103"/>
  <c r="J103"/>
  <c r="J63"/>
  <c r="T182"/>
  <c i="9" r="BK96"/>
  <c r="J96"/>
  <c r="J62"/>
  <c i="10" r="P103"/>
  <c i="11" r="T86"/>
  <c i="2" r="T592"/>
  <c r="R762"/>
  <c r="BK848"/>
  <c r="J848"/>
  <c r="J75"/>
  <c r="P906"/>
  <c r="T942"/>
  <c i="3" r="P121"/>
  <c r="T160"/>
  <c r="R174"/>
  <c r="R173"/>
  <c i="4" r="BK106"/>
  <c r="J106"/>
  <c r="J64"/>
  <c i="11" r="P96"/>
  <c i="2" r="T669"/>
  <c r="T622"/>
  <c r="BK710"/>
  <c r="P719"/>
  <c r="P750"/>
  <c r="P827"/>
  <c r="R848"/>
  <c r="BK929"/>
  <c r="J929"/>
  <c r="J78"/>
  <c i="3" r="BK148"/>
  <c r="J148"/>
  <c r="J66"/>
  <c r="T181"/>
  <c i="4" r="T106"/>
  <c i="5" r="P92"/>
  <c r="T99"/>
  <c r="BK124"/>
  <c r="J124"/>
  <c r="J66"/>
  <c r="P129"/>
  <c r="T133"/>
  <c r="P141"/>
  <c i="6" r="P92"/>
  <c r="R98"/>
  <c r="T123"/>
  <c r="BK136"/>
  <c r="J136"/>
  <c r="J69"/>
  <c i="8" r="P98"/>
  <c r="T128"/>
  <c r="T136"/>
  <c i="9" r="R96"/>
  <c i="4" r="P89"/>
  <c r="P88"/>
  <c r="T169"/>
  <c i="11" r="R96"/>
  <c i="12" r="R86"/>
  <c i="2" r="P592"/>
  <c r="P101"/>
  <c r="R669"/>
  <c r="R622"/>
  <c r="BK719"/>
  <c r="J719"/>
  <c r="J70"/>
  <c r="P762"/>
  <c r="T827"/>
  <c r="R906"/>
  <c i="3" r="BK160"/>
  <c r="J160"/>
  <c r="J67"/>
  <c i="4" r="BK89"/>
  <c r="J89"/>
  <c r="J61"/>
  <c r="R169"/>
  <c i="8" r="R92"/>
  <c i="9" r="R103"/>
  <c i="10" r="BK96"/>
  <c r="J96"/>
  <c r="J62"/>
  <c i="11" r="BK96"/>
  <c r="J96"/>
  <c r="J62"/>
  <c i="2" r="P602"/>
  <c r="BK696"/>
  <c r="J696"/>
  <c r="J66"/>
  <c r="T719"/>
  <c r="R725"/>
  <c r="R827"/>
  <c r="T848"/>
  <c r="P929"/>
  <c i="3" r="R121"/>
  <c r="P148"/>
  <c r="BK174"/>
  <c r="J174"/>
  <c r="J70"/>
  <c i="4" r="T133"/>
  <c i="5" r="R99"/>
  <c r="R124"/>
  <c r="BK141"/>
  <c r="J141"/>
  <c r="J70"/>
  <c i="6" r="BK123"/>
  <c r="P132"/>
  <c r="BK140"/>
  <c r="J140"/>
  <c r="J70"/>
  <c i="7" r="P92"/>
  <c r="R109"/>
  <c r="T123"/>
  <c r="T128"/>
  <c r="T140"/>
  <c i="8" r="R98"/>
  <c r="BK132"/>
  <c r="J132"/>
  <c r="J68"/>
  <c i="9" r="R86"/>
  <c r="R121"/>
  <c i="10" r="BK86"/>
  <c r="J86"/>
  <c r="J61"/>
  <c r="T96"/>
  <c i="12" r="P96"/>
  <c i="2" r="R592"/>
  <c r="R101"/>
  <c r="R100"/>
  <c r="R710"/>
  <c r="T762"/>
  <c r="P848"/>
  <c r="T906"/>
  <c i="3" r="T127"/>
  <c r="R148"/>
  <c r="BK181"/>
  <c r="J181"/>
  <c r="J71"/>
  <c i="4" r="BK182"/>
  <c r="J182"/>
  <c r="J67"/>
  <c i="11" r="P121"/>
  <c i="12" r="T96"/>
  <c i="2" r="R602"/>
  <c r="R696"/>
  <c r="BK725"/>
  <c r="J725"/>
  <c r="J71"/>
  <c r="R750"/>
  <c r="R858"/>
  <c r="T929"/>
  <c i="3" r="BK121"/>
  <c r="J121"/>
  <c r="J64"/>
  <c r="T174"/>
  <c r="T173"/>
  <c i="4" r="R182"/>
  <c i="10" r="R96"/>
  <c i="12" r="P103"/>
  <c i="5" r="P99"/>
  <c r="T110"/>
  <c r="T124"/>
  <c r="R129"/>
  <c r="R133"/>
  <c r="T141"/>
  <c i="6" r="BK92"/>
  <c r="J92"/>
  <c r="J61"/>
  <c r="T92"/>
  <c r="R109"/>
  <c r="BK132"/>
  <c r="J132"/>
  <c r="J68"/>
  <c r="T140"/>
  <c i="7" r="BK109"/>
  <c r="J109"/>
  <c r="J63"/>
  <c r="BK123"/>
  <c r="J123"/>
  <c r="J66"/>
  <c r="BK132"/>
  <c r="J132"/>
  <c r="J68"/>
  <c r="BK140"/>
  <c r="J140"/>
  <c r="J70"/>
  <c i="8" r="P92"/>
  <c r="R140"/>
  <c i="9" r="T86"/>
  <c r="P121"/>
  <c i="10" r="BK103"/>
  <c r="J103"/>
  <c r="J63"/>
  <c i="11" r="BK103"/>
  <c r="J103"/>
  <c r="J63"/>
  <c i="12" r="R103"/>
  <c i="2" r="BK669"/>
  <c r="J669"/>
  <c r="J65"/>
  <c r="BK762"/>
  <c r="J762"/>
  <c r="J73"/>
  <c r="T858"/>
  <c r="P942"/>
  <c i="3" r="R127"/>
  <c i="4" r="P106"/>
  <c r="P133"/>
  <c i="11" r="R103"/>
  <c i="5" r="BK92"/>
  <c r="T92"/>
  <c r="T91"/>
  <c r="P110"/>
  <c r="BK129"/>
  <c r="J129"/>
  <c r="J67"/>
  <c r="P133"/>
  <c r="P137"/>
  <c r="T137"/>
  <c i="6" r="BK98"/>
  <c r="J98"/>
  <c r="J62"/>
  <c r="BK109"/>
  <c r="J109"/>
  <c r="J63"/>
  <c r="R132"/>
  <c r="T136"/>
  <c i="7" r="BK92"/>
  <c r="J92"/>
  <c r="J61"/>
  <c r="T92"/>
  <c r="P109"/>
  <c r="BK128"/>
  <c r="J128"/>
  <c r="J67"/>
  <c r="T132"/>
  <c r="R140"/>
  <c i="8" r="BK98"/>
  <c r="J98"/>
  <c r="J62"/>
  <c r="P109"/>
  <c r="R123"/>
  <c r="R128"/>
  <c r="BK136"/>
  <c r="J136"/>
  <c r="J69"/>
  <c r="P140"/>
  <c i="9" r="BK86"/>
  <c r="J86"/>
  <c r="J61"/>
  <c r="P96"/>
  <c i="10" r="R86"/>
  <c r="R121"/>
  <c i="11" r="R121"/>
  <c i="12" r="BK121"/>
  <c r="J121"/>
  <c r="J64"/>
  <c i="4" r="P103"/>
  <c i="11" r="BK121"/>
  <c r="J121"/>
  <c r="J64"/>
  <c i="4" r="P169"/>
  <c i="11" r="T103"/>
  <c i="6" r="P98"/>
  <c r="P109"/>
  <c r="R123"/>
  <c r="R140"/>
  <c i="7" r="T98"/>
  <c r="BK136"/>
  <c r="J136"/>
  <c r="J69"/>
  <c i="8" r="P136"/>
  <c i="9" r="T96"/>
  <c i="10" r="BK121"/>
  <c r="J121"/>
  <c r="J64"/>
  <c i="4" r="T89"/>
  <c r="T88"/>
  <c r="P182"/>
  <c r="BK133"/>
  <c r="J133"/>
  <c r="J65"/>
  <c i="9" r="BK103"/>
  <c r="J103"/>
  <c r="J63"/>
  <c i="10" r="T103"/>
  <c i="11" r="R86"/>
  <c r="R85"/>
  <c r="R84"/>
  <c i="5" r="R92"/>
  <c r="R91"/>
  <c r="BK110"/>
  <c r="J110"/>
  <c r="J63"/>
  <c r="T129"/>
  <c r="BK137"/>
  <c r="J137"/>
  <c r="J69"/>
  <c r="R141"/>
  <c i="6" r="P128"/>
  <c r="T132"/>
  <c i="7" r="P98"/>
  <c r="P128"/>
  <c r="P132"/>
  <c r="R136"/>
  <c i="8" r="BK92"/>
  <c r="J92"/>
  <c r="J61"/>
  <c r="R109"/>
  <c r="P123"/>
  <c r="P128"/>
  <c r="T132"/>
  <c r="BK140"/>
  <c r="J140"/>
  <c r="J70"/>
  <c i="9" r="P103"/>
  <c i="10" r="P96"/>
  <c i="11" r="P103"/>
  <c i="4" r="R89"/>
  <c r="R88"/>
  <c i="11" r="T96"/>
  <c i="2" r="BK592"/>
  <c r="J592"/>
  <c r="J62"/>
  <c r="T602"/>
  <c r="P696"/>
  <c r="T710"/>
  <c r="P725"/>
  <c r="T750"/>
  <c r="BK858"/>
  <c r="J858"/>
  <c r="J76"/>
  <c r="R929"/>
  <c i="3" r="BK127"/>
  <c r="J127"/>
  <c r="J65"/>
  <c r="T148"/>
  <c r="P174"/>
  <c r="P173"/>
  <c i="4" r="T103"/>
  <c r="T102"/>
  <c i="11" r="P86"/>
  <c i="6" r="R92"/>
  <c r="R91"/>
  <c r="T98"/>
  <c r="T128"/>
  <c r="R136"/>
  <c i="7" r="R98"/>
  <c r="R128"/>
  <c r="P140"/>
  <c i="8" r="BK109"/>
  <c r="J109"/>
  <c r="J63"/>
  <c r="BK128"/>
  <c r="J128"/>
  <c r="J67"/>
  <c r="R136"/>
  <c i="9" r="P86"/>
  <c r="P85"/>
  <c r="P84"/>
  <c i="1" r="AU62"/>
  <c i="9" r="T121"/>
  <c i="10" r="P86"/>
  <c r="P85"/>
  <c r="P84"/>
  <c i="1" r="AU63"/>
  <c i="10" r="P121"/>
  <c i="4" r="R133"/>
  <c i="12" r="BK86"/>
  <c r="J86"/>
  <c r="J61"/>
  <c r="P86"/>
  <c r="P85"/>
  <c r="P84"/>
  <c i="1" r="AU65"/>
  <c i="12" r="T86"/>
  <c r="BK96"/>
  <c r="J96"/>
  <c r="J62"/>
  <c r="R96"/>
  <c r="BK103"/>
  <c r="J103"/>
  <c r="J63"/>
  <c r="T103"/>
  <c r="T121"/>
  <c i="13" r="BK87"/>
  <c r="J87"/>
  <c r="J62"/>
  <c r="P87"/>
  <c r="P83"/>
  <c r="P82"/>
  <c i="1" r="AU66"/>
  <c i="13" r="R87"/>
  <c r="R83"/>
  <c r="R82"/>
  <c r="T87"/>
  <c r="T83"/>
  <c r="T82"/>
  <c i="7" r="E48"/>
  <c r="BK119"/>
  <c r="J119"/>
  <c r="J64"/>
  <c i="8" r="BF101"/>
  <c r="BF129"/>
  <c r="BF137"/>
  <c r="BF139"/>
  <c i="9" r="E48"/>
  <c r="F81"/>
  <c r="BF111"/>
  <c r="BF114"/>
  <c r="BF125"/>
  <c i="10" r="BF94"/>
  <c r="BF99"/>
  <c r="BF114"/>
  <c i="12" r="BF97"/>
  <c i="2" r="J52"/>
  <c r="BF325"/>
  <c r="BF350"/>
  <c r="BF352"/>
  <c r="BF385"/>
  <c r="BF430"/>
  <c r="BF439"/>
  <c r="BF600"/>
  <c r="BF619"/>
  <c r="BF683"/>
  <c r="BF699"/>
  <c r="BF717"/>
  <c r="BF726"/>
  <c r="BF786"/>
  <c r="BF789"/>
  <c r="BF809"/>
  <c r="BF845"/>
  <c i="3" r="J52"/>
  <c r="E81"/>
  <c r="BF136"/>
  <c r="BF153"/>
  <c r="BF165"/>
  <c r="BF189"/>
  <c r="BK117"/>
  <c r="J117"/>
  <c r="J63"/>
  <c i="4" r="J81"/>
  <c r="BF115"/>
  <c r="BF174"/>
  <c i="2" r="BF819"/>
  <c r="BF853"/>
  <c r="BF856"/>
  <c r="BF876"/>
  <c r="BF885"/>
  <c r="BF894"/>
  <c r="BF900"/>
  <c r="BF904"/>
  <c r="BF907"/>
  <c r="BF914"/>
  <c r="BF938"/>
  <c r="BF946"/>
  <c i="3" r="BF97"/>
  <c r="BF102"/>
  <c r="BF143"/>
  <c r="BF161"/>
  <c i="4" r="BF96"/>
  <c r="BF109"/>
  <c r="BF180"/>
  <c i="11" r="BF112"/>
  <c r="BF116"/>
  <c i="4" r="BF176"/>
  <c r="BF190"/>
  <c i="5" r="BF96"/>
  <c r="BF98"/>
  <c i="10" r="BF97"/>
  <c r="BF108"/>
  <c r="BF126"/>
  <c i="11" r="BF87"/>
  <c r="BF110"/>
  <c r="BF117"/>
  <c i="12" r="BF119"/>
  <c i="5" r="BF125"/>
  <c r="BF138"/>
  <c i="6" r="F87"/>
  <c r="BF95"/>
  <c r="BF99"/>
  <c r="BF130"/>
  <c r="BF133"/>
  <c r="BF146"/>
  <c i="8" r="E80"/>
  <c r="J84"/>
  <c r="BF126"/>
  <c i="9" r="BF108"/>
  <c r="BF109"/>
  <c r="BF117"/>
  <c r="BF130"/>
  <c i="10" r="F81"/>
  <c r="BF106"/>
  <c r="BF122"/>
  <c i="11" r="J52"/>
  <c r="BF89"/>
  <c r="BF94"/>
  <c i="4" r="BF152"/>
  <c i="5" r="F87"/>
  <c i="9" r="BF97"/>
  <c r="BF98"/>
  <c r="BF123"/>
  <c r="BF128"/>
  <c i="10" r="BF119"/>
  <c r="BF123"/>
  <c i="11" r="BF104"/>
  <c r="BF115"/>
  <c r="BF127"/>
  <c i="12" r="E74"/>
  <c r="BF87"/>
  <c i="2" r="F55"/>
  <c r="BF268"/>
  <c r="BF341"/>
  <c r="BF412"/>
  <c r="BF434"/>
  <c r="BF488"/>
  <c r="BF543"/>
  <c r="BF596"/>
  <c r="BF609"/>
  <c r="BF613"/>
  <c r="BF616"/>
  <c r="BF691"/>
  <c r="BF697"/>
  <c r="BF711"/>
  <c r="BF723"/>
  <c r="BF751"/>
  <c r="BF870"/>
  <c r="BF872"/>
  <c r="BF882"/>
  <c r="BF892"/>
  <c r="BF921"/>
  <c r="BF930"/>
  <c r="BF940"/>
  <c r="BF941"/>
  <c r="BK622"/>
  <c r="J622"/>
  <c r="J64"/>
  <c i="3" r="BF118"/>
  <c r="BF171"/>
  <c r="BF179"/>
  <c r="BF182"/>
  <c i="4" r="BF111"/>
  <c r="BF135"/>
  <c r="BF161"/>
  <c r="BF183"/>
  <c r="BF188"/>
  <c i="11" r="BF122"/>
  <c i="12" r="F81"/>
  <c r="BF132"/>
  <c i="2" r="BF106"/>
  <c r="BF362"/>
  <c r="BF446"/>
  <c r="BF448"/>
  <c r="BF623"/>
  <c r="BF687"/>
  <c r="BF735"/>
  <c r="BF742"/>
  <c r="BF812"/>
  <c r="BF825"/>
  <c r="BF828"/>
  <c r="BF843"/>
  <c r="BK101"/>
  <c r="J101"/>
  <c r="J61"/>
  <c i="3" r="BF105"/>
  <c r="BF149"/>
  <c r="BF163"/>
  <c i="4" r="BF104"/>
  <c r="BF123"/>
  <c r="BF146"/>
  <c r="BF149"/>
  <c i="5" r="BF113"/>
  <c r="BF121"/>
  <c r="BF127"/>
  <c r="BK120"/>
  <c r="J120"/>
  <c r="J64"/>
  <c i="6" r="E48"/>
  <c r="BF105"/>
  <c r="BF110"/>
  <c r="BF117"/>
  <c r="BF129"/>
  <c r="BF138"/>
  <c i="7" r="J84"/>
  <c i="9" r="J78"/>
  <c r="BF92"/>
  <c r="BF94"/>
  <c r="BF126"/>
  <c i="10" r="E48"/>
  <c r="BF98"/>
  <c r="BF101"/>
  <c r="BF117"/>
  <c i="11" r="BF118"/>
  <c r="BF132"/>
  <c i="4" r="BF90"/>
  <c r="BF128"/>
  <c r="BF134"/>
  <c r="BF157"/>
  <c r="BF172"/>
  <c r="BF189"/>
  <c i="5" r="J84"/>
  <c r="BF111"/>
  <c i="11" r="BF114"/>
  <c r="BF126"/>
  <c i="12" r="J52"/>
  <c r="BF98"/>
  <c i="2" r="E48"/>
  <c r="BF220"/>
  <c r="BF437"/>
  <c r="BF529"/>
  <c r="BF593"/>
  <c r="BF603"/>
  <c r="BF670"/>
  <c r="BF680"/>
  <c r="BF707"/>
  <c r="BF714"/>
  <c r="BF733"/>
  <c r="BF805"/>
  <c r="BF815"/>
  <c r="BF839"/>
  <c r="BF844"/>
  <c r="BF862"/>
  <c i="3" r="BF175"/>
  <c i="4" r="E48"/>
  <c r="BF131"/>
  <c r="BF139"/>
  <c r="BF140"/>
  <c i="8" r="BF138"/>
  <c i="9" r="BF105"/>
  <c r="BF115"/>
  <c i="11" r="E74"/>
  <c r="BF92"/>
  <c r="BF99"/>
  <c i="2" r="BF755"/>
  <c r="BF766"/>
  <c i="3" r="F55"/>
  <c r="BF109"/>
  <c r="BF111"/>
  <c r="BF124"/>
  <c r="BF177"/>
  <c r="BF185"/>
  <c i="4" r="BF105"/>
  <c r="BF142"/>
  <c r="BF148"/>
  <c r="BF170"/>
  <c i="5" r="BF136"/>
  <c r="BF142"/>
  <c i="6" r="J84"/>
  <c r="BF114"/>
  <c r="BF120"/>
  <c r="BF124"/>
  <c r="BF126"/>
  <c r="BF135"/>
  <c r="BF137"/>
  <c r="BK119"/>
  <c r="J119"/>
  <c r="J64"/>
  <c i="7" r="F55"/>
  <c r="BF97"/>
  <c r="BF101"/>
  <c r="BF112"/>
  <c i="8" r="BF114"/>
  <c i="9" r="BF90"/>
  <c r="BF101"/>
  <c r="BF104"/>
  <c r="BF127"/>
  <c i="10" r="BF113"/>
  <c i="11" r="BF123"/>
  <c i="2" r="BF262"/>
  <c r="BF307"/>
  <c r="BF327"/>
  <c r="BF339"/>
  <c r="BF398"/>
  <c r="BF402"/>
  <c r="BF404"/>
  <c r="BF408"/>
  <c r="BF494"/>
  <c r="BF519"/>
  <c r="BF583"/>
  <c r="BF629"/>
  <c r="BF677"/>
  <c r="BF760"/>
  <c r="BF774"/>
  <c r="BF777"/>
  <c r="BF783"/>
  <c r="BF797"/>
  <c r="BF842"/>
  <c r="BF846"/>
  <c r="BK706"/>
  <c r="J706"/>
  <c r="J67"/>
  <c i="3" r="BF114"/>
  <c r="BF146"/>
  <c r="BF168"/>
  <c i="4" r="BF143"/>
  <c r="BF163"/>
  <c i="11" r="BF101"/>
  <c r="BF106"/>
  <c i="12" r="BF92"/>
  <c i="2" r="BF102"/>
  <c r="BF110"/>
  <c r="BF122"/>
  <c r="BF129"/>
  <c r="BF179"/>
  <c r="BF673"/>
  <c r="BF849"/>
  <c i="3" r="BF100"/>
  <c r="BF137"/>
  <c r="BF186"/>
  <c r="BF192"/>
  <c i="4" r="F84"/>
  <c r="BF99"/>
  <c r="BF113"/>
  <c r="BF117"/>
  <c r="BF120"/>
  <c r="BF167"/>
  <c i="5" r="BF100"/>
  <c i="10" r="BF130"/>
  <c i="6" r="BF97"/>
  <c r="BF106"/>
  <c r="BF112"/>
  <c i="7" r="BF103"/>
  <c r="BF107"/>
  <c r="BF114"/>
  <c r="BF124"/>
  <c i="8" r="F55"/>
  <c r="BF112"/>
  <c r="BF124"/>
  <c i="9" r="BF99"/>
  <c i="10" r="BF87"/>
  <c r="BF105"/>
  <c r="BF111"/>
  <c r="BF115"/>
  <c r="BF132"/>
  <c i="11" r="F55"/>
  <c i="12" r="BF101"/>
  <c i="2" r="BF118"/>
  <c r="BF694"/>
  <c r="BF720"/>
  <c r="BF746"/>
  <c r="BF763"/>
  <c r="BF818"/>
  <c r="BF822"/>
  <c r="BF859"/>
  <c r="BF879"/>
  <c r="BF888"/>
  <c r="BF896"/>
  <c r="BF923"/>
  <c r="BF925"/>
  <c r="BF927"/>
  <c r="BF939"/>
  <c r="BF943"/>
  <c i="3" r="BF128"/>
  <c r="BF132"/>
  <c r="BF157"/>
  <c r="BK113"/>
  <c r="J113"/>
  <c r="J62"/>
  <c i="4" r="BF94"/>
  <c r="BF141"/>
  <c r="BF178"/>
  <c i="5" r="E80"/>
  <c r="BF106"/>
  <c i="11" r="BF124"/>
  <c r="BF125"/>
  <c i="12" r="BF108"/>
  <c i="5" r="BF102"/>
  <c i="12" r="BF111"/>
  <c i="5" r="BF115"/>
  <c r="BF131"/>
  <c r="BF144"/>
  <c r="BF146"/>
  <c i="6" r="BF107"/>
  <c r="BF145"/>
  <c i="7" r="BF95"/>
  <c r="BF105"/>
  <c r="BF110"/>
  <c r="BF129"/>
  <c r="BF145"/>
  <c i="8" r="BF95"/>
  <c r="BF103"/>
  <c r="BF106"/>
  <c r="BF107"/>
  <c r="BF117"/>
  <c r="BF133"/>
  <c r="BF143"/>
  <c r="BF145"/>
  <c i="9" r="BF87"/>
  <c r="BF106"/>
  <c r="BF110"/>
  <c r="BF116"/>
  <c r="BF118"/>
  <c i="10" r="J78"/>
  <c i="11" r="BF90"/>
  <c r="BF97"/>
  <c i="12" r="BF94"/>
  <c r="BF105"/>
  <c i="13" r="E48"/>
  <c i="5" r="BF107"/>
  <c i="12" r="BF118"/>
  <c i="4" r="BF159"/>
  <c i="5" r="BF108"/>
  <c i="11" r="BF111"/>
  <c i="6" r="BF93"/>
  <c r="BF101"/>
  <c r="BF139"/>
  <c r="BF141"/>
  <c i="7" r="BF106"/>
  <c r="BF117"/>
  <c r="BF126"/>
  <c r="BF130"/>
  <c r="BF138"/>
  <c r="BF139"/>
  <c r="BF141"/>
  <c i="8" r="BF135"/>
  <c r="BK119"/>
  <c r="J119"/>
  <c r="J64"/>
  <c i="9" r="BF122"/>
  <c i="10" r="BF90"/>
  <c r="BF104"/>
  <c r="BF112"/>
  <c r="BF124"/>
  <c r="BF125"/>
  <c i="11" r="BF98"/>
  <c i="12" r="BF104"/>
  <c r="BF106"/>
  <c r="BF110"/>
  <c i="11" r="BF128"/>
  <c i="12" r="BF122"/>
  <c i="4" r="BF92"/>
  <c r="BF138"/>
  <c r="BF147"/>
  <c r="BF150"/>
  <c i="5" r="BF93"/>
  <c i="9" r="BF113"/>
  <c i="10" r="BF89"/>
  <c r="BF110"/>
  <c r="BF116"/>
  <c r="BF128"/>
  <c i="12" r="BF89"/>
  <c r="BF99"/>
  <c r="BF124"/>
  <c i="13" r="BF90"/>
  <c i="5" r="BF104"/>
  <c i="11" r="BF113"/>
  <c i="12" r="BF90"/>
  <c r="BF112"/>
  <c i="5" r="BF118"/>
  <c r="BF130"/>
  <c r="BF134"/>
  <c r="BF139"/>
  <c r="BF140"/>
  <c r="BF147"/>
  <c i="6" r="BF103"/>
  <c i="7" r="BF120"/>
  <c r="BF133"/>
  <c r="BF137"/>
  <c r="BF143"/>
  <c r="BF146"/>
  <c i="8" r="BF93"/>
  <c r="BF97"/>
  <c r="BF99"/>
  <c r="BF105"/>
  <c r="BF120"/>
  <c r="BF130"/>
  <c r="BF141"/>
  <c r="BF146"/>
  <c i="9" r="BF112"/>
  <c i="10" r="BF92"/>
  <c r="BF109"/>
  <c r="BF118"/>
  <c i="11" r="BF105"/>
  <c r="BF108"/>
  <c i="12" r="BF128"/>
  <c r="BF109"/>
  <c r="BF117"/>
  <c r="BF125"/>
  <c i="2" r="BF131"/>
  <c r="BF139"/>
  <c r="BF293"/>
  <c r="BF321"/>
  <c r="BF372"/>
  <c r="BF416"/>
  <c r="BF606"/>
  <c r="BF689"/>
  <c r="BF701"/>
  <c r="BF704"/>
  <c r="BF748"/>
  <c r="BF832"/>
  <c r="BF835"/>
  <c r="BF866"/>
  <c i="3" r="BF94"/>
  <c r="BF122"/>
  <c r="BF140"/>
  <c r="BK170"/>
  <c r="J170"/>
  <c r="J68"/>
  <c i="4" r="BF107"/>
  <c r="BF122"/>
  <c r="BF136"/>
  <c r="BF154"/>
  <c r="BF191"/>
  <c i="12" r="BF114"/>
  <c r="BF123"/>
  <c r="BF126"/>
  <c i="6" r="BF143"/>
  <c i="7" r="BF93"/>
  <c r="BF99"/>
  <c r="BF135"/>
  <c i="8" r="BF110"/>
  <c i="9" r="BF89"/>
  <c r="BF119"/>
  <c r="BF124"/>
  <c r="BF132"/>
  <c i="10" r="BF127"/>
  <c i="11" r="BF109"/>
  <c r="BF119"/>
  <c r="BF130"/>
  <c i="12" r="BF113"/>
  <c r="BF116"/>
  <c i="4" r="BF185"/>
  <c i="12" r="BF115"/>
  <c r="BF127"/>
  <c r="BF130"/>
  <c i="13" r="J52"/>
  <c r="F55"/>
  <c r="BF85"/>
  <c r="BF88"/>
  <c i="1" r="AZ66"/>
  <c i="13" r="BK84"/>
  <c r="J84"/>
  <c r="J61"/>
  <c i="14" r="E48"/>
  <c r="J52"/>
  <c r="F55"/>
  <c r="BF84"/>
  <c r="BK83"/>
  <c r="J83"/>
  <c r="J61"/>
  <c i="12" r="F35"/>
  <c i="1" r="BB65"/>
  <c i="11" r="F35"/>
  <c i="1" r="BB64"/>
  <c i="2" r="J33"/>
  <c i="1" r="AV55"/>
  <c i="10" r="F36"/>
  <c i="1" r="BC63"/>
  <c i="8" r="J33"/>
  <c i="1" r="AV61"/>
  <c i="8" r="F33"/>
  <c i="1" r="AZ61"/>
  <c i="3" r="F33"/>
  <c i="1" r="AZ56"/>
  <c i="7" r="F33"/>
  <c i="1" r="AZ60"/>
  <c i="11" r="J33"/>
  <c i="1" r="AV64"/>
  <c i="6" r="F35"/>
  <c i="1" r="BB59"/>
  <c i="2" r="F37"/>
  <c i="1" r="BD55"/>
  <c i="7" r="F35"/>
  <c i="1" r="BB60"/>
  <c i="5" r="F35"/>
  <c i="1" r="BB58"/>
  <c i="8" r="F35"/>
  <c i="1" r="BB61"/>
  <c i="8" r="F37"/>
  <c i="1" r="BD61"/>
  <c i="4" r="F37"/>
  <c i="1" r="BD57"/>
  <c i="2" r="F36"/>
  <c i="1" r="BC55"/>
  <c i="9" r="F33"/>
  <c i="1" r="AZ62"/>
  <c i="5" r="F36"/>
  <c i="1" r="BC58"/>
  <c i="8" r="F36"/>
  <c i="1" r="BC61"/>
  <c i="5" r="F33"/>
  <c i="1" r="AZ58"/>
  <c i="4" r="F36"/>
  <c i="1" r="BC57"/>
  <c i="3" r="J33"/>
  <c i="1" r="AV56"/>
  <c i="11" r="F36"/>
  <c i="1" r="BC64"/>
  <c i="10" r="J33"/>
  <c i="1" r="AV63"/>
  <c i="4" r="J33"/>
  <c i="1" r="AV57"/>
  <c i="10" r="F35"/>
  <c i="1" r="BB63"/>
  <c i="7" r="J33"/>
  <c i="1" r="AV60"/>
  <c i="3" r="F36"/>
  <c i="1" r="BC56"/>
  <c i="7" r="F37"/>
  <c i="1" r="BD60"/>
  <c i="6" r="J33"/>
  <c i="1" r="AV59"/>
  <c i="4" r="F35"/>
  <c i="1" r="BB57"/>
  <c i="2" r="F33"/>
  <c i="1" r="AZ55"/>
  <c i="6" r="F33"/>
  <c i="1" r="AZ59"/>
  <c i="14" r="J34"/>
  <c i="1" r="AW67"/>
  <c r="AT67"/>
  <c i="4" r="F33"/>
  <c i="1" r="AZ57"/>
  <c i="5" r="F37"/>
  <c i="1" r="BD58"/>
  <c i="9" r="F36"/>
  <c i="1" r="BC62"/>
  <c i="7" r="F36"/>
  <c i="1" r="BC60"/>
  <c i="12" r="F37"/>
  <c i="1" r="BD65"/>
  <c i="10" r="F33"/>
  <c i="1" r="AZ63"/>
  <c i="13" r="J33"/>
  <c i="1" r="AV66"/>
  <c i="9" r="J33"/>
  <c i="1" r="AV62"/>
  <c i="2" r="F35"/>
  <c i="1" r="BB55"/>
  <c i="6" r="F37"/>
  <c i="1" r="BD59"/>
  <c i="9" r="F37"/>
  <c i="1" r="BD62"/>
  <c i="9" r="F35"/>
  <c i="1" r="BB62"/>
  <c i="6" r="F36"/>
  <c i="1" r="BC59"/>
  <c i="12" r="F36"/>
  <c i="1" r="BC65"/>
  <c i="12" r="F33"/>
  <c i="1" r="AZ65"/>
  <c i="3" r="F35"/>
  <c i="1" r="BB56"/>
  <c i="14" r="F33"/>
  <c i="1" r="AZ67"/>
  <c i="11" r="F37"/>
  <c i="1" r="BD64"/>
  <c i="3" r="F37"/>
  <c i="1" r="BD56"/>
  <c i="12" r="J33"/>
  <c i="1" r="AV65"/>
  <c i="13" r="F36"/>
  <c i="1" r="BC66"/>
  <c i="11" r="F33"/>
  <c i="1" r="AZ64"/>
  <c i="5" r="J33"/>
  <c i="1" r="AV58"/>
  <c i="10" r="F37"/>
  <c i="1" r="BD63"/>
  <c i="8" l="1" r="P122"/>
  <c i="3" r="R92"/>
  <c r="R91"/>
  <c i="2" r="P100"/>
  <c i="3" r="P92"/>
  <c r="P91"/>
  <c i="1" r="AU56"/>
  <c i="11" r="P85"/>
  <c r="P84"/>
  <c i="1" r="AU64"/>
  <c i="2" r="T101"/>
  <c r="T100"/>
  <c i="3" r="T92"/>
  <c r="T91"/>
  <c i="4" r="T87"/>
  <c i="12" r="T85"/>
  <c r="T84"/>
  <c i="10" r="R85"/>
  <c r="R84"/>
  <c i="6" r="R122"/>
  <c r="R90"/>
  <c i="4" r="P102"/>
  <c i="9" r="R85"/>
  <c r="R84"/>
  <c i="8" r="R122"/>
  <c i="5" r="T123"/>
  <c r="T90"/>
  <c i="6" r="T91"/>
  <c r="T122"/>
  <c i="2" r="BK709"/>
  <c r="J709"/>
  <c r="J68"/>
  <c i="11" r="T85"/>
  <c r="T84"/>
  <c i="5" r="R123"/>
  <c i="2" r="P709"/>
  <c r="P99"/>
  <c i="1" r="AU55"/>
  <c i="12" r="R85"/>
  <c r="R84"/>
  <c i="10" r="T85"/>
  <c r="T84"/>
  <c i="6" r="BK122"/>
  <c r="J122"/>
  <c r="J65"/>
  <c r="P91"/>
  <c i="4" r="R102"/>
  <c r="R87"/>
  <c i="2" r="R709"/>
  <c r="R99"/>
  <c i="5" r="P91"/>
  <c i="7" r="P91"/>
  <c r="P122"/>
  <c r="T91"/>
  <c r="R122"/>
  <c i="5" r="BK91"/>
  <c i="8" r="P91"/>
  <c r="P90"/>
  <c i="1" r="AU61"/>
  <c i="9" r="T85"/>
  <c r="T84"/>
  <c i="8" r="T122"/>
  <c r="T90"/>
  <c i="7" r="R91"/>
  <c r="R90"/>
  <c i="6" r="P122"/>
  <c i="2" r="T709"/>
  <c r="T99"/>
  <c i="8" r="R91"/>
  <c r="R90"/>
  <c i="5" r="P123"/>
  <c r="R90"/>
  <c i="7" r="T122"/>
  <c i="4" r="P87"/>
  <c i="1" r="AU57"/>
  <c i="3" r="BK93"/>
  <c r="J93"/>
  <c r="J61"/>
  <c r="BK173"/>
  <c r="J173"/>
  <c r="J69"/>
  <c i="7" r="BK122"/>
  <c r="J122"/>
  <c r="J65"/>
  <c i="10" r="BK85"/>
  <c r="J85"/>
  <c r="J60"/>
  <c i="4" r="BK88"/>
  <c r="J88"/>
  <c r="J60"/>
  <c i="2" r="J710"/>
  <c r="J69"/>
  <c r="BK100"/>
  <c r="J100"/>
  <c r="J60"/>
  <c i="6" r="BK91"/>
  <c r="J91"/>
  <c r="J60"/>
  <c i="9" r="BK85"/>
  <c r="BK84"/>
  <c r="J84"/>
  <c r="J59"/>
  <c i="12" r="BK85"/>
  <c r="J85"/>
  <c r="J60"/>
  <c i="8" r="BK122"/>
  <c r="J122"/>
  <c r="J65"/>
  <c i="4" r="BK102"/>
  <c r="J102"/>
  <c r="J62"/>
  <c i="5" r="J92"/>
  <c r="J61"/>
  <c r="BK123"/>
  <c r="J123"/>
  <c r="J65"/>
  <c i="7" r="BK91"/>
  <c r="BK90"/>
  <c r="J90"/>
  <c i="6" r="J123"/>
  <c r="J66"/>
  <c i="11" r="BK85"/>
  <c r="J85"/>
  <c r="J60"/>
  <c i="8" r="BK91"/>
  <c r="BK90"/>
  <c r="J90"/>
  <c i="13" r="BK83"/>
  <c r="J83"/>
  <c r="J60"/>
  <c i="14" r="BK82"/>
  <c r="J82"/>
  <c r="J60"/>
  <c i="8" r="F34"/>
  <c i="1" r="BA61"/>
  <c i="13" r="F34"/>
  <c i="1" r="BA66"/>
  <c i="9" r="J34"/>
  <c i="1" r="AW62"/>
  <c r="AT62"/>
  <c i="12" r="F34"/>
  <c i="1" r="BA65"/>
  <c r="BC54"/>
  <c r="W32"/>
  <c i="7" r="J30"/>
  <c i="1" r="AG60"/>
  <c i="6" r="F34"/>
  <c i="1" r="BA59"/>
  <c i="8" r="J34"/>
  <c i="1" r="AW61"/>
  <c r="AT61"/>
  <c i="6" r="J34"/>
  <c i="1" r="AW59"/>
  <c r="AT59"/>
  <c i="5" r="J34"/>
  <c i="1" r="AW58"/>
  <c r="AT58"/>
  <c r="AZ54"/>
  <c r="W29"/>
  <c i="10" r="F34"/>
  <c i="1" r="BA63"/>
  <c i="3" r="J34"/>
  <c i="1" r="AW56"/>
  <c r="AT56"/>
  <c i="14" r="F34"/>
  <c i="1" r="BA67"/>
  <c i="4" r="F34"/>
  <c i="1" r="BA57"/>
  <c i="7" r="F34"/>
  <c i="1" r="BA60"/>
  <c i="13" r="J34"/>
  <c i="1" r="AW66"/>
  <c r="AT66"/>
  <c i="4" r="J34"/>
  <c i="1" r="AW57"/>
  <c r="AT57"/>
  <c i="2" r="J34"/>
  <c i="1" r="AW55"/>
  <c r="AT55"/>
  <c i="11" r="J34"/>
  <c i="1" r="AW64"/>
  <c r="AT64"/>
  <c r="BD54"/>
  <c r="W33"/>
  <c r="BB54"/>
  <c r="W31"/>
  <c i="3" r="F34"/>
  <c i="1" r="BA56"/>
  <c i="2" r="F34"/>
  <c i="1" r="BA55"/>
  <c i="7" r="J34"/>
  <c i="1" r="AW60"/>
  <c r="AT60"/>
  <c i="11" r="F34"/>
  <c i="1" r="BA64"/>
  <c i="10" r="J34"/>
  <c i="1" r="AW63"/>
  <c r="AT63"/>
  <c i="5" r="F34"/>
  <c i="1" r="BA58"/>
  <c i="8" r="J30"/>
  <c i="1" r="AG61"/>
  <c i="12" r="J34"/>
  <c i="1" r="AW65"/>
  <c r="AT65"/>
  <c i="9" r="F34"/>
  <c i="1" r="BA62"/>
  <c i="6" l="1" r="T90"/>
  <c i="7" r="T90"/>
  <c r="P90"/>
  <c i="1" r="AU60"/>
  <c i="6" r="P90"/>
  <c i="1" r="AU59"/>
  <c i="5" r="BK90"/>
  <c r="J90"/>
  <c r="J59"/>
  <c r="P90"/>
  <c i="1" r="AU58"/>
  <c i="8" r="J39"/>
  <c i="7" r="J39"/>
  <c i="2" r="BK99"/>
  <c r="J99"/>
  <c r="J59"/>
  <c i="7" r="J59"/>
  <c i="10" r="BK84"/>
  <c r="J84"/>
  <c r="J59"/>
  <c i="9" r="J85"/>
  <c r="J60"/>
  <c i="3" r="BK92"/>
  <c r="BK91"/>
  <c r="J91"/>
  <c r="J59"/>
  <c i="6" r="BK90"/>
  <c r="J90"/>
  <c i="8" r="J59"/>
  <c i="12" r="BK84"/>
  <c r="J84"/>
  <c r="J59"/>
  <c i="4" r="BK87"/>
  <c r="J87"/>
  <c i="11" r="BK84"/>
  <c r="J84"/>
  <c i="5" r="J91"/>
  <c r="J60"/>
  <c i="8" r="J91"/>
  <c r="J60"/>
  <c i="7" r="J91"/>
  <c r="J60"/>
  <c i="13" r="BK82"/>
  <c r="J82"/>
  <c r="J59"/>
  <c i="14" r="BK81"/>
  <c r="J81"/>
  <c r="J59"/>
  <c i="1" r="AN61"/>
  <c r="AN60"/>
  <c i="9" r="J30"/>
  <c i="1" r="AG62"/>
  <c r="AN62"/>
  <c r="AY54"/>
  <c r="BA54"/>
  <c r="AW54"/>
  <c r="AK30"/>
  <c i="11" r="J30"/>
  <c i="1" r="AG64"/>
  <c r="AN64"/>
  <c i="6" r="J30"/>
  <c i="1" r="AG59"/>
  <c r="AN59"/>
  <c r="AV54"/>
  <c r="AK29"/>
  <c r="AX54"/>
  <c i="4" r="J30"/>
  <c i="1" r="AG57"/>
  <c r="AN57"/>
  <c i="6" l="1" r="J59"/>
  <c i="11" r="J59"/>
  <c i="4" r="J59"/>
  <c i="3" r="J92"/>
  <c r="J60"/>
  <c i="4" r="J39"/>
  <c i="9" r="J39"/>
  <c i="6" r="J39"/>
  <c i="11" r="J39"/>
  <c i="2" r="J30"/>
  <c i="1" r="AG55"/>
  <c r="AN55"/>
  <c i="13" r="J30"/>
  <c i="1" r="AG66"/>
  <c r="AN66"/>
  <c r="AT54"/>
  <c r="W30"/>
  <c i="12" r="J30"/>
  <c i="1" r="AG65"/>
  <c r="AN65"/>
  <c r="AU54"/>
  <c i="10" r="J30"/>
  <c i="1" r="AG63"/>
  <c r="AN63"/>
  <c i="3" r="J30"/>
  <c i="1" r="AG56"/>
  <c r="AN56"/>
  <c i="5" r="J30"/>
  <c i="1" r="AG58"/>
  <c r="AN58"/>
  <c i="14" r="J30"/>
  <c i="1" r="AG67"/>
  <c r="AN67"/>
  <c i="5" l="1" r="J39"/>
  <c i="3" r="J39"/>
  <c i="13" r="J39"/>
  <c i="10" r="J39"/>
  <c i="2" r="J39"/>
  <c i="12" r="J39"/>
  <c i="14" r="J39"/>
  <c i="1" r="AG54"/>
  <c r="AK26"/>
  <c r="AK35"/>
  <c l="1" r="AN54"/>
</calcChain>
</file>

<file path=xl/sharedStrings.xml><?xml version="1.0" encoding="utf-8"?>
<sst xmlns="http://schemas.openxmlformats.org/spreadsheetml/2006/main">
  <si>
    <t>Export Komplet</t>
  </si>
  <si>
    <t>VZ</t>
  </si>
  <si>
    <t>2.0</t>
  </si>
  <si>
    <t>ZAMOK</t>
  </si>
  <si>
    <t>False</t>
  </si>
  <si>
    <t>{8a3674c6-d899-41a1-af96-3c7384ac7136}</t>
  </si>
  <si>
    <t>0,01</t>
  </si>
  <si>
    <t>21</t>
  </si>
  <si>
    <t>15</t>
  </si>
  <si>
    <t>REKAPITULACE STAVBY</t>
  </si>
  <si>
    <t xml:space="preserve">v ---  níže se nacházejí doplnkové a pomocné údaje k sestavám  --- v</t>
  </si>
  <si>
    <t>Návod na vyplnění</t>
  </si>
  <si>
    <t>0,001</t>
  </si>
  <si>
    <t>Kód:</t>
  </si>
  <si>
    <t>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</si>
  <si>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</si>
  <si>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</si>
  <si>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1502/9</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</si>
  <si>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</si>
  <si>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</si>
  <si>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</si>
  <si>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</si>
  <si>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</si>
  <si>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</si>
  <si>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</si>
  <si>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</si>
  <si>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</si>
  <si>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</si>
  <si>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</si>
  <si>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</si>
  <si>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</si>
  <si>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</si>
  <si>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</si>
  <si>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</si>
  <si>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</si>
  <si>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</si>
  <si>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</si>
  <si>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</si>
  <si>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</si>
  <si>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</si>
  <si>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</si>
  <si>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</si>
  <si>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</si>
  <si>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</si>
  <si>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</si>
  <si>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</si>
  <si>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</si>
  <si>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</si>
  <si>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</si>
  <si>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</si>
  <si>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</si>
  <si>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</si>
  <si>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</si>
  <si>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</si>
  <si>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</si>
  <si>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</si>
  <si>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</si>
  <si>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</si>
  <si>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</si>
  <si>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</si>
  <si>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</si>
  <si>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</si>
  <si>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</si>
  <si>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</si>
  <si>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</si>
  <si>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</si>
  <si>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</si>
  <si>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</si>
  <si>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</si>
  <si>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</si>
  <si>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</si>
  <si>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</si>
  <si>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</si>
  <si>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</si>
  <si>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</si>
  <si>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</si>
  <si>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</si>
  <si>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</si>
  <si>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</si>
  <si>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</si>
  <si>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</si>
  <si>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</si>
  <si>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1502/9</t>
  </si>
  <si>
    <t>zateplení obálky budovy</t>
  </si>
  <si>
    <t>STA</t>
  </si>
  <si>
    <t>1</t>
  </si>
  <si>
    <t>{5d62f18d-f385-4bce-9bdb-602564e59292}</t>
  </si>
  <si>
    <t>02 Sionkova 1502/9</t>
  </si>
  <si>
    <t>sanace suterénu</t>
  </si>
  <si>
    <t>{63b666a3-7a29-488d-b38b-bcfc34c361d8}</t>
  </si>
  <si>
    <t>03 Sionkova 1502/9</t>
  </si>
  <si>
    <t>výměna střešní krytiny</t>
  </si>
  <si>
    <t>{e6dbee69-fff5-4d37-a1e3-a9f7106f79ab}</t>
  </si>
  <si>
    <t>04 Sionkova 1502/9</t>
  </si>
  <si>
    <t>opravy bytu č.1</t>
  </si>
  <si>
    <t>{6ecb9b72-e6e8-4b56-9a62-4ea8272a7eca}</t>
  </si>
  <si>
    <t>05 Sionkova 1502/9</t>
  </si>
  <si>
    <t>opravy bytu č.2</t>
  </si>
  <si>
    <t>{26d03ade-9d1e-4bb9-a346-50394ea97fe6}</t>
  </si>
  <si>
    <t>06 Sionkova 1502/9</t>
  </si>
  <si>
    <t>opravy bytu č.3</t>
  </si>
  <si>
    <t>{4c30e726-e404-4a53-800f-a8358435e859}</t>
  </si>
  <si>
    <t>07 Sionkova 1502/9</t>
  </si>
  <si>
    <t>opravy bytu č.4</t>
  </si>
  <si>
    <t>{1fbbd431-8250-4b97-9bdc-4c9e5c342174}</t>
  </si>
  <si>
    <t>10 Sionkova 1502/9</t>
  </si>
  <si>
    <t>ÚT byt č.1</t>
  </si>
  <si>
    <t>{c215a2c6-289d-4ca7-a5c3-8164ac6bd17e}</t>
  </si>
  <si>
    <t>11 Sionkova 1502/9</t>
  </si>
  <si>
    <t>ÚT byt č.2</t>
  </si>
  <si>
    <t>{b08ac29f-9c77-4cf4-b458-8d29a321d74a}</t>
  </si>
  <si>
    <t>12 Sionkova 1502/9</t>
  </si>
  <si>
    <t>ÚT byt č.3</t>
  </si>
  <si>
    <t>{304dcf5b-ffa1-4491-ab49-88bad25027c0}</t>
  </si>
  <si>
    <t>13 Sionkova 1502/9</t>
  </si>
  <si>
    <t>ÚT byt č.4</t>
  </si>
  <si>
    <t>{5f8a0d01-b3f6-4576-9b9f-e3e2f6bf3d2a}</t>
  </si>
  <si>
    <t>15 Sionkova 1502/9</t>
  </si>
  <si>
    <t>Vedlejší náklady</t>
  </si>
  <si>
    <t>{a556bb78-93ec-4afb-b669-e3a8736c3f32}</t>
  </si>
  <si>
    <t>14 Sionkova 1502/9</t>
  </si>
  <si>
    <t>Elektrotechnika</t>
  </si>
  <si>
    <t>{322d98b4-c868-4843-b3a3-e8984e25fcce}</t>
  </si>
  <si>
    <t>KRYCÍ LIST SOUPISU PRACÍ</t>
  </si>
  <si>
    <t>Objekt:</t>
  </si>
  <si>
    <t>01 Sionkova 1502/9 -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</si>
  <si>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</si>
  <si>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</si>
  <si>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</si>
  <si>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</si>
  <si>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</si>
  <si>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</si>
  <si>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</si>
  <si>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</si>
  <si>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</si>
  <si>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</si>
  <si>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</si>
  <si>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</si>
  <si>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</si>
  <si>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</si>
  <si>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</si>
  <si>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</si>
  <si>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</si>
  <si>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</si>
  <si>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</si>
  <si>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</si>
  <si>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</si>
  <si>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</si>
  <si>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</si>
  <si>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</si>
  <si>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</si>
  <si>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</si>
  <si>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</si>
  <si>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</si>
  <si>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</si>
  <si>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</si>
  <si>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</si>
  <si>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</si>
  <si>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</si>
  <si>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</si>
  <si>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</si>
  <si>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</si>
  <si>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</si>
  <si>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</si>
  <si>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</si>
  <si>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</si>
  <si>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</si>
  <si>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</si>
  <si>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</si>
  <si>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</si>
  <si>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</si>
  <si>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</si>
  <si>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</si>
  <si>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</si>
  <si>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</si>
  <si>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</si>
  <si>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</si>
  <si>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</si>
  <si>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</si>
  <si>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</si>
  <si>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</si>
  <si>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</si>
  <si>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</si>
  <si>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</si>
  <si>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</si>
  <si>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</si>
  <si>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</si>
  <si>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</si>
  <si>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</si>
  <si>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</si>
  <si>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</si>
  <si>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</si>
  <si>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</si>
  <si>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</si>
  <si>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</si>
  <si>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</si>
  <si>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</si>
  <si>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</si>
  <si>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</si>
  <si>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</si>
  <si>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</si>
  <si>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</si>
  <si>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</si>
  <si>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</si>
  <si>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</si>
  <si>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</si>
  <si>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</si>
  <si>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</si>
  <si>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</si>
  <si>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</si>
  <si>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</si>
  <si>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</si>
  <si>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</si>
  <si>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</si>
  <si>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</si>
  <si>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</si>
  <si>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</si>
  <si>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</si>
  <si>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</si>
  <si>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</si>
  <si>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</si>
  <si>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</si>
  <si>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</si>
  <si>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</si>
  <si>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</si>
  <si>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</si>
  <si>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</si>
  <si>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</si>
  <si>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</si>
  <si>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</si>
  <si>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</si>
  <si>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</si>
  <si>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</si>
  <si>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</si>
  <si>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</si>
  <si>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</si>
  <si>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</si>
  <si>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</si>
  <si>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</si>
  <si>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</si>
  <si>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</si>
  <si>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</si>
  <si>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</si>
  <si>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</si>
  <si>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</si>
  <si>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</si>
  <si>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</si>
  <si>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</si>
  <si>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</si>
  <si>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</si>
  <si>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</si>
  <si>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</si>
  <si>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</si>
  <si>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</si>
  <si>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</si>
  <si>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</si>
  <si>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</si>
  <si>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</si>
  <si>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</si>
  <si>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</si>
  <si>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</si>
  <si>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</si>
  <si>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</si>
  <si>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</si>
  <si>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</si>
  <si>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</si>
  <si>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</si>
  <si>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</si>
  <si>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</si>
  <si>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</si>
  <si>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</si>
  <si>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</si>
  <si>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</si>
  <si>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</si>
  <si>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</si>
  <si>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</si>
  <si>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</si>
  <si>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</si>
  <si>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</si>
  <si>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</si>
  <si>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</si>
  <si>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</si>
  <si>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</si>
  <si>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</si>
  <si>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</si>
  <si>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</si>
  <si>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</si>
  <si>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</si>
  <si>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</si>
  <si>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</si>
  <si>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</si>
  <si>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</si>
  <si>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</si>
  <si>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</si>
  <si>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</si>
  <si>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</si>
  <si>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</si>
  <si>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</si>
  <si>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</si>
  <si>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</si>
  <si>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</si>
  <si>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</si>
  <si>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</si>
  <si>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</si>
  <si>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</si>
  <si>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</si>
  <si>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</si>
  <si>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</si>
  <si>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</si>
  <si>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</si>
  <si>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</si>
  <si>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</si>
  <si>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</si>
  <si>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</si>
  <si>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</si>
  <si>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</si>
  <si>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</si>
  <si>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</si>
  <si>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</si>
  <si>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</si>
  <si>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</si>
  <si>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</si>
  <si>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</si>
  <si>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</si>
  <si>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</si>
  <si>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</si>
  <si>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</si>
  <si>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</si>
  <si>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</si>
  <si>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</si>
  <si>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</si>
  <si>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</si>
  <si>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</si>
  <si>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</si>
  <si>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</si>
  <si>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</si>
  <si>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</si>
  <si>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</si>
  <si>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</si>
  <si>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</si>
  <si>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</si>
  <si>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</si>
  <si>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</si>
  <si>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</si>
  <si>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</si>
  <si>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</si>
  <si>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</si>
  <si>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</si>
  <si>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</si>
  <si>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</si>
  <si>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</si>
  <si>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</si>
  <si>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</si>
  <si>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</si>
  <si>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</si>
  <si>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</si>
  <si>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</si>
  <si>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</si>
  <si>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</si>
  <si>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</si>
  <si>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</si>
  <si>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</si>
  <si>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</si>
  <si>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</si>
  <si>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</si>
  <si>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</si>
  <si>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</si>
  <si>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</si>
  <si>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</si>
  <si>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</si>
  <si>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</si>
  <si>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</si>
  <si>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</si>
  <si>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</si>
  <si>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</si>
  <si>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</si>
  <si>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</si>
  <si>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</si>
  <si>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</si>
  <si>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</si>
  <si>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</si>
  <si>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</si>
  <si>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</si>
  <si>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</si>
  <si>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</si>
  <si>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</si>
  <si>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</si>
  <si>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</si>
  <si>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</si>
  <si>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</si>
  <si>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</si>
  <si>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</si>
  <si>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</si>
  <si>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</si>
  <si>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</si>
  <si>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</si>
  <si>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</si>
  <si>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</si>
  <si>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</si>
  <si>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</si>
  <si>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</si>
  <si>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</si>
  <si>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</si>
  <si>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</si>
  <si>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</si>
  <si>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</si>
  <si>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</si>
  <si>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</si>
  <si>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</si>
  <si>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</si>
  <si>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</si>
  <si>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</si>
  <si>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</si>
  <si>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</si>
  <si>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</si>
  <si>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</si>
  <si>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</si>
  <si>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</si>
  <si>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</si>
  <si>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</si>
  <si>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</si>
  <si>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</si>
  <si>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</si>
  <si>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</si>
  <si>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</si>
  <si>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</si>
  <si>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</si>
  <si>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</si>
  <si>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</si>
  <si>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</si>
  <si>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</si>
  <si>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</si>
  <si>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</si>
  <si>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</si>
  <si>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</si>
  <si>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</si>
  <si>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</si>
  <si>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</si>
  <si>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</si>
  <si>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</si>
  <si>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</si>
  <si>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</si>
  <si>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</si>
  <si>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</si>
  <si>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</si>
  <si>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</si>
  <si>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</si>
  <si>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</si>
  <si>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</si>
  <si>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</si>
  <si>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</si>
  <si>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</si>
  <si>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</si>
  <si>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</si>
  <si>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</si>
  <si>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</si>
  <si>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</si>
  <si>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</si>
  <si>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</si>
  <si>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</si>
  <si>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</si>
  <si>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</si>
  <si>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</si>
  <si>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</si>
  <si>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</si>
  <si>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</si>
  <si>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</si>
  <si>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</si>
  <si>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</si>
  <si>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</si>
  <si>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</si>
  <si>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</si>
  <si>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</si>
  <si>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</si>
  <si>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</si>
  <si>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</si>
  <si>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</si>
  <si>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</si>
  <si>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</si>
  <si>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</si>
  <si>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</si>
  <si>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</si>
  <si>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</si>
  <si>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</si>
  <si>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</si>
  <si>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</si>
  <si>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</si>
  <si>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</si>
  <si>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</si>
  <si>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</si>
  <si>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</si>
  <si>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</si>
  <si>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</si>
  <si>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</si>
  <si>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</si>
  <si>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</si>
  <si>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</si>
  <si>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</si>
  <si>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</si>
  <si>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</si>
  <si>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</si>
  <si>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</si>
  <si>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</si>
  <si>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</si>
  <si>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</si>
  <si>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</si>
  <si>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</si>
  <si>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</si>
  <si>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</si>
  <si>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</si>
  <si>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</si>
  <si>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</si>
  <si>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</si>
  <si>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</si>
  <si>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</si>
  <si>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</si>
  <si>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</si>
  <si>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</si>
  <si>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</si>
  <si>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</si>
  <si>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</si>
  <si>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</si>
  <si>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</si>
  <si>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</si>
  <si>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</si>
  <si>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</si>
  <si>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</si>
  <si>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</si>
  <si>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</si>
  <si>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</si>
  <si>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</si>
  <si>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</si>
  <si>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</si>
  <si>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</si>
  <si>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</si>
  <si>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</si>
  <si>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</si>
  <si>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</si>
  <si>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</si>
  <si>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</si>
  <si>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</si>
  <si>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</si>
  <si>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</si>
  <si>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</si>
  <si>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</si>
  <si>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</si>
  <si>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</si>
  <si>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</si>
  <si>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</si>
  <si>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</si>
  <si>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</si>
  <si>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</si>
  <si>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</si>
  <si>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</si>
  <si>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</si>
  <si>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</si>
  <si>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</si>
  <si>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</si>
  <si>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</si>
  <si>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</si>
  <si>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</si>
  <si>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</si>
  <si>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</si>
  <si>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</si>
  <si>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</si>
  <si>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</si>
  <si>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</si>
  <si>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</si>
  <si>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</si>
  <si>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</si>
  <si>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</si>
  <si>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</si>
  <si>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</si>
  <si>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</si>
  <si>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</si>
  <si>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</si>
  <si>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</si>
  <si>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</si>
  <si>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</si>
  <si>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</si>
  <si>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</si>
  <si>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</si>
  <si>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</si>
  <si>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</si>
  <si>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</si>
  <si>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</si>
  <si>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</si>
  <si>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</si>
  <si>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</si>
  <si>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</si>
  <si>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</si>
  <si>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</si>
  <si>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</si>
  <si>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</si>
  <si>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</si>
  <si>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</si>
  <si>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</si>
  <si>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</si>
  <si>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</si>
  <si>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</si>
  <si>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</si>
  <si>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</si>
  <si>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</si>
  <si>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</si>
  <si>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</si>
  <si>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</si>
  <si>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</si>
  <si>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</si>
  <si>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</si>
  <si>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</si>
  <si>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</si>
  <si>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</si>
  <si>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</si>
  <si>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</si>
  <si>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</si>
  <si>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</si>
  <si>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</si>
  <si>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</si>
  <si>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</si>
  <si>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</si>
  <si>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</si>
  <si>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</si>
  <si>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</si>
  <si>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</si>
  <si>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</si>
  <si>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</si>
  <si>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</si>
  <si>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</si>
  <si>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</si>
  <si>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</si>
  <si>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</si>
  <si>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</si>
  <si>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</si>
  <si>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</si>
  <si>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</si>
  <si>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</si>
  <si>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</si>
  <si>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</si>
  <si>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</si>
  <si>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</si>
  <si>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</si>
  <si>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</si>
  <si>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</si>
  <si>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</si>
  <si>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</si>
  <si>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</si>
  <si>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</si>
  <si>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</si>
  <si>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</si>
  <si>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</si>
  <si>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</si>
  <si>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</si>
  <si>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</si>
  <si>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</si>
  <si>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</si>
  <si>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</si>
  <si>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</si>
  <si>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</si>
  <si>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</si>
  <si>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</si>
  <si>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</si>
  <si>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</si>
  <si>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</si>
  <si>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</si>
  <si>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</si>
  <si>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</si>
  <si>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</si>
  <si>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</si>
  <si>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</si>
  <si>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</si>
  <si>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</si>
  <si>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</si>
  <si>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</si>
  <si>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</si>
  <si>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</si>
  <si>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</si>
  <si>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</si>
  <si>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</si>
  <si>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</si>
  <si>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</si>
  <si>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</si>
  <si>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</si>
  <si>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</si>
  <si>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</si>
  <si>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</si>
  <si>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</si>
  <si>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</si>
  <si>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</si>
  <si>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</si>
  <si>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</si>
  <si>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</si>
  <si>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</si>
  <si>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</si>
  <si>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</si>
  <si>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</si>
  <si>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</si>
  <si>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</si>
  <si>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</si>
  <si>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</si>
  <si>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</si>
  <si>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</si>
  <si>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</si>
  <si>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</si>
  <si>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</si>
  <si>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</si>
  <si>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</si>
  <si>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</si>
  <si>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</si>
  <si>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</si>
  <si>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</si>
  <si>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</si>
  <si>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</si>
  <si>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</si>
  <si>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</si>
  <si>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</si>
  <si>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</si>
  <si>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</si>
  <si>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</si>
  <si>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</si>
  <si>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</si>
  <si>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</si>
  <si>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</si>
  <si>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</si>
  <si>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</si>
  <si>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</si>
  <si>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</si>
  <si>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</si>
  <si>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</si>
  <si>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</si>
  <si>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</si>
  <si>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</si>
  <si>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</si>
  <si>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</si>
  <si>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</si>
  <si>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</si>
  <si>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</si>
  <si>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</si>
  <si>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</si>
  <si>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</si>
  <si>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</si>
  <si>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</si>
  <si>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</si>
  <si>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</si>
  <si>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</si>
  <si>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</si>
  <si>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</si>
  <si>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</si>
  <si>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</si>
  <si>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</si>
  <si>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</si>
  <si>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</si>
  <si>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</si>
  <si>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</si>
  <si>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</si>
  <si>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</si>
  <si>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</si>
  <si>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</si>
  <si>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</si>
  <si>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</si>
  <si>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</si>
  <si>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</si>
  <si>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</si>
  <si>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</si>
  <si>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</si>
  <si>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</si>
  <si>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</si>
  <si>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</si>
  <si>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</si>
  <si>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</si>
  <si>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</si>
  <si>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</si>
  <si>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</si>
  <si>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</si>
  <si>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</si>
  <si>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</si>
  <si>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</si>
  <si>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</si>
  <si>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</si>
  <si>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</si>
  <si>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</si>
  <si>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</si>
  <si>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</si>
  <si>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</si>
  <si>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</si>
  <si>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</si>
  <si>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</si>
  <si>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</si>
  <si>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</si>
  <si>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</si>
  <si>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</si>
  <si>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</si>
  <si>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</si>
  <si>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</si>
  <si>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</si>
  <si>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</si>
  <si>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</si>
  <si>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</si>
  <si>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</si>
  <si>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</si>
  <si>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</si>
  <si>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</si>
  <si>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</si>
  <si>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</si>
  <si>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</si>
  <si>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</si>
  <si>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</si>
  <si>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</si>
  <si>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</si>
  <si>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</si>
  <si>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</si>
  <si>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</si>
  <si>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</si>
  <si>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</si>
  <si>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</si>
  <si>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</si>
  <si>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</si>
  <si>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</si>
  <si>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</si>
  <si>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</si>
  <si>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</si>
  <si>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</si>
  <si>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</si>
  <si>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</si>
  <si>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</si>
  <si>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</si>
  <si>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</si>
  <si>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</si>
  <si>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</si>
  <si>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</si>
  <si>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</si>
  <si>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</si>
  <si>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</si>
  <si>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</si>
  <si>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</si>
  <si>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</si>
  <si>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</si>
  <si>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</si>
  <si>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</si>
  <si>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</si>
  <si>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</si>
  <si>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</si>
  <si>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</si>
  <si>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</si>
  <si>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</si>
  <si>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</si>
  <si>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</si>
  <si>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</si>
  <si>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</si>
  <si>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</si>
  <si>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</si>
  <si>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</si>
  <si>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</si>
  <si>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</si>
  <si>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</si>
  <si>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</si>
  <si>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</si>
  <si>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</si>
  <si>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</si>
  <si>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</si>
  <si>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</si>
  <si>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</si>
  <si>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</si>
  <si>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</si>
  <si>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</si>
  <si>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</si>
  <si>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</si>
  <si>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</si>
  <si>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</si>
  <si>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</si>
  <si>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</si>
  <si>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</si>
  <si>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</si>
  <si>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</si>
  <si>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</si>
  <si>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</si>
  <si>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</si>
  <si>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</si>
  <si>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</si>
  <si>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</si>
  <si>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</si>
  <si>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</si>
  <si>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</si>
  <si>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</si>
  <si>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</si>
  <si>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</si>
  <si>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</si>
  <si>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</si>
  <si>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</si>
  <si>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</si>
  <si>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</si>
  <si>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</si>
  <si>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</si>
  <si>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</si>
  <si>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</si>
  <si>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</si>
  <si>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</si>
  <si>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</si>
  <si>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</si>
  <si>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</si>
  <si>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</si>
  <si>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</si>
  <si>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</si>
  <si>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</si>
  <si>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</si>
  <si>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</si>
  <si>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</si>
  <si>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</si>
  <si>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</si>
  <si>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</si>
  <si>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</si>
  <si>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</si>
  <si>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</si>
  <si>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</si>
  <si>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</si>
  <si>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</si>
  <si>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</si>
  <si>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</si>
  <si>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</si>
  <si>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</si>
  <si>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</si>
  <si>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</si>
  <si>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</si>
  <si>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</si>
  <si>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</si>
  <si>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</si>
  <si>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</si>
  <si>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</si>
  <si>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</si>
  <si>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</si>
  <si>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</si>
  <si>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</si>
  <si>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</si>
  <si>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</si>
  <si>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</si>
  <si>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</si>
  <si>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</si>
  <si>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</si>
  <si>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</si>
  <si>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</si>
  <si>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</si>
  <si>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</si>
  <si>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</si>
  <si>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</si>
  <si>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</si>
  <si>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</si>
  <si>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</si>
  <si>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</si>
  <si>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</si>
  <si>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</si>
  <si>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</si>
  <si>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</si>
  <si>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</si>
  <si>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</si>
  <si>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</si>
  <si>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</si>
  <si>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</si>
  <si>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</si>
  <si>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</si>
  <si>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</si>
  <si>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</si>
  <si>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</si>
  <si>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</si>
  <si>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</si>
  <si>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</si>
  <si>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</si>
  <si>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1502/9 -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</si>
  <si>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</si>
  <si>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</si>
  <si>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</si>
  <si>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</si>
  <si>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</si>
  <si>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</si>
  <si>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</si>
  <si>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</si>
  <si>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</si>
  <si>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</si>
  <si>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</si>
  <si>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</si>
  <si>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</si>
  <si>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</si>
  <si>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</si>
  <si>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</si>
  <si>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</si>
  <si>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</si>
  <si>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</si>
  <si>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</si>
  <si>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</si>
  <si>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</si>
  <si>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</si>
  <si>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</si>
  <si>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</si>
  <si>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</si>
  <si>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</si>
  <si>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</si>
  <si>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</si>
  <si>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</si>
  <si>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</si>
  <si>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</si>
  <si>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</si>
  <si>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</si>
  <si>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</si>
  <si>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</si>
  <si>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</si>
  <si>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</si>
  <si>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</si>
  <si>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</si>
  <si>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</si>
  <si>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</si>
  <si>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</si>
  <si>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</si>
  <si>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</si>
  <si>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</si>
  <si>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</si>
  <si>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</si>
  <si>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</si>
  <si>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</si>
  <si>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</si>
  <si>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</si>
  <si>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</si>
  <si>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</si>
  <si>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</si>
  <si>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</si>
  <si>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</si>
  <si>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</si>
  <si>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</si>
  <si>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</si>
  <si>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</si>
  <si>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</si>
  <si>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</si>
  <si>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</si>
  <si>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</si>
  <si>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</si>
  <si>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</si>
  <si>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</si>
  <si>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</si>
  <si>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</si>
  <si>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</si>
  <si>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</si>
  <si>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</si>
  <si>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</si>
  <si>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</si>
  <si>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</si>
  <si>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</si>
  <si>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</si>
  <si>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</si>
  <si>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</si>
  <si>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</si>
  <si>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</si>
  <si>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</si>
  <si>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</si>
  <si>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</si>
  <si>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</si>
  <si>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</si>
  <si>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</si>
  <si>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</si>
  <si>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</si>
  <si>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</si>
  <si>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</si>
  <si>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</si>
  <si>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</si>
  <si>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</si>
  <si>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</si>
  <si>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</si>
  <si>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</si>
  <si>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</si>
  <si>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</si>
  <si>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</si>
  <si>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</si>
  <si>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</si>
  <si>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</si>
  <si>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</si>
  <si>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</si>
  <si>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</si>
  <si>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</si>
  <si>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</si>
  <si>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</si>
  <si>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</si>
  <si>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</si>
  <si>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</si>
  <si>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</si>
  <si>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</si>
  <si>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</si>
  <si>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</si>
  <si>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</si>
  <si>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</si>
  <si>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</si>
  <si>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</si>
  <si>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</si>
  <si>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</si>
  <si>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</si>
  <si>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</si>
  <si>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</si>
  <si>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</si>
  <si>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1502/9 -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</si>
  <si>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</si>
  <si>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</si>
  <si>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</si>
  <si>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</si>
  <si>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</si>
  <si>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</si>
  <si>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</si>
  <si>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</si>
  <si>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</si>
  <si>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</si>
  <si>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</si>
  <si>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</si>
  <si>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</si>
  <si>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</si>
  <si>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</si>
  <si>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</si>
  <si>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</si>
  <si>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</si>
  <si>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</si>
  <si>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</si>
  <si>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</si>
  <si>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</si>
  <si>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</si>
  <si>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</si>
  <si>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</si>
  <si>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</si>
  <si>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</si>
  <si>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</si>
  <si>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</si>
  <si>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</si>
  <si>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</si>
  <si>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</si>
  <si>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</si>
  <si>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</si>
  <si>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</si>
  <si>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</si>
  <si>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</si>
  <si>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</si>
  <si>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</si>
  <si>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</si>
  <si>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</si>
  <si>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</si>
  <si>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</si>
  <si>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</si>
  <si>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</si>
  <si>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</si>
  <si>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</si>
  <si>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</si>
  <si>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</si>
  <si>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</si>
  <si>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</si>
  <si>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</si>
  <si>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</si>
  <si>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</si>
  <si>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</si>
  <si>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</si>
  <si>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</si>
  <si>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</si>
  <si>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</si>
  <si>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</si>
  <si>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</si>
  <si>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</si>
  <si>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</si>
  <si>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</si>
  <si>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</si>
  <si>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</si>
  <si>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</si>
  <si>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</si>
  <si>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</si>
  <si>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</si>
  <si>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</si>
  <si>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</si>
  <si>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</si>
  <si>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</si>
  <si>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</si>
  <si>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</si>
  <si>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</si>
  <si>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</si>
  <si>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</si>
  <si>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</si>
  <si>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</si>
  <si>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</si>
  <si>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</si>
  <si>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</si>
  <si>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</si>
  <si>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</si>
  <si>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</si>
  <si>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</si>
  <si>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</si>
  <si>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</si>
  <si>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</si>
  <si>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</si>
  <si>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</si>
  <si>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</si>
  <si>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</si>
  <si>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</si>
  <si>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</si>
  <si>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</si>
  <si>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</si>
  <si>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</si>
  <si>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</si>
  <si>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</si>
  <si>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</si>
  <si>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</si>
  <si>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</si>
  <si>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</si>
  <si>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</si>
  <si>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</si>
  <si>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</si>
  <si>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</si>
  <si>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</si>
  <si>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</si>
  <si>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</si>
  <si>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</si>
  <si>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</si>
  <si>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</si>
  <si>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</si>
  <si>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</si>
  <si>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</si>
  <si>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</si>
  <si>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</si>
  <si>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-1216153605</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</si>
  <si>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</si>
  <si>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</si>
  <si>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</si>
  <si>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</si>
  <si>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</si>
  <si>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</si>
  <si>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</si>
  <si>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</si>
  <si>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</si>
  <si>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</si>
  <si>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</si>
  <si>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</si>
  <si>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</si>
  <si>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</si>
  <si>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</si>
  <si>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</si>
  <si>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</si>
  <si>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</si>
  <si>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</si>
  <si>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</si>
  <si>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</si>
  <si>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</si>
  <si>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</si>
  <si>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</si>
  <si>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</si>
  <si>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</si>
  <si>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</si>
  <si>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</si>
  <si>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</si>
  <si>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</si>
  <si>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</si>
  <si>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</si>
  <si>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</si>
  <si>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</si>
  <si>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</si>
  <si>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</si>
  <si>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</si>
  <si>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</si>
  <si>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</si>
  <si>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</si>
  <si>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</si>
  <si>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</si>
  <si>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</si>
  <si>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</si>
  <si>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</si>
  <si>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</si>
  <si>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</si>
  <si>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</si>
  <si>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</si>
  <si>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</si>
  <si>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1502/9 -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</si>
  <si>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</si>
  <si>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</si>
  <si>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</si>
  <si>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</si>
  <si>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</si>
  <si>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</si>
  <si>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</si>
  <si>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</si>
  <si>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</si>
  <si>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</si>
  <si>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</si>
  <si>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</si>
  <si>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</si>
  <si>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</si>
  <si>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</si>
  <si>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</si>
  <si>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</si>
  <si>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</si>
  <si>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</si>
  <si>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</si>
  <si>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</si>
  <si>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</si>
  <si>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</si>
  <si>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</si>
  <si>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</si>
  <si>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</si>
  <si>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</si>
  <si>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</si>
  <si>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</si>
  <si>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</si>
  <si>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</si>
  <si>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</si>
  <si>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</si>
  <si>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</si>
  <si>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</si>
  <si>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</si>
  <si>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</si>
  <si>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</si>
  <si>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</si>
  <si>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</si>
  <si>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</si>
  <si>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</si>
  <si>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</si>
  <si>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</si>
  <si>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</si>
  <si>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</si>
  <si>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</si>
  <si>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</si>
  <si>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</si>
  <si>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</si>
  <si>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</si>
  <si>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</si>
  <si>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</si>
  <si>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</si>
  <si>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</si>
  <si>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</si>
  <si>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</si>
  <si>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</si>
  <si>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</si>
  <si>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</si>
  <si>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</si>
  <si>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</si>
  <si>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</si>
  <si>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</si>
  <si>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</si>
  <si>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</si>
  <si>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</si>
  <si>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</si>
  <si>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</si>
  <si>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</si>
  <si>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</si>
  <si>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</si>
  <si>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</si>
  <si>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</si>
  <si>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</si>
  <si>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</si>
  <si>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</si>
  <si>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</si>
  <si>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</si>
  <si>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</si>
  <si>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</si>
  <si>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</si>
  <si>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</si>
  <si>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</si>
  <si>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</si>
  <si>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</si>
  <si>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</si>
  <si>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</si>
  <si>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</si>
  <si>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</si>
  <si>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</si>
  <si>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</si>
  <si>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1502/9 -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</si>
  <si>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</si>
  <si>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</si>
  <si>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</si>
  <si>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</si>
  <si>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</si>
  <si>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</si>
  <si>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</si>
  <si>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</si>
  <si>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</si>
  <si>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</si>
  <si>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</si>
  <si>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</si>
  <si>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</si>
  <si>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</si>
  <si>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</si>
  <si>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1502/9 -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</si>
  <si>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</si>
  <si>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</si>
  <si>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</si>
  <si>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</si>
  <si>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</si>
  <si>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</si>
  <si>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</si>
  <si>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</si>
  <si>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</si>
  <si>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</si>
  <si>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</si>
  <si>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</si>
  <si>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</si>
  <si>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</si>
  <si>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</si>
  <si>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</si>
  <si>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1502/9 -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</si>
  <si>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</si>
  <si>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</si>
  <si>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</si>
  <si>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</si>
  <si>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</si>
  <si>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</si>
  <si>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</si>
  <si>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</si>
  <si>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</si>
  <si>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</si>
  <si>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</si>
  <si>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</si>
  <si>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</si>
  <si>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</si>
  <si>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</si>
  <si>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1502/9 -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</si>
  <si>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</si>
  <si>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</si>
  <si>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</si>
  <si>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</si>
  <si>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</si>
  <si>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</si>
  <si>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</si>
  <si>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</si>
  <si>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</si>
  <si>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</si>
  <si>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</si>
  <si>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</si>
  <si>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</si>
  <si>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</si>
  <si>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</si>
  <si>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</si>
  <si>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</si>
  <si>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</si>
  <si>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</si>
  <si>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</si>
  <si>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</si>
  <si>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</si>
  <si>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</si>
  <si>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</si>
  <si>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</si>
  <si>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</si>
  <si>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</si>
  <si>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</si>
  <si>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</si>
  <si>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</si>
  <si>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</si>
  <si>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</si>
  <si>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</si>
  <si>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</si>
  <si>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</si>
  <si>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</si>
  <si>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</si>
  <si>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</si>
  <si>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</si>
  <si>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</si>
  <si>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</si>
  <si>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</si>
  <si>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</si>
  <si>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</si>
  <si>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</si>
  <si>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</si>
  <si>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</si>
  <si>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</si>
  <si>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</si>
  <si>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</si>
  <si>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</si>
  <si>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</si>
  <si>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</si>
  <si>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</si>
  <si>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</si>
  <si>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</si>
  <si>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</si>
  <si>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</si>
  <si>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</si>
  <si>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</si>
  <si>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</si>
  <si>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</si>
  <si>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</si>
  <si>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</si>
  <si>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</si>
  <si>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</si>
  <si>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</si>
  <si>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</si>
  <si>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</si>
  <si>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</si>
  <si>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</si>
  <si>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</si>
  <si>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</si>
  <si>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</si>
  <si>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</si>
  <si>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</si>
  <si>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</si>
  <si>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</si>
  <si>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</si>
  <si>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</si>
  <si>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</si>
  <si>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</si>
  <si>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</si>
  <si>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</si>
  <si>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</si>
  <si>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</si>
  <si>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</si>
  <si>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</si>
  <si>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</si>
  <si>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</si>
  <si>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</si>
  <si>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</si>
  <si>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</si>
  <si>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</si>
  <si>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</si>
  <si>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</si>
  <si>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</si>
  <si>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</si>
  <si>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</si>
  <si>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</si>
  <si>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</si>
  <si>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</si>
  <si>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</si>
  <si>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</si>
  <si>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</si>
  <si>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</si>
  <si>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</si>
  <si>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</si>
  <si>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</si>
  <si>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</si>
  <si>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</si>
  <si>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</si>
  <si>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</si>
  <si>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</si>
  <si>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</si>
  <si>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</si>
  <si>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</si>
  <si>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</si>
  <si>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1502/9 - ÚT byt č.2</t>
  </si>
  <si>
    <t>12 Sionkova 1502/9 - ÚT byt č.3</t>
  </si>
  <si>
    <t>13 Sionkova 1502/9 - ÚT byt č.4</t>
  </si>
  <si>
    <t>15 Sionkova 1502/9 -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</si>
  <si>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</si>
  <si>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</si>
  <si>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</si>
  <si>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</si>
  <si>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</si>
  <si>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</si>
  <si>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</si>
  <si>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</si>
  <si>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</si>
  <si>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</si>
  <si>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</si>
  <si>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</si>
  <si>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</si>
  <si>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</si>
  <si>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</si>
  <si>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</si>
  <si>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</si>
  <si>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</si>
  <si>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</si>
  <si>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</si>
  <si>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</si>
  <si>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</si>
  <si>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</si>
  <si>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1502/9 -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</si>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</sst>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04</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1502/9</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1502-9 - zate...'!J30</f>
        <v>0</v>
      </c>
      <c r="AH55" s="117"/>
      <c r="AI55" s="117"/>
      <c r="AJ55" s="117"/>
      <c r="AK55" s="117"/>
      <c r="AL55" s="117"/>
      <c r="AM55" s="117"/>
      <c r="AN55" s="118">
        <f>SUM(AG55,AT55)</f>
        <v>0</v>
      </c>
      <c r="AO55" s="117"/>
      <c r="AP55" s="117"/>
      <c r="AQ55" s="119" t="s">
        <v>84</v>
      </c>
      <c r="AR55" s="120"/>
      <c r="AS55" s="121">
        <v>0</v>
      </c>
      <c r="AT55" s="122">
        <f>ROUND(SUM(AV55:AW55),2)</f>
        <v>0</v>
      </c>
      <c r="AU55" s="123">
        <f>'01 Sionkova 1502-9 - zate...'!P99</f>
        <v>0</v>
      </c>
      <c r="AV55" s="122">
        <f>'01 Sionkova 1502-9 - zate...'!J33</f>
        <v>0</v>
      </c>
      <c r="AW55" s="122">
        <f>'01 Sionkova 1502-9 - zate...'!J34</f>
        <v>0</v>
      </c>
      <c r="AX55" s="122">
        <f>'01 Sionkova 1502-9 - zate...'!J35</f>
        <v>0</v>
      </c>
      <c r="AY55" s="122">
        <f>'01 Sionkova 1502-9 - zate...'!J36</f>
        <v>0</v>
      </c>
      <c r="AZ55" s="122">
        <f>'01 Sionkova 1502-9 - zate...'!F33</f>
        <v>0</v>
      </c>
      <c r="BA55" s="122">
        <f>'01 Sionkova 1502-9 - zate...'!F34</f>
        <v>0</v>
      </c>
      <c r="BB55" s="122">
        <f>'01 Sionkova 1502-9 - zate...'!F35</f>
        <v>0</v>
      </c>
      <c r="BC55" s="122">
        <f>'01 Sionkova 1502-9 - zate...'!F36</f>
        <v>0</v>
      </c>
      <c r="BD55" s="124">
        <f>'01 Sionkova 1502-9 -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1502-9 - sana...'!J30</f>
        <v>0</v>
      </c>
      <c r="AH56" s="117"/>
      <c r="AI56" s="117"/>
      <c r="AJ56" s="117"/>
      <c r="AK56" s="117"/>
      <c r="AL56" s="117"/>
      <c r="AM56" s="117"/>
      <c r="AN56" s="118">
        <f>SUM(AG56,AT56)</f>
        <v>0</v>
      </c>
      <c r="AO56" s="117"/>
      <c r="AP56" s="117"/>
      <c r="AQ56" s="119" t="s">
        <v>84</v>
      </c>
      <c r="AR56" s="120"/>
      <c r="AS56" s="121">
        <v>0</v>
      </c>
      <c r="AT56" s="122">
        <f>ROUND(SUM(AV56:AW56),2)</f>
        <v>0</v>
      </c>
      <c r="AU56" s="123">
        <f>'02 Sionkova 1502-9 - sana...'!P91</f>
        <v>0</v>
      </c>
      <c r="AV56" s="122">
        <f>'02 Sionkova 1502-9 - sana...'!J33</f>
        <v>0</v>
      </c>
      <c r="AW56" s="122">
        <f>'02 Sionkova 1502-9 - sana...'!J34</f>
        <v>0</v>
      </c>
      <c r="AX56" s="122">
        <f>'02 Sionkova 1502-9 - sana...'!J35</f>
        <v>0</v>
      </c>
      <c r="AY56" s="122">
        <f>'02 Sionkova 1502-9 - sana...'!J36</f>
        <v>0</v>
      </c>
      <c r="AZ56" s="122">
        <f>'02 Sionkova 1502-9 - sana...'!F33</f>
        <v>0</v>
      </c>
      <c r="BA56" s="122">
        <f>'02 Sionkova 1502-9 - sana...'!F34</f>
        <v>0</v>
      </c>
      <c r="BB56" s="122">
        <f>'02 Sionkova 1502-9 - sana...'!F35</f>
        <v>0</v>
      </c>
      <c r="BC56" s="122">
        <f>'02 Sionkova 1502-9 - sana...'!F36</f>
        <v>0</v>
      </c>
      <c r="BD56" s="124">
        <f>'02 Sionkova 1502-9 -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1502-9 - výmě...'!J30</f>
        <v>0</v>
      </c>
      <c r="AH57" s="117"/>
      <c r="AI57" s="117"/>
      <c r="AJ57" s="117"/>
      <c r="AK57" s="117"/>
      <c r="AL57" s="117"/>
      <c r="AM57" s="117"/>
      <c r="AN57" s="118">
        <f>SUM(AG57,AT57)</f>
        <v>0</v>
      </c>
      <c r="AO57" s="117"/>
      <c r="AP57" s="117"/>
      <c r="AQ57" s="119" t="s">
        <v>84</v>
      </c>
      <c r="AR57" s="120"/>
      <c r="AS57" s="121">
        <v>0</v>
      </c>
      <c r="AT57" s="122">
        <f>ROUND(SUM(AV57:AW57),2)</f>
        <v>0</v>
      </c>
      <c r="AU57" s="123">
        <f>'03 Sionkova 1502-9 - výmě...'!P87</f>
        <v>0</v>
      </c>
      <c r="AV57" s="122">
        <f>'03 Sionkova 1502-9 - výmě...'!J33</f>
        <v>0</v>
      </c>
      <c r="AW57" s="122">
        <f>'03 Sionkova 1502-9 - výmě...'!J34</f>
        <v>0</v>
      </c>
      <c r="AX57" s="122">
        <f>'03 Sionkova 1502-9 - výmě...'!J35</f>
        <v>0</v>
      </c>
      <c r="AY57" s="122">
        <f>'03 Sionkova 1502-9 - výmě...'!J36</f>
        <v>0</v>
      </c>
      <c r="AZ57" s="122">
        <f>'03 Sionkova 1502-9 - výmě...'!F33</f>
        <v>0</v>
      </c>
      <c r="BA57" s="122">
        <f>'03 Sionkova 1502-9 - výmě...'!F34</f>
        <v>0</v>
      </c>
      <c r="BB57" s="122">
        <f>'03 Sionkova 1502-9 - výmě...'!F35</f>
        <v>0</v>
      </c>
      <c r="BC57" s="122">
        <f>'03 Sionkova 1502-9 - výmě...'!F36</f>
        <v>0</v>
      </c>
      <c r="BD57" s="124">
        <f>'03 Sionkova 1502-9 -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1502-9 - opra...'!J30</f>
        <v>0</v>
      </c>
      <c r="AH58" s="117"/>
      <c r="AI58" s="117"/>
      <c r="AJ58" s="117"/>
      <c r="AK58" s="117"/>
      <c r="AL58" s="117"/>
      <c r="AM58" s="117"/>
      <c r="AN58" s="118">
        <f>SUM(AG58,AT58)</f>
        <v>0</v>
      </c>
      <c r="AO58" s="117"/>
      <c r="AP58" s="117"/>
      <c r="AQ58" s="119" t="s">
        <v>84</v>
      </c>
      <c r="AR58" s="120"/>
      <c r="AS58" s="121">
        <v>0</v>
      </c>
      <c r="AT58" s="122">
        <f>ROUND(SUM(AV58:AW58),2)</f>
        <v>0</v>
      </c>
      <c r="AU58" s="123">
        <f>'04 Sionkova 1502-9 - opra...'!P90</f>
        <v>0</v>
      </c>
      <c r="AV58" s="122">
        <f>'04 Sionkova 1502-9 - opra...'!J33</f>
        <v>0</v>
      </c>
      <c r="AW58" s="122">
        <f>'04 Sionkova 1502-9 - opra...'!J34</f>
        <v>0</v>
      </c>
      <c r="AX58" s="122">
        <f>'04 Sionkova 1502-9 - opra...'!J35</f>
        <v>0</v>
      </c>
      <c r="AY58" s="122">
        <f>'04 Sionkova 1502-9 - opra...'!J36</f>
        <v>0</v>
      </c>
      <c r="AZ58" s="122">
        <f>'04 Sionkova 1502-9 - opra...'!F33</f>
        <v>0</v>
      </c>
      <c r="BA58" s="122">
        <f>'04 Sionkova 1502-9 - opra...'!F34</f>
        <v>0</v>
      </c>
      <c r="BB58" s="122">
        <f>'04 Sionkova 1502-9 - opra...'!F35</f>
        <v>0</v>
      </c>
      <c r="BC58" s="122">
        <f>'04 Sionkova 1502-9 - opra...'!F36</f>
        <v>0</v>
      </c>
      <c r="BD58" s="124">
        <f>'04 Sionkova 1502-9 -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1502-9 - opra...'!J30</f>
        <v>0</v>
      </c>
      <c r="AH59" s="117"/>
      <c r="AI59" s="117"/>
      <c r="AJ59" s="117"/>
      <c r="AK59" s="117"/>
      <c r="AL59" s="117"/>
      <c r="AM59" s="117"/>
      <c r="AN59" s="118">
        <f>SUM(AG59,AT59)</f>
        <v>0</v>
      </c>
      <c r="AO59" s="117"/>
      <c r="AP59" s="117"/>
      <c r="AQ59" s="119" t="s">
        <v>84</v>
      </c>
      <c r="AR59" s="120"/>
      <c r="AS59" s="121">
        <v>0</v>
      </c>
      <c r="AT59" s="122">
        <f>ROUND(SUM(AV59:AW59),2)</f>
        <v>0</v>
      </c>
      <c r="AU59" s="123">
        <f>'05 Sionkova 1502-9 - opra...'!P90</f>
        <v>0</v>
      </c>
      <c r="AV59" s="122">
        <f>'05 Sionkova 1502-9 - opra...'!J33</f>
        <v>0</v>
      </c>
      <c r="AW59" s="122">
        <f>'05 Sionkova 1502-9 - opra...'!J34</f>
        <v>0</v>
      </c>
      <c r="AX59" s="122">
        <f>'05 Sionkova 1502-9 - opra...'!J35</f>
        <v>0</v>
      </c>
      <c r="AY59" s="122">
        <f>'05 Sionkova 1502-9 - opra...'!J36</f>
        <v>0</v>
      </c>
      <c r="AZ59" s="122">
        <f>'05 Sionkova 1502-9 - opra...'!F33</f>
        <v>0</v>
      </c>
      <c r="BA59" s="122">
        <f>'05 Sionkova 1502-9 - opra...'!F34</f>
        <v>0</v>
      </c>
      <c r="BB59" s="122">
        <f>'05 Sionkova 1502-9 - opra...'!F35</f>
        <v>0</v>
      </c>
      <c r="BC59" s="122">
        <f>'05 Sionkova 1502-9 - opra...'!F36</f>
        <v>0</v>
      </c>
      <c r="BD59" s="124">
        <f>'05 Sionkova 1502-9 -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1502-9 - opra...'!J30</f>
        <v>0</v>
      </c>
      <c r="AH60" s="117"/>
      <c r="AI60" s="117"/>
      <c r="AJ60" s="117"/>
      <c r="AK60" s="117"/>
      <c r="AL60" s="117"/>
      <c r="AM60" s="117"/>
      <c r="AN60" s="118">
        <f>SUM(AG60,AT60)</f>
        <v>0</v>
      </c>
      <c r="AO60" s="117"/>
      <c r="AP60" s="117"/>
      <c r="AQ60" s="119" t="s">
        <v>84</v>
      </c>
      <c r="AR60" s="120"/>
      <c r="AS60" s="121">
        <v>0</v>
      </c>
      <c r="AT60" s="122">
        <f>ROUND(SUM(AV60:AW60),2)</f>
        <v>0</v>
      </c>
      <c r="AU60" s="123">
        <f>'06 Sionkova 1502-9 - opra...'!P90</f>
        <v>0</v>
      </c>
      <c r="AV60" s="122">
        <f>'06 Sionkova 1502-9 - opra...'!J33</f>
        <v>0</v>
      </c>
      <c r="AW60" s="122">
        <f>'06 Sionkova 1502-9 - opra...'!J34</f>
        <v>0</v>
      </c>
      <c r="AX60" s="122">
        <f>'06 Sionkova 1502-9 - opra...'!J35</f>
        <v>0</v>
      </c>
      <c r="AY60" s="122">
        <f>'06 Sionkova 1502-9 - opra...'!J36</f>
        <v>0</v>
      </c>
      <c r="AZ60" s="122">
        <f>'06 Sionkova 1502-9 - opra...'!F33</f>
        <v>0</v>
      </c>
      <c r="BA60" s="122">
        <f>'06 Sionkova 1502-9 - opra...'!F34</f>
        <v>0</v>
      </c>
      <c r="BB60" s="122">
        <f>'06 Sionkova 1502-9 - opra...'!F35</f>
        <v>0</v>
      </c>
      <c r="BC60" s="122">
        <f>'06 Sionkova 1502-9 - opra...'!F36</f>
        <v>0</v>
      </c>
      <c r="BD60" s="124">
        <f>'06 Sionkova 1502-9 -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1502-9 - opra...'!J30</f>
        <v>0</v>
      </c>
      <c r="AH61" s="117"/>
      <c r="AI61" s="117"/>
      <c r="AJ61" s="117"/>
      <c r="AK61" s="117"/>
      <c r="AL61" s="117"/>
      <c r="AM61" s="117"/>
      <c r="AN61" s="118">
        <f>SUM(AG61,AT61)</f>
        <v>0</v>
      </c>
      <c r="AO61" s="117"/>
      <c r="AP61" s="117"/>
      <c r="AQ61" s="119" t="s">
        <v>84</v>
      </c>
      <c r="AR61" s="120"/>
      <c r="AS61" s="121">
        <v>0</v>
      </c>
      <c r="AT61" s="122">
        <f>ROUND(SUM(AV61:AW61),2)</f>
        <v>0</v>
      </c>
      <c r="AU61" s="123">
        <f>'07 Sionkova 1502-9 - opra...'!P90</f>
        <v>0</v>
      </c>
      <c r="AV61" s="122">
        <f>'07 Sionkova 1502-9 - opra...'!J33</f>
        <v>0</v>
      </c>
      <c r="AW61" s="122">
        <f>'07 Sionkova 1502-9 - opra...'!J34</f>
        <v>0</v>
      </c>
      <c r="AX61" s="122">
        <f>'07 Sionkova 1502-9 - opra...'!J35</f>
        <v>0</v>
      </c>
      <c r="AY61" s="122">
        <f>'07 Sionkova 1502-9 - opra...'!J36</f>
        <v>0</v>
      </c>
      <c r="AZ61" s="122">
        <f>'07 Sionkova 1502-9 - opra...'!F33</f>
        <v>0</v>
      </c>
      <c r="BA61" s="122">
        <f>'07 Sionkova 1502-9 - opra...'!F34</f>
        <v>0</v>
      </c>
      <c r="BB61" s="122">
        <f>'07 Sionkova 1502-9 - opra...'!F35</f>
        <v>0</v>
      </c>
      <c r="BC61" s="122">
        <f>'07 Sionkova 1502-9 - opra...'!F36</f>
        <v>0</v>
      </c>
      <c r="BD61" s="124">
        <f>'07 Sionkova 1502-9 -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1502-9 - ÚT b...'!J30</f>
        <v>0</v>
      </c>
      <c r="AH62" s="117"/>
      <c r="AI62" s="117"/>
      <c r="AJ62" s="117"/>
      <c r="AK62" s="117"/>
      <c r="AL62" s="117"/>
      <c r="AM62" s="117"/>
      <c r="AN62" s="118">
        <f>SUM(AG62,AT62)</f>
        <v>0</v>
      </c>
      <c r="AO62" s="117"/>
      <c r="AP62" s="117"/>
      <c r="AQ62" s="119" t="s">
        <v>84</v>
      </c>
      <c r="AR62" s="120"/>
      <c r="AS62" s="121">
        <v>0</v>
      </c>
      <c r="AT62" s="122">
        <f>ROUND(SUM(AV62:AW62),2)</f>
        <v>0</v>
      </c>
      <c r="AU62" s="123">
        <f>'10 Sionkova 1502-9 - ÚT b...'!P84</f>
        <v>0</v>
      </c>
      <c r="AV62" s="122">
        <f>'10 Sionkova 1502-9 - ÚT b...'!J33</f>
        <v>0</v>
      </c>
      <c r="AW62" s="122">
        <f>'10 Sionkova 1502-9 - ÚT b...'!J34</f>
        <v>0</v>
      </c>
      <c r="AX62" s="122">
        <f>'10 Sionkova 1502-9 - ÚT b...'!J35</f>
        <v>0</v>
      </c>
      <c r="AY62" s="122">
        <f>'10 Sionkova 1502-9 - ÚT b...'!J36</f>
        <v>0</v>
      </c>
      <c r="AZ62" s="122">
        <f>'10 Sionkova 1502-9 - ÚT b...'!F33</f>
        <v>0</v>
      </c>
      <c r="BA62" s="122">
        <f>'10 Sionkova 1502-9 - ÚT b...'!F34</f>
        <v>0</v>
      </c>
      <c r="BB62" s="122">
        <f>'10 Sionkova 1502-9 - ÚT b...'!F35</f>
        <v>0</v>
      </c>
      <c r="BC62" s="122">
        <f>'10 Sionkova 1502-9 - ÚT b...'!F36</f>
        <v>0</v>
      </c>
      <c r="BD62" s="124">
        <f>'10 Sionkova 1502-9 -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1502-9 - ÚT b...'!J30</f>
        <v>0</v>
      </c>
      <c r="AH63" s="117"/>
      <c r="AI63" s="117"/>
      <c r="AJ63" s="117"/>
      <c r="AK63" s="117"/>
      <c r="AL63" s="117"/>
      <c r="AM63" s="117"/>
      <c r="AN63" s="118">
        <f>SUM(AG63,AT63)</f>
        <v>0</v>
      </c>
      <c r="AO63" s="117"/>
      <c r="AP63" s="117"/>
      <c r="AQ63" s="119" t="s">
        <v>84</v>
      </c>
      <c r="AR63" s="120"/>
      <c r="AS63" s="121">
        <v>0</v>
      </c>
      <c r="AT63" s="122">
        <f>ROUND(SUM(AV63:AW63),2)</f>
        <v>0</v>
      </c>
      <c r="AU63" s="123">
        <f>'11 Sionkova 1502-9 - ÚT b...'!P84</f>
        <v>0</v>
      </c>
      <c r="AV63" s="122">
        <f>'11 Sionkova 1502-9 - ÚT b...'!J33</f>
        <v>0</v>
      </c>
      <c r="AW63" s="122">
        <f>'11 Sionkova 1502-9 - ÚT b...'!J34</f>
        <v>0</v>
      </c>
      <c r="AX63" s="122">
        <f>'11 Sionkova 1502-9 - ÚT b...'!J35</f>
        <v>0</v>
      </c>
      <c r="AY63" s="122">
        <f>'11 Sionkova 1502-9 - ÚT b...'!J36</f>
        <v>0</v>
      </c>
      <c r="AZ63" s="122">
        <f>'11 Sionkova 1502-9 - ÚT b...'!F33</f>
        <v>0</v>
      </c>
      <c r="BA63" s="122">
        <f>'11 Sionkova 1502-9 - ÚT b...'!F34</f>
        <v>0</v>
      </c>
      <c r="BB63" s="122">
        <f>'11 Sionkova 1502-9 - ÚT b...'!F35</f>
        <v>0</v>
      </c>
      <c r="BC63" s="122">
        <f>'11 Sionkova 1502-9 - ÚT b...'!F36</f>
        <v>0</v>
      </c>
      <c r="BD63" s="124">
        <f>'11 Sionkova 1502-9 -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1502-9 - ÚT b...'!J30</f>
        <v>0</v>
      </c>
      <c r="AH64" s="117"/>
      <c r="AI64" s="117"/>
      <c r="AJ64" s="117"/>
      <c r="AK64" s="117"/>
      <c r="AL64" s="117"/>
      <c r="AM64" s="117"/>
      <c r="AN64" s="118">
        <f>SUM(AG64,AT64)</f>
        <v>0</v>
      </c>
      <c r="AO64" s="117"/>
      <c r="AP64" s="117"/>
      <c r="AQ64" s="119" t="s">
        <v>84</v>
      </c>
      <c r="AR64" s="120"/>
      <c r="AS64" s="121">
        <v>0</v>
      </c>
      <c r="AT64" s="122">
        <f>ROUND(SUM(AV64:AW64),2)</f>
        <v>0</v>
      </c>
      <c r="AU64" s="123">
        <f>'12 Sionkova 1502-9 - ÚT b...'!P84</f>
        <v>0</v>
      </c>
      <c r="AV64" s="122">
        <f>'12 Sionkova 1502-9 - ÚT b...'!J33</f>
        <v>0</v>
      </c>
      <c r="AW64" s="122">
        <f>'12 Sionkova 1502-9 - ÚT b...'!J34</f>
        <v>0</v>
      </c>
      <c r="AX64" s="122">
        <f>'12 Sionkova 1502-9 - ÚT b...'!J35</f>
        <v>0</v>
      </c>
      <c r="AY64" s="122">
        <f>'12 Sionkova 1502-9 - ÚT b...'!J36</f>
        <v>0</v>
      </c>
      <c r="AZ64" s="122">
        <f>'12 Sionkova 1502-9 - ÚT b...'!F33</f>
        <v>0</v>
      </c>
      <c r="BA64" s="122">
        <f>'12 Sionkova 1502-9 - ÚT b...'!F34</f>
        <v>0</v>
      </c>
      <c r="BB64" s="122">
        <f>'12 Sionkova 1502-9 - ÚT b...'!F35</f>
        <v>0</v>
      </c>
      <c r="BC64" s="122">
        <f>'12 Sionkova 1502-9 - ÚT b...'!F36</f>
        <v>0</v>
      </c>
      <c r="BD64" s="124">
        <f>'12 Sionkova 1502-9 -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1502-9 - ÚT b...'!J30</f>
        <v>0</v>
      </c>
      <c r="AH65" s="117"/>
      <c r="AI65" s="117"/>
      <c r="AJ65" s="117"/>
      <c r="AK65" s="117"/>
      <c r="AL65" s="117"/>
      <c r="AM65" s="117"/>
      <c r="AN65" s="118">
        <f>SUM(AG65,AT65)</f>
        <v>0</v>
      </c>
      <c r="AO65" s="117"/>
      <c r="AP65" s="117"/>
      <c r="AQ65" s="119" t="s">
        <v>84</v>
      </c>
      <c r="AR65" s="120"/>
      <c r="AS65" s="121">
        <v>0</v>
      </c>
      <c r="AT65" s="122">
        <f>ROUND(SUM(AV65:AW65),2)</f>
        <v>0</v>
      </c>
      <c r="AU65" s="123">
        <f>'13 Sionkova 1502-9 - ÚT b...'!P84</f>
        <v>0</v>
      </c>
      <c r="AV65" s="122">
        <f>'13 Sionkova 1502-9 - ÚT b...'!J33</f>
        <v>0</v>
      </c>
      <c r="AW65" s="122">
        <f>'13 Sionkova 1502-9 - ÚT b...'!J34</f>
        <v>0</v>
      </c>
      <c r="AX65" s="122">
        <f>'13 Sionkova 1502-9 - ÚT b...'!J35</f>
        <v>0</v>
      </c>
      <c r="AY65" s="122">
        <f>'13 Sionkova 1502-9 - ÚT b...'!J36</f>
        <v>0</v>
      </c>
      <c r="AZ65" s="122">
        <f>'13 Sionkova 1502-9 - ÚT b...'!F33</f>
        <v>0</v>
      </c>
      <c r="BA65" s="122">
        <f>'13 Sionkova 1502-9 - ÚT b...'!F34</f>
        <v>0</v>
      </c>
      <c r="BB65" s="122">
        <f>'13 Sionkova 1502-9 - ÚT b...'!F35</f>
        <v>0</v>
      </c>
      <c r="BC65" s="122">
        <f>'13 Sionkova 1502-9 - ÚT b...'!F36</f>
        <v>0</v>
      </c>
      <c r="BD65" s="124">
        <f>'13 Sionkova 1502-9 -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1502-9 - Vedl...'!J30</f>
        <v>0</v>
      </c>
      <c r="AH66" s="117"/>
      <c r="AI66" s="117"/>
      <c r="AJ66" s="117"/>
      <c r="AK66" s="117"/>
      <c r="AL66" s="117"/>
      <c r="AM66" s="117"/>
      <c r="AN66" s="118">
        <f>SUM(AG66,AT66)</f>
        <v>0</v>
      </c>
      <c r="AO66" s="117"/>
      <c r="AP66" s="117"/>
      <c r="AQ66" s="119" t="s">
        <v>84</v>
      </c>
      <c r="AR66" s="120"/>
      <c r="AS66" s="121">
        <v>0</v>
      </c>
      <c r="AT66" s="122">
        <f>ROUND(SUM(AV66:AW66),2)</f>
        <v>0</v>
      </c>
      <c r="AU66" s="123">
        <f>'15 Sionkova 1502-9 - Vedl...'!P82</f>
        <v>0</v>
      </c>
      <c r="AV66" s="122">
        <f>'15 Sionkova 1502-9 - Vedl...'!J33</f>
        <v>0</v>
      </c>
      <c r="AW66" s="122">
        <f>'15 Sionkova 1502-9 - Vedl...'!J34</f>
        <v>0</v>
      </c>
      <c r="AX66" s="122">
        <f>'15 Sionkova 1502-9 - Vedl...'!J35</f>
        <v>0</v>
      </c>
      <c r="AY66" s="122">
        <f>'15 Sionkova 1502-9 - Vedl...'!J36</f>
        <v>0</v>
      </c>
      <c r="AZ66" s="122">
        <f>'15 Sionkova 1502-9 - Vedl...'!F33</f>
        <v>0</v>
      </c>
      <c r="BA66" s="122">
        <f>'15 Sionkova 1502-9 - Vedl...'!F34</f>
        <v>0</v>
      </c>
      <c r="BB66" s="122">
        <f>'15 Sionkova 1502-9 - Vedl...'!F35</f>
        <v>0</v>
      </c>
      <c r="BC66" s="122">
        <f>'15 Sionkova 1502-9 - Vedl...'!F36</f>
        <v>0</v>
      </c>
      <c r="BD66" s="124">
        <f>'15 Sionkova 1502-9 -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1502-9 - Elek...'!J30</f>
        <v>0</v>
      </c>
      <c r="AH67" s="117"/>
      <c r="AI67" s="117"/>
      <c r="AJ67" s="117"/>
      <c r="AK67" s="117"/>
      <c r="AL67" s="117"/>
      <c r="AM67" s="117"/>
      <c r="AN67" s="118">
        <f>SUM(AG67,AT67)</f>
        <v>0</v>
      </c>
      <c r="AO67" s="117"/>
      <c r="AP67" s="117"/>
      <c r="AQ67" s="119" t="s">
        <v>84</v>
      </c>
      <c r="AR67" s="120"/>
      <c r="AS67" s="126">
        <v>0</v>
      </c>
      <c r="AT67" s="127">
        <f>ROUND(SUM(AV67:AW67),2)</f>
        <v>0</v>
      </c>
      <c r="AU67" s="128">
        <f>'14 Sionkova 1502-9 - Elek...'!P81</f>
        <v>0</v>
      </c>
      <c r="AV67" s="127">
        <f>'14 Sionkova 1502-9 - Elek...'!J33</f>
        <v>0</v>
      </c>
      <c r="AW67" s="127">
        <f>'14 Sionkova 1502-9 - Elek...'!J34</f>
        <v>0</v>
      </c>
      <c r="AX67" s="127">
        <f>'14 Sionkova 1502-9 - Elek...'!J35</f>
        <v>0</v>
      </c>
      <c r="AY67" s="127">
        <f>'14 Sionkova 1502-9 - Elek...'!J36</f>
        <v>0</v>
      </c>
      <c r="AZ67" s="127">
        <f>'14 Sionkova 1502-9 - Elek...'!F33</f>
        <v>0</v>
      </c>
      <c r="BA67" s="127">
        <f>'14 Sionkova 1502-9 - Elek...'!F34</f>
        <v>0</v>
      </c>
      <c r="BB67" s="127">
        <f>'14 Sionkova 1502-9 - Elek...'!F35</f>
        <v>0</v>
      </c>
      <c r="BC67" s="127">
        <f>'14 Sionkova 1502-9 - Elek...'!F36</f>
        <v>0</v>
      </c>
      <c r="BD67" s="129">
        <f>'14 Sionkova 1502-9 -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bvkG2xOmm357nZ5ui909K6NS5S3J7lzFA3/Pa6ntDLXSuge6YyaTcpkmIZX7zxBW400oTyUeL+tlO2MWXVZ+jA==" hashValue="WaHuEEbAtd9eK2e83GAMyByT/K/m0YStH4G93JzE7up3f72LTjTPNzNDtblm39zh1V+TR25dnoTkQTrkmBhZuA=="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2-9 - zate...'!C2" display="/"/>
    <hyperlink ref="A56" location="'02 Sionkova 1502-9 - sana...'!C2" display="/"/>
    <hyperlink ref="A57" location="'03 Sionkova 1502-9 - výmě...'!C2" display="/"/>
    <hyperlink ref="A58" location="'04 Sionkova 1502-9 - opra...'!C2" display="/"/>
    <hyperlink ref="A59" location="'05 Sionkova 1502-9 - opra...'!C2" display="/"/>
    <hyperlink ref="A60" location="'06 Sionkova 1502-9 - opra...'!C2" display="/"/>
    <hyperlink ref="A61" location="'07 Sionkova 1502-9 - opra...'!C2" display="/"/>
    <hyperlink ref="A62" location="'10 Sionkova 1502-9 - ÚT b...'!C2" display="/"/>
    <hyperlink ref="A63" location="'11 Sionkova 1502-9 - ÚT b...'!C2" display="/"/>
    <hyperlink ref="A64" location="'12 Sionkova 1502-9 - ÚT b...'!C2" display="/"/>
    <hyperlink ref="A65" location="'13 Sionkova 1502-9 - ÚT b...'!C2" display="/"/>
    <hyperlink ref="A66" location="'15 Sionkova 1502-9 - Vedl...'!C2" display="/"/>
    <hyperlink ref="A67" location="'14 Sionkova 1502-9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1502/9 -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1502/9</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1502/9 -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Y8XREj/ty1eklUwqP0n+vn47EAqFs1n5t4bF8a2VN9SQe3UuTfAmkpyHXQgmN+gQB/U9Ksrm39ktjcS/G+kYdA==" hashValue="BjWbCRnZ5U+mRHBidG+2WSCBRzVbRpnQH/pi6I2MBcypVNdaxk00t93jOM6goNS35kotC8gvxb/GF7XvR7MPD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1502/9 -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1502/9</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1502/9 -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SZwWEn7TjRCPuuTBh9WY0t9IStNnbT9vKHcffdZrzLZHGqm8TzQEdfsaZIJ80HbNhfpv1XH1zg0JP2u2lUNQvg==" hashValue="HAuaop3cV3p73Vlr4FywFLiRSS/qOiCnf34lRPVwaVqG7si0COniKopd/qcDe/PPbknXmSIZiCJV6ETs4UY28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1502/9 -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1502/9</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1502/9 -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9mRLJeBKw5OsfxN7SfcdGE7PhQpD5KKvtQMSHpwCG4g3/JUhMi9E8yAYOdW3oB/MNk41KsFapkmPrnpbsc/K9Q==" hashValue="hvtQUQo0tOixEdwImv5a+E426hodPbLiEDNYIrNpfbcoYVhILBy7NYVSFbVAFFdkG3KXcBVWA9V2w3xPhePz1w=="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1502/9 -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1531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1532</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1533</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1502/9</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1502/9 -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1534</v>
      </c>
      <c r="F83" s="193" t="s">
        <v>1535</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1536</v>
      </c>
      <c r="F84" s="204" t="s">
        <v>1537</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1538</v>
      </c>
      <c r="F85" s="208" t="s">
        <v>1539</v>
      </c>
      <c r="G85" s="209" t="s">
        <v>1286</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1540</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1540</v>
      </c>
      <c r="BM85" s="217" t="s">
        <v>1541</v>
      </c>
    </row>
    <row r="86" s="2" customFormat="1">
      <c r="A86" s="40"/>
      <c r="B86" s="41"/>
      <c r="C86" s="42"/>
      <c r="D86" s="219" t="s">
        <v>1542</v>
      </c>
      <c r="E86" s="42"/>
      <c r="F86" s="220" t="s">
        <v>1543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1542</v>
      </c>
      <c r="AU86" s="18" t="s">
        <v>178</v>
      </c>
    </row>
    <row r="87" s="12" customFormat="1" ht="22.8" customHeight="1">
      <c r="A87" s="12"/>
      <c r="B87" s="190"/>
      <c r="C87" s="191"/>
      <c r="D87" s="192" t="s">
        <v>76</v>
      </c>
      <c r="E87" s="204" t="s">
        <v>1544</v>
      </c>
      <c r="F87" s="204" t="s">
        <v>1545</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1546</v>
      </c>
      <c r="F88" s="208" t="s">
        <v>1547</v>
      </c>
      <c r="G88" s="209" t="s">
        <v>1286</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1540</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1540</v>
      </c>
      <c r="BM88" s="217" t="s">
        <v>1548</v>
      </c>
    </row>
    <row r="89" s="2" customFormat="1">
      <c r="A89" s="40"/>
      <c r="B89" s="41"/>
      <c r="C89" s="42"/>
      <c r="D89" s="219" t="s">
        <v>1542</v>
      </c>
      <c r="E89" s="42"/>
      <c r="F89" s="220" t="s">
        <v>1549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1542</v>
      </c>
      <c r="AU89" s="18" t="s">
        <v>178</v>
      </c>
    </row>
    <row r="90" s="2" customFormat="1" ht="14.4" customHeight="1">
      <c r="A90" s="40"/>
      <c r="B90" s="41"/>
      <c r="C90" s="206" t="s">
        <v>205</v>
      </c>
      <c r="D90" s="206" t="s">
        <v>172</v>
      </c>
      <c r="E90" s="207" t="s">
        <v>1550</v>
      </c>
      <c r="F90" s="208" t="s">
        <v>1551</v>
      </c>
      <c r="G90" s="209" t="s">
        <v>1286</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1540</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1540</v>
      </c>
      <c r="BM90" s="217" t="s">
        <v>1552</v>
      </c>
    </row>
    <row r="91" s="2" customFormat="1">
      <c r="A91" s="40"/>
      <c r="B91" s="41"/>
      <c r="C91" s="42"/>
      <c r="D91" s="219" t="s">
        <v>1542</v>
      </c>
      <c r="E91" s="42"/>
      <c r="F91" s="220" t="s">
        <v>1553</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1542</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uXqgs8Ff9lAyJ6zRHZthJjOQzCdjM7cegmKYWa8R4WUQVQ4jvqbWQnbIPlND+1K41mijas39MNZlmA5BeOdHwQ==" hashValue="gad54EgykAiQ37Bjfz0fQEj7jwti9Qkk+MQ8gy9IryzeKoGM7e6yx1ugWoG2YY5hX+BMB8Izdw/5rwx+0YgrG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1502/9 -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1502/9</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1502/9 -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1286</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1542</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1542</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uf7HjZDrzcAC2CNYTjC8I8t8rdTvu32q0yK6TFrt06OYzGSC3BgrspkJkzQyiPCiMgaUUBQ6ret6+AcT5AR1Vw==" hashValue="r7Cmn0a+UpKbhXQdZGYXrp/qdsEkj8LjmOUBmtMnN7AtDXRTz6+EVBikQITJBM1uUzA/DWzAjn9Vv7n95KKmN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1564</v>
      </c>
      <c r="D3" s="283"/>
      <c r="E3" s="283"/>
      <c r="F3" s="283"/>
      <c r="G3" s="283"/>
      <c r="H3" s="283"/>
      <c r="I3" s="283"/>
      <c r="J3" s="283"/>
      <c r="K3" s="284"/>
    </row>
    <row r="4" s="1" customFormat="1" ht="25.5" customHeight="1">
      <c r="B4" s="285"/>
      <c r="C4" s="286" t="s">
        <v>1565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1566</v>
      </c>
      <c r="D6" s="289"/>
      <c r="E6" s="289"/>
      <c r="F6" s="289"/>
      <c r="G6" s="289"/>
      <c r="H6" s="289"/>
      <c r="I6" s="289"/>
      <c r="J6" s="289"/>
      <c r="K6" s="287"/>
    </row>
    <row r="7" s="1" customFormat="1" ht="15" customHeight="1">
      <c r="B7" s="290"/>
      <c r="C7" s="289" t="s">
        <v>1567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1568</v>
      </c>
      <c r="D9" s="289"/>
      <c r="E9" s="289"/>
      <c r="F9" s="289"/>
      <c r="G9" s="289"/>
      <c r="H9" s="289"/>
      <c r="I9" s="289"/>
      <c r="J9" s="289"/>
      <c r="K9" s="287"/>
    </row>
    <row r="10" s="1" customFormat="1" ht="15" customHeight="1">
      <c r="B10" s="290"/>
      <c r="C10" s="289"/>
      <c r="D10" s="289" t="s">
        <v>1569</v>
      </c>
      <c r="E10" s="289"/>
      <c r="F10" s="289"/>
      <c r="G10" s="289"/>
      <c r="H10" s="289"/>
      <c r="I10" s="289"/>
      <c r="J10" s="289"/>
      <c r="K10" s="287"/>
    </row>
    <row r="11" s="1" customFormat="1" ht="15" customHeight="1">
      <c r="B11" s="290"/>
      <c r="C11" s="291"/>
      <c r="D11" s="289" t="s">
        <v>1570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1571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1572</v>
      </c>
      <c r="E15" s="289"/>
      <c r="F15" s="289"/>
      <c r="G15" s="289"/>
      <c r="H15" s="289"/>
      <c r="I15" s="289"/>
      <c r="J15" s="289"/>
      <c r="K15" s="287"/>
    </row>
    <row r="16" s="1" customFormat="1" ht="15" customHeight="1">
      <c r="B16" s="290"/>
      <c r="C16" s="291"/>
      <c r="D16" s="289" t="s">
        <v>1573</v>
      </c>
      <c r="E16" s="289"/>
      <c r="F16" s="289"/>
      <c r="G16" s="289"/>
      <c r="H16" s="289"/>
      <c r="I16" s="289"/>
      <c r="J16" s="289"/>
      <c r="K16" s="287"/>
    </row>
    <row r="17" s="1" customFormat="1" ht="15" customHeight="1">
      <c r="B17" s="290"/>
      <c r="C17" s="291"/>
      <c r="D17" s="289" t="s">
        <v>1574</v>
      </c>
      <c r="E17" s="289"/>
      <c r="F17" s="289"/>
      <c r="G17" s="289"/>
      <c r="H17" s="289"/>
      <c r="I17" s="289"/>
      <c r="J17" s="289"/>
      <c r="K17" s="287"/>
    </row>
    <row r="18" s="1" customFormat="1" ht="15" customHeight="1">
      <c r="B18" s="290"/>
      <c r="C18" s="291"/>
      <c r="D18" s="291"/>
      <c r="E18" s="293" t="s">
        <v>84</v>
      </c>
      <c r="F18" s="289" t="s">
        <v>1575</v>
      </c>
      <c r="G18" s="289"/>
      <c r="H18" s="289"/>
      <c r="I18" s="289"/>
      <c r="J18" s="289"/>
      <c r="K18" s="287"/>
    </row>
    <row r="19" s="1" customFormat="1" ht="15" customHeight="1">
      <c r="B19" s="290"/>
      <c r="C19" s="291"/>
      <c r="D19" s="291"/>
      <c r="E19" s="293" t="s">
        <v>1576</v>
      </c>
      <c r="F19" s="289" t="s">
        <v>1577</v>
      </c>
      <c r="G19" s="289"/>
      <c r="H19" s="289"/>
      <c r="I19" s="289"/>
      <c r="J19" s="289"/>
      <c r="K19" s="287"/>
    </row>
    <row r="20" s="1" customFormat="1" ht="15" customHeight="1">
      <c r="B20" s="290"/>
      <c r="C20" s="291"/>
      <c r="D20" s="291"/>
      <c r="E20" s="293" t="s">
        <v>1578</v>
      </c>
      <c r="F20" s="289" t="s">
        <v>1579</v>
      </c>
      <c r="G20" s="289"/>
      <c r="H20" s="289"/>
      <c r="I20" s="289"/>
      <c r="J20" s="289"/>
      <c r="K20" s="287"/>
    </row>
    <row r="21" s="1" customFormat="1" ht="15" customHeight="1">
      <c r="B21" s="290"/>
      <c r="C21" s="291"/>
      <c r="D21" s="291"/>
      <c r="E21" s="293" t="s">
        <v>1580</v>
      </c>
      <c r="F21" s="289" t="s">
        <v>1581</v>
      </c>
      <c r="G21" s="289"/>
      <c r="H21" s="289"/>
      <c r="I21" s="289"/>
      <c r="J21" s="289"/>
      <c r="K21" s="287"/>
    </row>
    <row r="22" s="1" customFormat="1" ht="15" customHeight="1">
      <c r="B22" s="290"/>
      <c r="C22" s="291"/>
      <c r="D22" s="291"/>
      <c r="E22" s="293" t="s">
        <v>1582</v>
      </c>
      <c r="F22" s="289" t="s">
        <v>1583</v>
      </c>
      <c r="G22" s="289"/>
      <c r="H22" s="289"/>
      <c r="I22" s="289"/>
      <c r="J22" s="289"/>
      <c r="K22" s="287"/>
    </row>
    <row r="23" s="1" customFormat="1" ht="15" customHeight="1">
      <c r="B23" s="290"/>
      <c r="C23" s="291"/>
      <c r="D23" s="291"/>
      <c r="E23" s="293" t="s">
        <v>1584</v>
      </c>
      <c r="F23" s="289" t="s">
        <v>1585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1586</v>
      </c>
      <c r="D25" s="289"/>
      <c r="E25" s="289"/>
      <c r="F25" s="289"/>
      <c r="G25" s="289"/>
      <c r="H25" s="289"/>
      <c r="I25" s="289"/>
      <c r="J25" s="289"/>
      <c r="K25" s="287"/>
    </row>
    <row r="26" s="1" customFormat="1" ht="15" customHeight="1">
      <c r="B26" s="290"/>
      <c r="C26" s="289" t="s">
        <v>1587</v>
      </c>
      <c r="D26" s="289"/>
      <c r="E26" s="289"/>
      <c r="F26" s="289"/>
      <c r="G26" s="289"/>
      <c r="H26" s="289"/>
      <c r="I26" s="289"/>
      <c r="J26" s="289"/>
      <c r="K26" s="287"/>
    </row>
    <row r="27" s="1" customFormat="1" ht="15" customHeight="1">
      <c r="B27" s="290"/>
      <c r="C27" s="289"/>
      <c r="D27" s="289" t="s">
        <v>1588</v>
      </c>
      <c r="E27" s="289"/>
      <c r="F27" s="289"/>
      <c r="G27" s="289"/>
      <c r="H27" s="289"/>
      <c r="I27" s="289"/>
      <c r="J27" s="289"/>
      <c r="K27" s="287"/>
    </row>
    <row r="28" s="1" customFormat="1" ht="15" customHeight="1">
      <c r="B28" s="290"/>
      <c r="C28" s="291"/>
      <c r="D28" s="289" t="s">
        <v>1589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1590</v>
      </c>
      <c r="E30" s="289"/>
      <c r="F30" s="289"/>
      <c r="G30" s="289"/>
      <c r="H30" s="289"/>
      <c r="I30" s="289"/>
      <c r="J30" s="289"/>
      <c r="K30" s="287"/>
    </row>
    <row r="31" s="1" customFormat="1" ht="15" customHeight="1">
      <c r="B31" s="290"/>
      <c r="C31" s="291"/>
      <c r="D31" s="289" t="s">
        <v>1591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1592</v>
      </c>
      <c r="E33" s="289"/>
      <c r="F33" s="289"/>
      <c r="G33" s="289"/>
      <c r="H33" s="289"/>
      <c r="I33" s="289"/>
      <c r="J33" s="289"/>
      <c r="K33" s="287"/>
    </row>
    <row r="34" s="1" customFormat="1" ht="15" customHeight="1">
      <c r="B34" s="290"/>
      <c r="C34" s="291"/>
      <c r="D34" s="289" t="s">
        <v>1593</v>
      </c>
      <c r="E34" s="289"/>
      <c r="F34" s="289"/>
      <c r="G34" s="289"/>
      <c r="H34" s="289"/>
      <c r="I34" s="289"/>
      <c r="J34" s="289"/>
      <c r="K34" s="287"/>
    </row>
    <row r="35" s="1" customFormat="1" ht="15" customHeight="1">
      <c r="B35" s="290"/>
      <c r="C35" s="291"/>
      <c r="D35" s="289" t="s">
        <v>1594</v>
      </c>
      <c r="E35" s="289"/>
      <c r="F35" s="289"/>
      <c r="G35" s="289"/>
      <c r="H35" s="289"/>
      <c r="I35" s="289"/>
      <c r="J35" s="289"/>
      <c r="K35" s="287"/>
    </row>
    <row r="36" s="1" customFormat="1" ht="15" customHeight="1">
      <c r="B36" s="290"/>
      <c r="C36" s="291"/>
      <c r="D36" s="289"/>
      <c r="E36" s="292" t="s">
        <v>154</v>
      </c>
      <c r="F36" s="289"/>
      <c r="G36" s="289" t="s">
        <v>1595</v>
      </c>
      <c r="H36" s="289"/>
      <c r="I36" s="289"/>
      <c r="J36" s="289"/>
      <c r="K36" s="287"/>
    </row>
    <row r="37" s="1" customFormat="1" ht="30.75" customHeight="1">
      <c r="B37" s="290"/>
      <c r="C37" s="291"/>
      <c r="D37" s="289"/>
      <c r="E37" s="292" t="s">
        <v>1596</v>
      </c>
      <c r="F37" s="289"/>
      <c r="G37" s="289" t="s">
        <v>1597</v>
      </c>
      <c r="H37" s="289"/>
      <c r="I37" s="289"/>
      <c r="J37" s="289"/>
      <c r="K37" s="287"/>
    </row>
    <row r="38" s="1" customFormat="1" ht="15" customHeight="1">
      <c r="B38" s="290"/>
      <c r="C38" s="291"/>
      <c r="D38" s="289"/>
      <c r="E38" s="292" t="s">
        <v>58</v>
      </c>
      <c r="F38" s="289"/>
      <c r="G38" s="289" t="s">
        <v>1598</v>
      </c>
      <c r="H38" s="289"/>
      <c r="I38" s="289"/>
      <c r="J38" s="289"/>
      <c r="K38" s="287"/>
    </row>
    <row r="39" s="1" customFormat="1" ht="15" customHeight="1">
      <c r="B39" s="290"/>
      <c r="C39" s="291"/>
      <c r="D39" s="289"/>
      <c r="E39" s="292" t="s">
        <v>59</v>
      </c>
      <c r="F39" s="289"/>
      <c r="G39" s="289" t="s">
        <v>1599</v>
      </c>
      <c r="H39" s="289"/>
      <c r="I39" s="289"/>
      <c r="J39" s="289"/>
      <c r="K39" s="287"/>
    </row>
    <row r="40" s="1" customFormat="1" ht="15" customHeight="1">
      <c r="B40" s="290"/>
      <c r="C40" s="291"/>
      <c r="D40" s="289"/>
      <c r="E40" s="292" t="s">
        <v>155</v>
      </c>
      <c r="F40" s="289"/>
      <c r="G40" s="289" t="s">
        <v>1600</v>
      </c>
      <c r="H40" s="289"/>
      <c r="I40" s="289"/>
      <c r="J40" s="289"/>
      <c r="K40" s="287"/>
    </row>
    <row r="41" s="1" customFormat="1" ht="15" customHeight="1">
      <c r="B41" s="290"/>
      <c r="C41" s="291"/>
      <c r="D41" s="289"/>
      <c r="E41" s="292" t="s">
        <v>156</v>
      </c>
      <c r="F41" s="289"/>
      <c r="G41" s="289" t="s">
        <v>1601</v>
      </c>
      <c r="H41" s="289"/>
      <c r="I41" s="289"/>
      <c r="J41" s="289"/>
      <c r="K41" s="287"/>
    </row>
    <row r="42" s="1" customFormat="1" ht="15" customHeight="1">
      <c r="B42" s="290"/>
      <c r="C42" s="291"/>
      <c r="D42" s="289"/>
      <c r="E42" s="292" t="s">
        <v>1602</v>
      </c>
      <c r="F42" s="289"/>
      <c r="G42" s="289" t="s">
        <v>1603</v>
      </c>
      <c r="H42" s="289"/>
      <c r="I42" s="289"/>
      <c r="J42" s="289"/>
      <c r="K42" s="287"/>
    </row>
    <row r="43" s="1" customFormat="1" ht="15" customHeight="1">
      <c r="B43" s="290"/>
      <c r="C43" s="291"/>
      <c r="D43" s="289"/>
      <c r="E43" s="292"/>
      <c r="F43" s="289"/>
      <c r="G43" s="289" t="s">
        <v>1604</v>
      </c>
      <c r="H43" s="289"/>
      <c r="I43" s="289"/>
      <c r="J43" s="289"/>
      <c r="K43" s="287"/>
    </row>
    <row r="44" s="1" customFormat="1" ht="15" customHeight="1">
      <c r="B44" s="290"/>
      <c r="C44" s="291"/>
      <c r="D44" s="289"/>
      <c r="E44" s="292" t="s">
        <v>1605</v>
      </c>
      <c r="F44" s="289"/>
      <c r="G44" s="289" t="s">
        <v>1606</v>
      </c>
      <c r="H44" s="289"/>
      <c r="I44" s="289"/>
      <c r="J44" s="289"/>
      <c r="K44" s="287"/>
    </row>
    <row r="45" s="1" customFormat="1" ht="15" customHeight="1">
      <c r="B45" s="290"/>
      <c r="C45" s="291"/>
      <c r="D45" s="289"/>
      <c r="E45" s="292" t="s">
        <v>158</v>
      </c>
      <c r="F45" s="289"/>
      <c r="G45" s="289" t="s">
        <v>1607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1608</v>
      </c>
      <c r="E47" s="289"/>
      <c r="F47" s="289"/>
      <c r="G47" s="289"/>
      <c r="H47" s="289"/>
      <c r="I47" s="289"/>
      <c r="J47" s="289"/>
      <c r="K47" s="287"/>
    </row>
    <row r="48" s="1" customFormat="1" ht="15" customHeight="1">
      <c r="B48" s="290"/>
      <c r="C48" s="291"/>
      <c r="D48" s="291"/>
      <c r="E48" s="289" t="s">
        <v>1609</v>
      </c>
      <c r="F48" s="289"/>
      <c r="G48" s="289"/>
      <c r="H48" s="289"/>
      <c r="I48" s="289"/>
      <c r="J48" s="289"/>
      <c r="K48" s="287"/>
    </row>
    <row r="49" s="1" customFormat="1" ht="15" customHeight="1">
      <c r="B49" s="290"/>
      <c r="C49" s="291"/>
      <c r="D49" s="291"/>
      <c r="E49" s="289" t="s">
        <v>1610</v>
      </c>
      <c r="F49" s="289"/>
      <c r="G49" s="289"/>
      <c r="H49" s="289"/>
      <c r="I49" s="289"/>
      <c r="J49" s="289"/>
      <c r="K49" s="287"/>
    </row>
    <row r="50" s="1" customFormat="1" ht="15" customHeight="1">
      <c r="B50" s="290"/>
      <c r="C50" s="291"/>
      <c r="D50" s="291"/>
      <c r="E50" s="289" t="s">
        <v>1611</v>
      </c>
      <c r="F50" s="289"/>
      <c r="G50" s="289"/>
      <c r="H50" s="289"/>
      <c r="I50" s="289"/>
      <c r="J50" s="289"/>
      <c r="K50" s="287"/>
    </row>
    <row r="51" s="1" customFormat="1" ht="15" customHeight="1">
      <c r="B51" s="290"/>
      <c r="C51" s="291"/>
      <c r="D51" s="289" t="s">
        <v>1612</v>
      </c>
      <c r="E51" s="289"/>
      <c r="F51" s="289"/>
      <c r="G51" s="289"/>
      <c r="H51" s="289"/>
      <c r="I51" s="289"/>
      <c r="J51" s="289"/>
      <c r="K51" s="287"/>
    </row>
    <row r="52" s="1" customFormat="1" ht="25.5" customHeight="1">
      <c r="B52" s="285"/>
      <c r="C52" s="286" t="s">
        <v>1613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1614</v>
      </c>
      <c r="D54" s="289"/>
      <c r="E54" s="289"/>
      <c r="F54" s="289"/>
      <c r="G54" s="289"/>
      <c r="H54" s="289"/>
      <c r="I54" s="289"/>
      <c r="J54" s="289"/>
      <c r="K54" s="287"/>
    </row>
    <row r="55" s="1" customFormat="1" ht="15" customHeight="1">
      <c r="B55" s="285"/>
      <c r="C55" s="289" t="s">
        <v>1615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1616</v>
      </c>
      <c r="D57" s="289"/>
      <c r="E57" s="289"/>
      <c r="F57" s="289"/>
      <c r="G57" s="289"/>
      <c r="H57" s="289"/>
      <c r="I57" s="289"/>
      <c r="J57" s="289"/>
      <c r="K57" s="287"/>
    </row>
    <row r="58" s="1" customFormat="1" ht="15" customHeight="1">
      <c r="B58" s="285"/>
      <c r="C58" s="291"/>
      <c r="D58" s="289" t="s">
        <v>1617</v>
      </c>
      <c r="E58" s="289"/>
      <c r="F58" s="289"/>
      <c r="G58" s="289"/>
      <c r="H58" s="289"/>
      <c r="I58" s="289"/>
      <c r="J58" s="289"/>
      <c r="K58" s="287"/>
    </row>
    <row r="59" s="1" customFormat="1" ht="15" customHeight="1">
      <c r="B59" s="285"/>
      <c r="C59" s="291"/>
      <c r="D59" s="289" t="s">
        <v>1618</v>
      </c>
      <c r="E59" s="289"/>
      <c r="F59" s="289"/>
      <c r="G59" s="289"/>
      <c r="H59" s="289"/>
      <c r="I59" s="289"/>
      <c r="J59" s="289"/>
      <c r="K59" s="287"/>
    </row>
    <row r="60" s="1" customFormat="1" ht="15" customHeight="1">
      <c r="B60" s="285"/>
      <c r="C60" s="291"/>
      <c r="D60" s="289" t="s">
        <v>1619</v>
      </c>
      <c r="E60" s="289"/>
      <c r="F60" s="289"/>
      <c r="G60" s="289"/>
      <c r="H60" s="289"/>
      <c r="I60" s="289"/>
      <c r="J60" s="289"/>
      <c r="K60" s="287"/>
    </row>
    <row r="61" s="1" customFormat="1" ht="15" customHeight="1">
      <c r="B61" s="285"/>
      <c r="C61" s="291"/>
      <c r="D61" s="289" t="s">
        <v>1620</v>
      </c>
      <c r="E61" s="289"/>
      <c r="F61" s="289"/>
      <c r="G61" s="289"/>
      <c r="H61" s="289"/>
      <c r="I61" s="289"/>
      <c r="J61" s="289"/>
      <c r="K61" s="287"/>
    </row>
    <row r="62" s="1" customFormat="1" ht="15" customHeight="1">
      <c r="B62" s="285"/>
      <c r="C62" s="291"/>
      <c r="D62" s="294" t="s">
        <v>1621</v>
      </c>
      <c r="E62" s="294"/>
      <c r="F62" s="294"/>
      <c r="G62" s="294"/>
      <c r="H62" s="294"/>
      <c r="I62" s="294"/>
      <c r="J62" s="294"/>
      <c r="K62" s="287"/>
    </row>
    <row r="63" s="1" customFormat="1" ht="15" customHeight="1">
      <c r="B63" s="285"/>
      <c r="C63" s="291"/>
      <c r="D63" s="289" t="s">
        <v>1622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1623</v>
      </c>
      <c r="E65" s="289"/>
      <c r="F65" s="289"/>
      <c r="G65" s="289"/>
      <c r="H65" s="289"/>
      <c r="I65" s="289"/>
      <c r="J65" s="289"/>
      <c r="K65" s="287"/>
    </row>
    <row r="66" s="1" customFormat="1" ht="15" customHeight="1">
      <c r="B66" s="285"/>
      <c r="C66" s="291"/>
      <c r="D66" s="294" t="s">
        <v>1624</v>
      </c>
      <c r="E66" s="294"/>
      <c r="F66" s="294"/>
      <c r="G66" s="294"/>
      <c r="H66" s="294"/>
      <c r="I66" s="294"/>
      <c r="J66" s="294"/>
      <c r="K66" s="287"/>
    </row>
    <row r="67" s="1" customFormat="1" ht="15" customHeight="1">
      <c r="B67" s="285"/>
      <c r="C67" s="291"/>
      <c r="D67" s="289" t="s">
        <v>1625</v>
      </c>
      <c r="E67" s="289"/>
      <c r="F67" s="289"/>
      <c r="G67" s="289"/>
      <c r="H67" s="289"/>
      <c r="I67" s="289"/>
      <c r="J67" s="289"/>
      <c r="K67" s="287"/>
    </row>
    <row r="68" s="1" customFormat="1" ht="15" customHeight="1">
      <c r="B68" s="285"/>
      <c r="C68" s="291"/>
      <c r="D68" s="289" t="s">
        <v>1626</v>
      </c>
      <c r="E68" s="289"/>
      <c r="F68" s="289"/>
      <c r="G68" s="289"/>
      <c r="H68" s="289"/>
      <c r="I68" s="289"/>
      <c r="J68" s="289"/>
      <c r="K68" s="287"/>
    </row>
    <row r="69" s="1" customFormat="1" ht="15" customHeight="1">
      <c r="B69" s="285"/>
      <c r="C69" s="291"/>
      <c r="D69" s="289" t="s">
        <v>1627</v>
      </c>
      <c r="E69" s="289"/>
      <c r="F69" s="289"/>
      <c r="G69" s="289"/>
      <c r="H69" s="289"/>
      <c r="I69" s="289"/>
      <c r="J69" s="289"/>
      <c r="K69" s="287"/>
    </row>
    <row r="70" s="1" customFormat="1" ht="15" customHeight="1">
      <c r="B70" s="285"/>
      <c r="C70" s="291"/>
      <c r="D70" s="289" t="s">
        <v>1628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1629</v>
      </c>
      <c r="D75" s="305"/>
      <c r="E75" s="305"/>
      <c r="F75" s="305"/>
      <c r="G75" s="305"/>
      <c r="H75" s="305"/>
      <c r="I75" s="305"/>
      <c r="J75" s="305"/>
      <c r="K75" s="306"/>
    </row>
    <row r="76" s="1" customFormat="1" ht="17.25" customHeight="1">
      <c r="B76" s="304"/>
      <c r="C76" s="307" t="s">
        <v>1630</v>
      </c>
      <c r="D76" s="307"/>
      <c r="E76" s="307"/>
      <c r="F76" s="307" t="s">
        <v>1631</v>
      </c>
      <c r="G76" s="308"/>
      <c r="H76" s="307" t="s">
        <v>59</v>
      </c>
      <c r="I76" s="307" t="s">
        <v>62</v>
      </c>
      <c r="J76" s="307" t="s">
        <v>1632</v>
      </c>
      <c r="K76" s="306"/>
    </row>
    <row r="77" s="1" customFormat="1" ht="17.25" customHeight="1">
      <c r="B77" s="304"/>
      <c r="C77" s="309" t="s">
        <v>1633</v>
      </c>
      <c r="D77" s="309"/>
      <c r="E77" s="309"/>
      <c r="F77" s="310" t="s">
        <v>1634</v>
      </c>
      <c r="G77" s="311"/>
      <c r="H77" s="309"/>
      <c r="I77" s="309"/>
      <c r="J77" s="309" t="s">
        <v>1635</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1636</v>
      </c>
      <c r="G79" s="316"/>
      <c r="H79" s="292" t="s">
        <v>1637</v>
      </c>
      <c r="I79" s="292" t="s">
        <v>1638</v>
      </c>
      <c r="J79" s="292">
        <v>20</v>
      </c>
      <c r="K79" s="306"/>
    </row>
    <row r="80" s="1" customFormat="1" ht="15" customHeight="1">
      <c r="B80" s="304"/>
      <c r="C80" s="292" t="s">
        <v>1639</v>
      </c>
      <c r="D80" s="292"/>
      <c r="E80" s="292"/>
      <c r="F80" s="315" t="s">
        <v>1636</v>
      </c>
      <c r="G80" s="316"/>
      <c r="H80" s="292" t="s">
        <v>1640</v>
      </c>
      <c r="I80" s="292" t="s">
        <v>1638</v>
      </c>
      <c r="J80" s="292">
        <v>120</v>
      </c>
      <c r="K80" s="306"/>
    </row>
    <row r="81" s="1" customFormat="1" ht="15" customHeight="1">
      <c r="B81" s="317"/>
      <c r="C81" s="292" t="s">
        <v>1641</v>
      </c>
      <c r="D81" s="292"/>
      <c r="E81" s="292"/>
      <c r="F81" s="315" t="s">
        <v>1642</v>
      </c>
      <c r="G81" s="316"/>
      <c r="H81" s="292" t="s">
        <v>1643</v>
      </c>
      <c r="I81" s="292" t="s">
        <v>1638</v>
      </c>
      <c r="J81" s="292">
        <v>50</v>
      </c>
      <c r="K81" s="306"/>
    </row>
    <row r="82" s="1" customFormat="1" ht="15" customHeight="1">
      <c r="B82" s="317"/>
      <c r="C82" s="292" t="s">
        <v>1644</v>
      </c>
      <c r="D82" s="292"/>
      <c r="E82" s="292"/>
      <c r="F82" s="315" t="s">
        <v>1636</v>
      </c>
      <c r="G82" s="316"/>
      <c r="H82" s="292" t="s">
        <v>1645</v>
      </c>
      <c r="I82" s="292" t="s">
        <v>1646</v>
      </c>
      <c r="J82" s="292"/>
      <c r="K82" s="306"/>
    </row>
    <row r="83" s="1" customFormat="1" ht="15" customHeight="1">
      <c r="B83" s="317"/>
      <c r="C83" s="318" t="s">
        <v>1647</v>
      </c>
      <c r="D83" s="318"/>
      <c r="E83" s="318"/>
      <c r="F83" s="319" t="s">
        <v>1642</v>
      </c>
      <c r="G83" s="318"/>
      <c r="H83" s="318" t="s">
        <v>1648</v>
      </c>
      <c r="I83" s="318" t="s">
        <v>1638</v>
      </c>
      <c r="J83" s="318">
        <v>15</v>
      </c>
      <c r="K83" s="306"/>
    </row>
    <row r="84" s="1" customFormat="1" ht="15" customHeight="1">
      <c r="B84" s="317"/>
      <c r="C84" s="318" t="s">
        <v>1649</v>
      </c>
      <c r="D84" s="318"/>
      <c r="E84" s="318"/>
      <c r="F84" s="319" t="s">
        <v>1642</v>
      </c>
      <c r="G84" s="318"/>
      <c r="H84" s="318" t="s">
        <v>1650</v>
      </c>
      <c r="I84" s="318" t="s">
        <v>1638</v>
      </c>
      <c r="J84" s="318">
        <v>15</v>
      </c>
      <c r="K84" s="306"/>
    </row>
    <row r="85" s="1" customFormat="1" ht="15" customHeight="1">
      <c r="B85" s="317"/>
      <c r="C85" s="318" t="s">
        <v>1651</v>
      </c>
      <c r="D85" s="318"/>
      <c r="E85" s="318"/>
      <c r="F85" s="319" t="s">
        <v>1642</v>
      </c>
      <c r="G85" s="318"/>
      <c r="H85" s="318" t="s">
        <v>1652</v>
      </c>
      <c r="I85" s="318" t="s">
        <v>1638</v>
      </c>
      <c r="J85" s="318">
        <v>20</v>
      </c>
      <c r="K85" s="306"/>
    </row>
    <row r="86" s="1" customFormat="1" ht="15" customHeight="1">
      <c r="B86" s="317"/>
      <c r="C86" s="318" t="s">
        <v>1653</v>
      </c>
      <c r="D86" s="318"/>
      <c r="E86" s="318"/>
      <c r="F86" s="319" t="s">
        <v>1642</v>
      </c>
      <c r="G86" s="318"/>
      <c r="H86" s="318" t="s">
        <v>1654</v>
      </c>
      <c r="I86" s="318" t="s">
        <v>1638</v>
      </c>
      <c r="J86" s="318">
        <v>20</v>
      </c>
      <c r="K86" s="306"/>
    </row>
    <row r="87" s="1" customFormat="1" ht="15" customHeight="1">
      <c r="B87" s="317"/>
      <c r="C87" s="292" t="s">
        <v>1655</v>
      </c>
      <c r="D87" s="292"/>
      <c r="E87" s="292"/>
      <c r="F87" s="315" t="s">
        <v>1642</v>
      </c>
      <c r="G87" s="316"/>
      <c r="H87" s="292" t="s">
        <v>1656</v>
      </c>
      <c r="I87" s="292" t="s">
        <v>1638</v>
      </c>
      <c r="J87" s="292">
        <v>50</v>
      </c>
      <c r="K87" s="306"/>
    </row>
    <row r="88" s="1" customFormat="1" ht="15" customHeight="1">
      <c r="B88" s="317"/>
      <c r="C88" s="292" t="s">
        <v>1657</v>
      </c>
      <c r="D88" s="292"/>
      <c r="E88" s="292"/>
      <c r="F88" s="315" t="s">
        <v>1642</v>
      </c>
      <c r="G88" s="316"/>
      <c r="H88" s="292" t="s">
        <v>1658</v>
      </c>
      <c r="I88" s="292" t="s">
        <v>1638</v>
      </c>
      <c r="J88" s="292">
        <v>20</v>
      </c>
      <c r="K88" s="306"/>
    </row>
    <row r="89" s="1" customFormat="1" ht="15" customHeight="1">
      <c r="B89" s="317"/>
      <c r="C89" s="292" t="s">
        <v>1659</v>
      </c>
      <c r="D89" s="292"/>
      <c r="E89" s="292"/>
      <c r="F89" s="315" t="s">
        <v>1642</v>
      </c>
      <c r="G89" s="316"/>
      <c r="H89" s="292" t="s">
        <v>1660</v>
      </c>
      <c r="I89" s="292" t="s">
        <v>1638</v>
      </c>
      <c r="J89" s="292">
        <v>20</v>
      </c>
      <c r="K89" s="306"/>
    </row>
    <row r="90" s="1" customFormat="1" ht="15" customHeight="1">
      <c r="B90" s="317"/>
      <c r="C90" s="292" t="s">
        <v>1661</v>
      </c>
      <c r="D90" s="292"/>
      <c r="E90" s="292"/>
      <c r="F90" s="315" t="s">
        <v>1642</v>
      </c>
      <c r="G90" s="316"/>
      <c r="H90" s="292" t="s">
        <v>1662</v>
      </c>
      <c r="I90" s="292" t="s">
        <v>1638</v>
      </c>
      <c r="J90" s="292">
        <v>50</v>
      </c>
      <c r="K90" s="306"/>
    </row>
    <row r="91" s="1" customFormat="1" ht="15" customHeight="1">
      <c r="B91" s="317"/>
      <c r="C91" s="292" t="s">
        <v>1663</v>
      </c>
      <c r="D91" s="292"/>
      <c r="E91" s="292"/>
      <c r="F91" s="315" t="s">
        <v>1642</v>
      </c>
      <c r="G91" s="316"/>
      <c r="H91" s="292" t="s">
        <v>1663</v>
      </c>
      <c r="I91" s="292" t="s">
        <v>1638</v>
      </c>
      <c r="J91" s="292">
        <v>50</v>
      </c>
      <c r="K91" s="306"/>
    </row>
    <row r="92" s="1" customFormat="1" ht="15" customHeight="1">
      <c r="B92" s="317"/>
      <c r="C92" s="292" t="s">
        <v>1664</v>
      </c>
      <c r="D92" s="292"/>
      <c r="E92" s="292"/>
      <c r="F92" s="315" t="s">
        <v>1642</v>
      </c>
      <c r="G92" s="316"/>
      <c r="H92" s="292" t="s">
        <v>1665</v>
      </c>
      <c r="I92" s="292" t="s">
        <v>1638</v>
      </c>
      <c r="J92" s="292">
        <v>255</v>
      </c>
      <c r="K92" s="306"/>
    </row>
    <row r="93" s="1" customFormat="1" ht="15" customHeight="1">
      <c r="B93" s="317"/>
      <c r="C93" s="292" t="s">
        <v>1666</v>
      </c>
      <c r="D93" s="292"/>
      <c r="E93" s="292"/>
      <c r="F93" s="315" t="s">
        <v>1636</v>
      </c>
      <c r="G93" s="316"/>
      <c r="H93" s="292" t="s">
        <v>1667</v>
      </c>
      <c r="I93" s="292" t="s">
        <v>1668</v>
      </c>
      <c r="J93" s="292"/>
      <c r="K93" s="306"/>
    </row>
    <row r="94" s="1" customFormat="1" ht="15" customHeight="1">
      <c r="B94" s="317"/>
      <c r="C94" s="292" t="s">
        <v>1669</v>
      </c>
      <c r="D94" s="292"/>
      <c r="E94" s="292"/>
      <c r="F94" s="315" t="s">
        <v>1636</v>
      </c>
      <c r="G94" s="316"/>
      <c r="H94" s="292" t="s">
        <v>1670</v>
      </c>
      <c r="I94" s="292" t="s">
        <v>1671</v>
      </c>
      <c r="J94" s="292"/>
      <c r="K94" s="306"/>
    </row>
    <row r="95" s="1" customFormat="1" ht="15" customHeight="1">
      <c r="B95" s="317"/>
      <c r="C95" s="292" t="s">
        <v>1672</v>
      </c>
      <c r="D95" s="292"/>
      <c r="E95" s="292"/>
      <c r="F95" s="315" t="s">
        <v>1636</v>
      </c>
      <c r="G95" s="316"/>
      <c r="H95" s="292" t="s">
        <v>1672</v>
      </c>
      <c r="I95" s="292" t="s">
        <v>1671</v>
      </c>
      <c r="J95" s="292"/>
      <c r="K95" s="306"/>
    </row>
    <row r="96" s="1" customFormat="1" ht="15" customHeight="1">
      <c r="B96" s="317"/>
      <c r="C96" s="292" t="s">
        <v>43</v>
      </c>
      <c r="D96" s="292"/>
      <c r="E96" s="292"/>
      <c r="F96" s="315" t="s">
        <v>1636</v>
      </c>
      <c r="G96" s="316"/>
      <c r="H96" s="292" t="s">
        <v>1673</v>
      </c>
      <c r="I96" s="292" t="s">
        <v>1671</v>
      </c>
      <c r="J96" s="292"/>
      <c r="K96" s="306"/>
    </row>
    <row r="97" s="1" customFormat="1" ht="15" customHeight="1">
      <c r="B97" s="317"/>
      <c r="C97" s="292" t="s">
        <v>53</v>
      </c>
      <c r="D97" s="292"/>
      <c r="E97" s="292"/>
      <c r="F97" s="315" t="s">
        <v>1636</v>
      </c>
      <c r="G97" s="316"/>
      <c r="H97" s="292" t="s">
        <v>1674</v>
      </c>
      <c r="I97" s="292" t="s">
        <v>1671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1675</v>
      </c>
      <c r="D102" s="305"/>
      <c r="E102" s="305"/>
      <c r="F102" s="305"/>
      <c r="G102" s="305"/>
      <c r="H102" s="305"/>
      <c r="I102" s="305"/>
      <c r="J102" s="305"/>
      <c r="K102" s="306"/>
    </row>
    <row r="103" s="1" customFormat="1" ht="17.25" customHeight="1">
      <c r="B103" s="304"/>
      <c r="C103" s="307" t="s">
        <v>1630</v>
      </c>
      <c r="D103" s="307"/>
      <c r="E103" s="307"/>
      <c r="F103" s="307" t="s">
        <v>1631</v>
      </c>
      <c r="G103" s="308"/>
      <c r="H103" s="307" t="s">
        <v>59</v>
      </c>
      <c r="I103" s="307" t="s">
        <v>62</v>
      </c>
      <c r="J103" s="307" t="s">
        <v>1632</v>
      </c>
      <c r="K103" s="306"/>
    </row>
    <row r="104" s="1" customFormat="1" ht="17.25" customHeight="1">
      <c r="B104" s="304"/>
      <c r="C104" s="309" t="s">
        <v>1633</v>
      </c>
      <c r="D104" s="309"/>
      <c r="E104" s="309"/>
      <c r="F104" s="310" t="s">
        <v>1634</v>
      </c>
      <c r="G104" s="311"/>
      <c r="H104" s="309"/>
      <c r="I104" s="309"/>
      <c r="J104" s="309" t="s">
        <v>1635</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1636</v>
      </c>
      <c r="G106" s="292"/>
      <c r="H106" s="292" t="s">
        <v>1676</v>
      </c>
      <c r="I106" s="292" t="s">
        <v>1638</v>
      </c>
      <c r="J106" s="292">
        <v>20</v>
      </c>
      <c r="K106" s="306"/>
    </row>
    <row r="107" s="1" customFormat="1" ht="15" customHeight="1">
      <c r="B107" s="304"/>
      <c r="C107" s="292" t="s">
        <v>1639</v>
      </c>
      <c r="D107" s="292"/>
      <c r="E107" s="292"/>
      <c r="F107" s="315" t="s">
        <v>1636</v>
      </c>
      <c r="G107" s="292"/>
      <c r="H107" s="292" t="s">
        <v>1676</v>
      </c>
      <c r="I107" s="292" t="s">
        <v>1638</v>
      </c>
      <c r="J107" s="292">
        <v>120</v>
      </c>
      <c r="K107" s="306"/>
    </row>
    <row r="108" s="1" customFormat="1" ht="15" customHeight="1">
      <c r="B108" s="317"/>
      <c r="C108" s="292" t="s">
        <v>1641</v>
      </c>
      <c r="D108" s="292"/>
      <c r="E108" s="292"/>
      <c r="F108" s="315" t="s">
        <v>1642</v>
      </c>
      <c r="G108" s="292"/>
      <c r="H108" s="292" t="s">
        <v>1676</v>
      </c>
      <c r="I108" s="292" t="s">
        <v>1638</v>
      </c>
      <c r="J108" s="292">
        <v>50</v>
      </c>
      <c r="K108" s="306"/>
    </row>
    <row r="109" s="1" customFormat="1" ht="15" customHeight="1">
      <c r="B109" s="317"/>
      <c r="C109" s="292" t="s">
        <v>1644</v>
      </c>
      <c r="D109" s="292"/>
      <c r="E109" s="292"/>
      <c r="F109" s="315" t="s">
        <v>1636</v>
      </c>
      <c r="G109" s="292"/>
      <c r="H109" s="292" t="s">
        <v>1676</v>
      </c>
      <c r="I109" s="292" t="s">
        <v>1646</v>
      </c>
      <c r="J109" s="292"/>
      <c r="K109" s="306"/>
    </row>
    <row r="110" s="1" customFormat="1" ht="15" customHeight="1">
      <c r="B110" s="317"/>
      <c r="C110" s="292" t="s">
        <v>1655</v>
      </c>
      <c r="D110" s="292"/>
      <c r="E110" s="292"/>
      <c r="F110" s="315" t="s">
        <v>1642</v>
      </c>
      <c r="G110" s="292"/>
      <c r="H110" s="292" t="s">
        <v>1676</v>
      </c>
      <c r="I110" s="292" t="s">
        <v>1638</v>
      </c>
      <c r="J110" s="292">
        <v>50</v>
      </c>
      <c r="K110" s="306"/>
    </row>
    <row r="111" s="1" customFormat="1" ht="15" customHeight="1">
      <c r="B111" s="317"/>
      <c r="C111" s="292" t="s">
        <v>1663</v>
      </c>
      <c r="D111" s="292"/>
      <c r="E111" s="292"/>
      <c r="F111" s="315" t="s">
        <v>1642</v>
      </c>
      <c r="G111" s="292"/>
      <c r="H111" s="292" t="s">
        <v>1676</v>
      </c>
      <c r="I111" s="292" t="s">
        <v>1638</v>
      </c>
      <c r="J111" s="292">
        <v>50</v>
      </c>
      <c r="K111" s="306"/>
    </row>
    <row r="112" s="1" customFormat="1" ht="15" customHeight="1">
      <c r="B112" s="317"/>
      <c r="C112" s="292" t="s">
        <v>1661</v>
      </c>
      <c r="D112" s="292"/>
      <c r="E112" s="292"/>
      <c r="F112" s="315" t="s">
        <v>1642</v>
      </c>
      <c r="G112" s="292"/>
      <c r="H112" s="292" t="s">
        <v>1676</v>
      </c>
      <c r="I112" s="292" t="s">
        <v>1638</v>
      </c>
      <c r="J112" s="292">
        <v>50</v>
      </c>
      <c r="K112" s="306"/>
    </row>
    <row r="113" s="1" customFormat="1" ht="15" customHeight="1">
      <c r="B113" s="317"/>
      <c r="C113" s="292" t="s">
        <v>58</v>
      </c>
      <c r="D113" s="292"/>
      <c r="E113" s="292"/>
      <c r="F113" s="315" t="s">
        <v>1636</v>
      </c>
      <c r="G113" s="292"/>
      <c r="H113" s="292" t="s">
        <v>1677</v>
      </c>
      <c r="I113" s="292" t="s">
        <v>1638</v>
      </c>
      <c r="J113" s="292">
        <v>20</v>
      </c>
      <c r="K113" s="306"/>
    </row>
    <row r="114" s="1" customFormat="1" ht="15" customHeight="1">
      <c r="B114" s="317"/>
      <c r="C114" s="292" t="s">
        <v>1678</v>
      </c>
      <c r="D114" s="292"/>
      <c r="E114" s="292"/>
      <c r="F114" s="315" t="s">
        <v>1636</v>
      </c>
      <c r="G114" s="292"/>
      <c r="H114" s="292" t="s">
        <v>1679</v>
      </c>
      <c r="I114" s="292" t="s">
        <v>1638</v>
      </c>
      <c r="J114" s="292">
        <v>120</v>
      </c>
      <c r="K114" s="306"/>
    </row>
    <row r="115" s="1" customFormat="1" ht="15" customHeight="1">
      <c r="B115" s="317"/>
      <c r="C115" s="292" t="s">
        <v>43</v>
      </c>
      <c r="D115" s="292"/>
      <c r="E115" s="292"/>
      <c r="F115" s="315" t="s">
        <v>1636</v>
      </c>
      <c r="G115" s="292"/>
      <c r="H115" s="292" t="s">
        <v>1680</v>
      </c>
      <c r="I115" s="292" t="s">
        <v>1671</v>
      </c>
      <c r="J115" s="292"/>
      <c r="K115" s="306"/>
    </row>
    <row r="116" s="1" customFormat="1" ht="15" customHeight="1">
      <c r="B116" s="317"/>
      <c r="C116" s="292" t="s">
        <v>53</v>
      </c>
      <c r="D116" s="292"/>
      <c r="E116" s="292"/>
      <c r="F116" s="315" t="s">
        <v>1636</v>
      </c>
      <c r="G116" s="292"/>
      <c r="H116" s="292" t="s">
        <v>1681</v>
      </c>
      <c r="I116" s="292" t="s">
        <v>1671</v>
      </c>
      <c r="J116" s="292"/>
      <c r="K116" s="306"/>
    </row>
    <row r="117" s="1" customFormat="1" ht="15" customHeight="1">
      <c r="B117" s="317"/>
      <c r="C117" s="292" t="s">
        <v>62</v>
      </c>
      <c r="D117" s="292"/>
      <c r="E117" s="292"/>
      <c r="F117" s="315" t="s">
        <v>1636</v>
      </c>
      <c r="G117" s="292"/>
      <c r="H117" s="292" t="s">
        <v>1682</v>
      </c>
      <c r="I117" s="292" t="s">
        <v>1683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1684</v>
      </c>
      <c r="D122" s="283"/>
      <c r="E122" s="283"/>
      <c r="F122" s="283"/>
      <c r="G122" s="283"/>
      <c r="H122" s="283"/>
      <c r="I122" s="283"/>
      <c r="J122" s="283"/>
      <c r="K122" s="334"/>
    </row>
    <row r="123" s="1" customFormat="1" ht="17.25" customHeight="1">
      <c r="B123" s="335"/>
      <c r="C123" s="307" t="s">
        <v>1630</v>
      </c>
      <c r="D123" s="307"/>
      <c r="E123" s="307"/>
      <c r="F123" s="307" t="s">
        <v>1631</v>
      </c>
      <c r="G123" s="308"/>
      <c r="H123" s="307" t="s">
        <v>59</v>
      </c>
      <c r="I123" s="307" t="s">
        <v>62</v>
      </c>
      <c r="J123" s="307" t="s">
        <v>1632</v>
      </c>
      <c r="K123" s="336"/>
    </row>
    <row r="124" s="1" customFormat="1" ht="17.25" customHeight="1">
      <c r="B124" s="335"/>
      <c r="C124" s="309" t="s">
        <v>1633</v>
      </c>
      <c r="D124" s="309"/>
      <c r="E124" s="309"/>
      <c r="F124" s="310" t="s">
        <v>1634</v>
      </c>
      <c r="G124" s="311"/>
      <c r="H124" s="309"/>
      <c r="I124" s="309"/>
      <c r="J124" s="309" t="s">
        <v>1635</v>
      </c>
      <c r="K124" s="336"/>
    </row>
    <row r="125" s="1" customFormat="1" ht="5.25" customHeight="1">
      <c r="B125" s="337"/>
      <c r="C125" s="312"/>
      <c r="D125" s="312"/>
      <c r="E125" s="312"/>
      <c r="F125" s="312"/>
      <c r="G125" s="338"/>
      <c r="H125" s="312"/>
      <c r="I125" s="312"/>
      <c r="J125" s="312"/>
      <c r="K125" s="339"/>
    </row>
    <row r="126" s="1" customFormat="1" ht="15" customHeight="1">
      <c r="B126" s="337"/>
      <c r="C126" s="292" t="s">
        <v>1639</v>
      </c>
      <c r="D126" s="314"/>
      <c r="E126" s="314"/>
      <c r="F126" s="315" t="s">
        <v>1636</v>
      </c>
      <c r="G126" s="292"/>
      <c r="H126" s="292" t="s">
        <v>1676</v>
      </c>
      <c r="I126" s="292" t="s">
        <v>1638</v>
      </c>
      <c r="J126" s="292">
        <v>120</v>
      </c>
      <c r="K126" s="340"/>
    </row>
    <row r="127" s="1" customFormat="1" ht="15" customHeight="1">
      <c r="B127" s="337"/>
      <c r="C127" s="292" t="s">
        <v>1685</v>
      </c>
      <c r="D127" s="292"/>
      <c r="E127" s="292"/>
      <c r="F127" s="315" t="s">
        <v>1636</v>
      </c>
      <c r="G127" s="292"/>
      <c r="H127" s="292" t="s">
        <v>1686</v>
      </c>
      <c r="I127" s="292" t="s">
        <v>1638</v>
      </c>
      <c r="J127" s="292" t="s">
        <v>1687</v>
      </c>
      <c r="K127" s="340"/>
    </row>
    <row r="128" s="1" customFormat="1" ht="15" customHeight="1">
      <c r="B128" s="337"/>
      <c r="C128" s="292" t="s">
        <v>1584</v>
      </c>
      <c r="D128" s="292"/>
      <c r="E128" s="292"/>
      <c r="F128" s="315" t="s">
        <v>1636</v>
      </c>
      <c r="G128" s="292"/>
      <c r="H128" s="292" t="s">
        <v>1688</v>
      </c>
      <c r="I128" s="292" t="s">
        <v>1638</v>
      </c>
      <c r="J128" s="292" t="s">
        <v>1687</v>
      </c>
      <c r="K128" s="340"/>
    </row>
    <row r="129" s="1" customFormat="1" ht="15" customHeight="1">
      <c r="B129" s="337"/>
      <c r="C129" s="292" t="s">
        <v>1647</v>
      </c>
      <c r="D129" s="292"/>
      <c r="E129" s="292"/>
      <c r="F129" s="315" t="s">
        <v>1642</v>
      </c>
      <c r="G129" s="292"/>
      <c r="H129" s="292" t="s">
        <v>1648</v>
      </c>
      <c r="I129" s="292" t="s">
        <v>1638</v>
      </c>
      <c r="J129" s="292">
        <v>15</v>
      </c>
      <c r="K129" s="340"/>
    </row>
    <row r="130" s="1" customFormat="1" ht="15" customHeight="1">
      <c r="B130" s="337"/>
      <c r="C130" s="318" t="s">
        <v>1649</v>
      </c>
      <c r="D130" s="318"/>
      <c r="E130" s="318"/>
      <c r="F130" s="319" t="s">
        <v>1642</v>
      </c>
      <c r="G130" s="318"/>
      <c r="H130" s="318" t="s">
        <v>1650</v>
      </c>
      <c r="I130" s="318" t="s">
        <v>1638</v>
      </c>
      <c r="J130" s="318">
        <v>15</v>
      </c>
      <c r="K130" s="340"/>
    </row>
    <row r="131" s="1" customFormat="1" ht="15" customHeight="1">
      <c r="B131" s="337"/>
      <c r="C131" s="318" t="s">
        <v>1651</v>
      </c>
      <c r="D131" s="318"/>
      <c r="E131" s="318"/>
      <c r="F131" s="319" t="s">
        <v>1642</v>
      </c>
      <c r="G131" s="318"/>
      <c r="H131" s="318" t="s">
        <v>1652</v>
      </c>
      <c r="I131" s="318" t="s">
        <v>1638</v>
      </c>
      <c r="J131" s="318">
        <v>20</v>
      </c>
      <c r="K131" s="340"/>
    </row>
    <row r="132" s="1" customFormat="1" ht="15" customHeight="1">
      <c r="B132" s="337"/>
      <c r="C132" s="318" t="s">
        <v>1653</v>
      </c>
      <c r="D132" s="318"/>
      <c r="E132" s="318"/>
      <c r="F132" s="319" t="s">
        <v>1642</v>
      </c>
      <c r="G132" s="318"/>
      <c r="H132" s="318" t="s">
        <v>1654</v>
      </c>
      <c r="I132" s="318" t="s">
        <v>1638</v>
      </c>
      <c r="J132" s="318">
        <v>20</v>
      </c>
      <c r="K132" s="340"/>
    </row>
    <row r="133" s="1" customFormat="1" ht="15" customHeight="1">
      <c r="B133" s="337"/>
      <c r="C133" s="292" t="s">
        <v>1641</v>
      </c>
      <c r="D133" s="292"/>
      <c r="E133" s="292"/>
      <c r="F133" s="315" t="s">
        <v>1642</v>
      </c>
      <c r="G133" s="292"/>
      <c r="H133" s="292" t="s">
        <v>1676</v>
      </c>
      <c r="I133" s="292" t="s">
        <v>1638</v>
      </c>
      <c r="J133" s="292">
        <v>50</v>
      </c>
      <c r="K133" s="340"/>
    </row>
    <row r="134" s="1" customFormat="1" ht="15" customHeight="1">
      <c r="B134" s="337"/>
      <c r="C134" s="292" t="s">
        <v>1655</v>
      </c>
      <c r="D134" s="292"/>
      <c r="E134" s="292"/>
      <c r="F134" s="315" t="s">
        <v>1642</v>
      </c>
      <c r="G134" s="292"/>
      <c r="H134" s="292" t="s">
        <v>1676</v>
      </c>
      <c r="I134" s="292" t="s">
        <v>1638</v>
      </c>
      <c r="J134" s="292">
        <v>50</v>
      </c>
      <c r="K134" s="340"/>
    </row>
    <row r="135" s="1" customFormat="1" ht="15" customHeight="1">
      <c r="B135" s="337"/>
      <c r="C135" s="292" t="s">
        <v>1661</v>
      </c>
      <c r="D135" s="292"/>
      <c r="E135" s="292"/>
      <c r="F135" s="315" t="s">
        <v>1642</v>
      </c>
      <c r="G135" s="292"/>
      <c r="H135" s="292" t="s">
        <v>1676</v>
      </c>
      <c r="I135" s="292" t="s">
        <v>1638</v>
      </c>
      <c r="J135" s="292">
        <v>50</v>
      </c>
      <c r="K135" s="340"/>
    </row>
    <row r="136" s="1" customFormat="1" ht="15" customHeight="1">
      <c r="B136" s="337"/>
      <c r="C136" s="292" t="s">
        <v>1663</v>
      </c>
      <c r="D136" s="292"/>
      <c r="E136" s="292"/>
      <c r="F136" s="315" t="s">
        <v>1642</v>
      </c>
      <c r="G136" s="292"/>
      <c r="H136" s="292" t="s">
        <v>1676</v>
      </c>
      <c r="I136" s="292" t="s">
        <v>1638</v>
      </c>
      <c r="J136" s="292">
        <v>50</v>
      </c>
      <c r="K136" s="340"/>
    </row>
    <row r="137" s="1" customFormat="1" ht="15" customHeight="1">
      <c r="B137" s="337"/>
      <c r="C137" s="292" t="s">
        <v>1664</v>
      </c>
      <c r="D137" s="292"/>
      <c r="E137" s="292"/>
      <c r="F137" s="315" t="s">
        <v>1642</v>
      </c>
      <c r="G137" s="292"/>
      <c r="H137" s="292" t="s">
        <v>1689</v>
      </c>
      <c r="I137" s="292" t="s">
        <v>1638</v>
      </c>
      <c r="J137" s="292">
        <v>255</v>
      </c>
      <c r="K137" s="340"/>
    </row>
    <row r="138" s="1" customFormat="1" ht="15" customHeight="1">
      <c r="B138" s="337"/>
      <c r="C138" s="292" t="s">
        <v>1666</v>
      </c>
      <c r="D138" s="292"/>
      <c r="E138" s="292"/>
      <c r="F138" s="315" t="s">
        <v>1636</v>
      </c>
      <c r="G138" s="292"/>
      <c r="H138" s="292" t="s">
        <v>1690</v>
      </c>
      <c r="I138" s="292" t="s">
        <v>1668</v>
      </c>
      <c r="J138" s="292"/>
      <c r="K138" s="340"/>
    </row>
    <row r="139" s="1" customFormat="1" ht="15" customHeight="1">
      <c r="B139" s="337"/>
      <c r="C139" s="292" t="s">
        <v>1669</v>
      </c>
      <c r="D139" s="292"/>
      <c r="E139" s="292"/>
      <c r="F139" s="315" t="s">
        <v>1636</v>
      </c>
      <c r="G139" s="292"/>
      <c r="H139" s="292" t="s">
        <v>1691</v>
      </c>
      <c r="I139" s="292" t="s">
        <v>1671</v>
      </c>
      <c r="J139" s="292"/>
      <c r="K139" s="340"/>
    </row>
    <row r="140" s="1" customFormat="1" ht="15" customHeight="1">
      <c r="B140" s="337"/>
      <c r="C140" s="292" t="s">
        <v>1672</v>
      </c>
      <c r="D140" s="292"/>
      <c r="E140" s="292"/>
      <c r="F140" s="315" t="s">
        <v>1636</v>
      </c>
      <c r="G140" s="292"/>
      <c r="H140" s="292" t="s">
        <v>1672</v>
      </c>
      <c r="I140" s="292" t="s">
        <v>1671</v>
      </c>
      <c r="J140" s="292"/>
      <c r="K140" s="340"/>
    </row>
    <row r="141" s="1" customFormat="1" ht="15" customHeight="1">
      <c r="B141" s="337"/>
      <c r="C141" s="292" t="s">
        <v>43</v>
      </c>
      <c r="D141" s="292"/>
      <c r="E141" s="292"/>
      <c r="F141" s="315" t="s">
        <v>1636</v>
      </c>
      <c r="G141" s="292"/>
      <c r="H141" s="292" t="s">
        <v>1692</v>
      </c>
      <c r="I141" s="292" t="s">
        <v>1671</v>
      </c>
      <c r="J141" s="292"/>
      <c r="K141" s="340"/>
    </row>
    <row r="142" s="1" customFormat="1" ht="15" customHeight="1">
      <c r="B142" s="337"/>
      <c r="C142" s="292" t="s">
        <v>1693</v>
      </c>
      <c r="D142" s="292"/>
      <c r="E142" s="292"/>
      <c r="F142" s="315" t="s">
        <v>1636</v>
      </c>
      <c r="G142" s="292"/>
      <c r="H142" s="292" t="s">
        <v>1694</v>
      </c>
      <c r="I142" s="292" t="s">
        <v>1671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1695</v>
      </c>
      <c r="D147" s="305"/>
      <c r="E147" s="305"/>
      <c r="F147" s="305"/>
      <c r="G147" s="305"/>
      <c r="H147" s="305"/>
      <c r="I147" s="305"/>
      <c r="J147" s="305"/>
      <c r="K147" s="306"/>
    </row>
    <row r="148" s="1" customFormat="1" ht="17.25" customHeight="1">
      <c r="B148" s="304"/>
      <c r="C148" s="307" t="s">
        <v>1630</v>
      </c>
      <c r="D148" s="307"/>
      <c r="E148" s="307"/>
      <c r="F148" s="307" t="s">
        <v>1631</v>
      </c>
      <c r="G148" s="308"/>
      <c r="H148" s="307" t="s">
        <v>59</v>
      </c>
      <c r="I148" s="307" t="s">
        <v>62</v>
      </c>
      <c r="J148" s="307" t="s">
        <v>1632</v>
      </c>
      <c r="K148" s="306"/>
    </row>
    <row r="149" s="1" customFormat="1" ht="17.25" customHeight="1">
      <c r="B149" s="304"/>
      <c r="C149" s="309" t="s">
        <v>1633</v>
      </c>
      <c r="D149" s="309"/>
      <c r="E149" s="309"/>
      <c r="F149" s="310" t="s">
        <v>1634</v>
      </c>
      <c r="G149" s="311"/>
      <c r="H149" s="309"/>
      <c r="I149" s="309"/>
      <c r="J149" s="309" t="s">
        <v>1635</v>
      </c>
      <c r="K149" s="306"/>
    </row>
    <row r="150" s="1" customFormat="1" ht="5.25" customHeight="1">
      <c r="B150" s="317"/>
      <c r="C150" s="312"/>
      <c r="D150" s="312"/>
      <c r="E150" s="312"/>
      <c r="F150" s="312"/>
      <c r="G150" s="313"/>
      <c r="H150" s="312"/>
      <c r="I150" s="312"/>
      <c r="J150" s="312"/>
      <c r="K150" s="340"/>
    </row>
    <row r="151" s="1" customFormat="1" ht="15" customHeight="1">
      <c r="B151" s="317"/>
      <c r="C151" s="344" t="s">
        <v>1639</v>
      </c>
      <c r="D151" s="292"/>
      <c r="E151" s="292"/>
      <c r="F151" s="345" t="s">
        <v>1636</v>
      </c>
      <c r="G151" s="292"/>
      <c r="H151" s="344" t="s">
        <v>1676</v>
      </c>
      <c r="I151" s="344" t="s">
        <v>1638</v>
      </c>
      <c r="J151" s="344">
        <v>120</v>
      </c>
      <c r="K151" s="340"/>
    </row>
    <row r="152" s="1" customFormat="1" ht="15" customHeight="1">
      <c r="B152" s="317"/>
      <c r="C152" s="344" t="s">
        <v>1685</v>
      </c>
      <c r="D152" s="292"/>
      <c r="E152" s="292"/>
      <c r="F152" s="345" t="s">
        <v>1636</v>
      </c>
      <c r="G152" s="292"/>
      <c r="H152" s="344" t="s">
        <v>1696</v>
      </c>
      <c r="I152" s="344" t="s">
        <v>1638</v>
      </c>
      <c r="J152" s="344" t="s">
        <v>1687</v>
      </c>
      <c r="K152" s="340"/>
    </row>
    <row r="153" s="1" customFormat="1" ht="15" customHeight="1">
      <c r="B153" s="317"/>
      <c r="C153" s="344" t="s">
        <v>1584</v>
      </c>
      <c r="D153" s="292"/>
      <c r="E153" s="292"/>
      <c r="F153" s="345" t="s">
        <v>1636</v>
      </c>
      <c r="G153" s="292"/>
      <c r="H153" s="344" t="s">
        <v>1697</v>
      </c>
      <c r="I153" s="344" t="s">
        <v>1638</v>
      </c>
      <c r="J153" s="344" t="s">
        <v>1687</v>
      </c>
      <c r="K153" s="340"/>
    </row>
    <row r="154" s="1" customFormat="1" ht="15" customHeight="1">
      <c r="B154" s="317"/>
      <c r="C154" s="344" t="s">
        <v>1641</v>
      </c>
      <c r="D154" s="292"/>
      <c r="E154" s="292"/>
      <c r="F154" s="345" t="s">
        <v>1642</v>
      </c>
      <c r="G154" s="292"/>
      <c r="H154" s="344" t="s">
        <v>1676</v>
      </c>
      <c r="I154" s="344" t="s">
        <v>1638</v>
      </c>
      <c r="J154" s="344">
        <v>50</v>
      </c>
      <c r="K154" s="340"/>
    </row>
    <row r="155" s="1" customFormat="1" ht="15" customHeight="1">
      <c r="B155" s="317"/>
      <c r="C155" s="344" t="s">
        <v>1644</v>
      </c>
      <c r="D155" s="292"/>
      <c r="E155" s="292"/>
      <c r="F155" s="345" t="s">
        <v>1636</v>
      </c>
      <c r="G155" s="292"/>
      <c r="H155" s="344" t="s">
        <v>1676</v>
      </c>
      <c r="I155" s="344" t="s">
        <v>1646</v>
      </c>
      <c r="J155" s="344"/>
      <c r="K155" s="340"/>
    </row>
    <row r="156" s="1" customFormat="1" ht="15" customHeight="1">
      <c r="B156" s="317"/>
      <c r="C156" s="344" t="s">
        <v>1655</v>
      </c>
      <c r="D156" s="292"/>
      <c r="E156" s="292"/>
      <c r="F156" s="345" t="s">
        <v>1642</v>
      </c>
      <c r="G156" s="292"/>
      <c r="H156" s="344" t="s">
        <v>1676</v>
      </c>
      <c r="I156" s="344" t="s">
        <v>1638</v>
      </c>
      <c r="J156" s="344">
        <v>50</v>
      </c>
      <c r="K156" s="340"/>
    </row>
    <row r="157" s="1" customFormat="1" ht="15" customHeight="1">
      <c r="B157" s="317"/>
      <c r="C157" s="344" t="s">
        <v>1663</v>
      </c>
      <c r="D157" s="292"/>
      <c r="E157" s="292"/>
      <c r="F157" s="345" t="s">
        <v>1642</v>
      </c>
      <c r="G157" s="292"/>
      <c r="H157" s="344" t="s">
        <v>1676</v>
      </c>
      <c r="I157" s="344" t="s">
        <v>1638</v>
      </c>
      <c r="J157" s="344">
        <v>50</v>
      </c>
      <c r="K157" s="340"/>
    </row>
    <row r="158" s="1" customFormat="1" ht="15" customHeight="1">
      <c r="B158" s="317"/>
      <c r="C158" s="344" t="s">
        <v>1661</v>
      </c>
      <c r="D158" s="292"/>
      <c r="E158" s="292"/>
      <c r="F158" s="345" t="s">
        <v>1642</v>
      </c>
      <c r="G158" s="292"/>
      <c r="H158" s="344" t="s">
        <v>1676</v>
      </c>
      <c r="I158" s="344" t="s">
        <v>1638</v>
      </c>
      <c r="J158" s="344">
        <v>50</v>
      </c>
      <c r="K158" s="340"/>
    </row>
    <row r="159" s="1" customFormat="1" ht="15" customHeight="1">
      <c r="B159" s="317"/>
      <c r="C159" s="344" t="s">
        <v>130</v>
      </c>
      <c r="D159" s="292"/>
      <c r="E159" s="292"/>
      <c r="F159" s="345" t="s">
        <v>1636</v>
      </c>
      <c r="G159" s="292"/>
      <c r="H159" s="344" t="s">
        <v>1698</v>
      </c>
      <c r="I159" s="344" t="s">
        <v>1638</v>
      </c>
      <c r="J159" s="344" t="s">
        <v>1699</v>
      </c>
      <c r="K159" s="340"/>
    </row>
    <row r="160" s="1" customFormat="1" ht="15" customHeight="1">
      <c r="B160" s="317"/>
      <c r="C160" s="344" t="s">
        <v>1700</v>
      </c>
      <c r="D160" s="292"/>
      <c r="E160" s="292"/>
      <c r="F160" s="345" t="s">
        <v>1636</v>
      </c>
      <c r="G160" s="292"/>
      <c r="H160" s="344" t="s">
        <v>1701</v>
      </c>
      <c r="I160" s="344" t="s">
        <v>1671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1702</v>
      </c>
      <c r="D165" s="283"/>
      <c r="E165" s="283"/>
      <c r="F165" s="283"/>
      <c r="G165" s="283"/>
      <c r="H165" s="283"/>
      <c r="I165" s="283"/>
      <c r="J165" s="283"/>
      <c r="K165" s="284"/>
    </row>
    <row r="166" s="1" customFormat="1" ht="17.25" customHeight="1">
      <c r="B166" s="282"/>
      <c r="C166" s="307" t="s">
        <v>1630</v>
      </c>
      <c r="D166" s="307"/>
      <c r="E166" s="307"/>
      <c r="F166" s="307" t="s">
        <v>1631</v>
      </c>
      <c r="G166" s="349"/>
      <c r="H166" s="350" t="s">
        <v>59</v>
      </c>
      <c r="I166" s="350" t="s">
        <v>62</v>
      </c>
      <c r="J166" s="307" t="s">
        <v>1632</v>
      </c>
      <c r="K166" s="284"/>
    </row>
    <row r="167" s="1" customFormat="1" ht="17.25" customHeight="1">
      <c r="B167" s="285"/>
      <c r="C167" s="309" t="s">
        <v>1633</v>
      </c>
      <c r="D167" s="309"/>
      <c r="E167" s="309"/>
      <c r="F167" s="310" t="s">
        <v>1634</v>
      </c>
      <c r="G167" s="351"/>
      <c r="H167" s="352"/>
      <c r="I167" s="352"/>
      <c r="J167" s="309" t="s">
        <v>1635</v>
      </c>
      <c r="K167" s="287"/>
    </row>
    <row r="168" s="1" customFormat="1" ht="5.25" customHeight="1">
      <c r="B168" s="317"/>
      <c r="C168" s="312"/>
      <c r="D168" s="312"/>
      <c r="E168" s="312"/>
      <c r="F168" s="312"/>
      <c r="G168" s="313"/>
      <c r="H168" s="312"/>
      <c r="I168" s="312"/>
      <c r="J168" s="312"/>
      <c r="K168" s="340"/>
    </row>
    <row r="169" s="1" customFormat="1" ht="15" customHeight="1">
      <c r="B169" s="317"/>
      <c r="C169" s="292" t="s">
        <v>1639</v>
      </c>
      <c r="D169" s="292"/>
      <c r="E169" s="292"/>
      <c r="F169" s="315" t="s">
        <v>1636</v>
      </c>
      <c r="G169" s="292"/>
      <c r="H169" s="292" t="s">
        <v>1676</v>
      </c>
      <c r="I169" s="292" t="s">
        <v>1638</v>
      </c>
      <c r="J169" s="292">
        <v>120</v>
      </c>
      <c r="K169" s="340"/>
    </row>
    <row r="170" s="1" customFormat="1" ht="15" customHeight="1">
      <c r="B170" s="317"/>
      <c r="C170" s="292" t="s">
        <v>1685</v>
      </c>
      <c r="D170" s="292"/>
      <c r="E170" s="292"/>
      <c r="F170" s="315" t="s">
        <v>1636</v>
      </c>
      <c r="G170" s="292"/>
      <c r="H170" s="292" t="s">
        <v>1686</v>
      </c>
      <c r="I170" s="292" t="s">
        <v>1638</v>
      </c>
      <c r="J170" s="292" t="s">
        <v>1687</v>
      </c>
      <c r="K170" s="340"/>
    </row>
    <row r="171" s="1" customFormat="1" ht="15" customHeight="1">
      <c r="B171" s="317"/>
      <c r="C171" s="292" t="s">
        <v>1584</v>
      </c>
      <c r="D171" s="292"/>
      <c r="E171" s="292"/>
      <c r="F171" s="315" t="s">
        <v>1636</v>
      </c>
      <c r="G171" s="292"/>
      <c r="H171" s="292" t="s">
        <v>1703</v>
      </c>
      <c r="I171" s="292" t="s">
        <v>1638</v>
      </c>
      <c r="J171" s="292" t="s">
        <v>1687</v>
      </c>
      <c r="K171" s="340"/>
    </row>
    <row r="172" s="1" customFormat="1" ht="15" customHeight="1">
      <c r="B172" s="317"/>
      <c r="C172" s="292" t="s">
        <v>1641</v>
      </c>
      <c r="D172" s="292"/>
      <c r="E172" s="292"/>
      <c r="F172" s="315" t="s">
        <v>1642</v>
      </c>
      <c r="G172" s="292"/>
      <c r="H172" s="292" t="s">
        <v>1703</v>
      </c>
      <c r="I172" s="292" t="s">
        <v>1638</v>
      </c>
      <c r="J172" s="292">
        <v>50</v>
      </c>
      <c r="K172" s="340"/>
    </row>
    <row r="173" s="1" customFormat="1" ht="15" customHeight="1">
      <c r="B173" s="317"/>
      <c r="C173" s="292" t="s">
        <v>1644</v>
      </c>
      <c r="D173" s="292"/>
      <c r="E173" s="292"/>
      <c r="F173" s="315" t="s">
        <v>1636</v>
      </c>
      <c r="G173" s="292"/>
      <c r="H173" s="292" t="s">
        <v>1703</v>
      </c>
      <c r="I173" s="292" t="s">
        <v>1646</v>
      </c>
      <c r="J173" s="292"/>
      <c r="K173" s="340"/>
    </row>
    <row r="174" s="1" customFormat="1" ht="15" customHeight="1">
      <c r="B174" s="317"/>
      <c r="C174" s="292" t="s">
        <v>1655</v>
      </c>
      <c r="D174" s="292"/>
      <c r="E174" s="292"/>
      <c r="F174" s="315" t="s">
        <v>1642</v>
      </c>
      <c r="G174" s="292"/>
      <c r="H174" s="292" t="s">
        <v>1703</v>
      </c>
      <c r="I174" s="292" t="s">
        <v>1638</v>
      </c>
      <c r="J174" s="292">
        <v>50</v>
      </c>
      <c r="K174" s="340"/>
    </row>
    <row r="175" s="1" customFormat="1" ht="15" customHeight="1">
      <c r="B175" s="317"/>
      <c r="C175" s="292" t="s">
        <v>1663</v>
      </c>
      <c r="D175" s="292"/>
      <c r="E175" s="292"/>
      <c r="F175" s="315" t="s">
        <v>1642</v>
      </c>
      <c r="G175" s="292"/>
      <c r="H175" s="292" t="s">
        <v>1703</v>
      </c>
      <c r="I175" s="292" t="s">
        <v>1638</v>
      </c>
      <c r="J175" s="292">
        <v>50</v>
      </c>
      <c r="K175" s="340"/>
    </row>
    <row r="176" s="1" customFormat="1" ht="15" customHeight="1">
      <c r="B176" s="317"/>
      <c r="C176" s="292" t="s">
        <v>1661</v>
      </c>
      <c r="D176" s="292"/>
      <c r="E176" s="292"/>
      <c r="F176" s="315" t="s">
        <v>1642</v>
      </c>
      <c r="G176" s="292"/>
      <c r="H176" s="292" t="s">
        <v>1703</v>
      </c>
      <c r="I176" s="292" t="s">
        <v>1638</v>
      </c>
      <c r="J176" s="292">
        <v>50</v>
      </c>
      <c r="K176" s="340"/>
    </row>
    <row r="177" s="1" customFormat="1" ht="15" customHeight="1">
      <c r="B177" s="317"/>
      <c r="C177" s="292" t="s">
        <v>154</v>
      </c>
      <c r="D177" s="292"/>
      <c r="E177" s="292"/>
      <c r="F177" s="315" t="s">
        <v>1636</v>
      </c>
      <c r="G177" s="292"/>
      <c r="H177" s="292" t="s">
        <v>1704</v>
      </c>
      <c r="I177" s="292" t="s">
        <v>1705</v>
      </c>
      <c r="J177" s="292"/>
      <c r="K177" s="340"/>
    </row>
    <row r="178" s="1" customFormat="1" ht="15" customHeight="1">
      <c r="B178" s="317"/>
      <c r="C178" s="292" t="s">
        <v>62</v>
      </c>
      <c r="D178" s="292"/>
      <c r="E178" s="292"/>
      <c r="F178" s="315" t="s">
        <v>1636</v>
      </c>
      <c r="G178" s="292"/>
      <c r="H178" s="292" t="s">
        <v>1706</v>
      </c>
      <c r="I178" s="292" t="s">
        <v>1707</v>
      </c>
      <c r="J178" s="292">
        <v>1</v>
      </c>
      <c r="K178" s="340"/>
    </row>
    <row r="179" s="1" customFormat="1" ht="15" customHeight="1">
      <c r="B179" s="317"/>
      <c r="C179" s="292" t="s">
        <v>58</v>
      </c>
      <c r="D179" s="292"/>
      <c r="E179" s="292"/>
      <c r="F179" s="315" t="s">
        <v>1636</v>
      </c>
      <c r="G179" s="292"/>
      <c r="H179" s="292" t="s">
        <v>1708</v>
      </c>
      <c r="I179" s="292" t="s">
        <v>1638</v>
      </c>
      <c r="J179" s="292">
        <v>20</v>
      </c>
      <c r="K179" s="340"/>
    </row>
    <row r="180" s="1" customFormat="1" ht="15" customHeight="1">
      <c r="B180" s="317"/>
      <c r="C180" s="292" t="s">
        <v>59</v>
      </c>
      <c r="D180" s="292"/>
      <c r="E180" s="292"/>
      <c r="F180" s="315" t="s">
        <v>1636</v>
      </c>
      <c r="G180" s="292"/>
      <c r="H180" s="292" t="s">
        <v>1709</v>
      </c>
      <c r="I180" s="292" t="s">
        <v>1638</v>
      </c>
      <c r="J180" s="292">
        <v>255</v>
      </c>
      <c r="K180" s="340"/>
    </row>
    <row r="181" s="1" customFormat="1" ht="15" customHeight="1">
      <c r="B181" s="317"/>
      <c r="C181" s="292" t="s">
        <v>155</v>
      </c>
      <c r="D181" s="292"/>
      <c r="E181" s="292"/>
      <c r="F181" s="315" t="s">
        <v>1636</v>
      </c>
      <c r="G181" s="292"/>
      <c r="H181" s="292" t="s">
        <v>1600</v>
      </c>
      <c r="I181" s="292" t="s">
        <v>1638</v>
      </c>
      <c r="J181" s="292">
        <v>10</v>
      </c>
      <c r="K181" s="340"/>
    </row>
    <row r="182" s="1" customFormat="1" ht="15" customHeight="1">
      <c r="B182" s="317"/>
      <c r="C182" s="292" t="s">
        <v>156</v>
      </c>
      <c r="D182" s="292"/>
      <c r="E182" s="292"/>
      <c r="F182" s="315" t="s">
        <v>1636</v>
      </c>
      <c r="G182" s="292"/>
      <c r="H182" s="292" t="s">
        <v>1710</v>
      </c>
      <c r="I182" s="292" t="s">
        <v>1671</v>
      </c>
      <c r="J182" s="292"/>
      <c r="K182" s="340"/>
    </row>
    <row r="183" s="1" customFormat="1" ht="15" customHeight="1">
      <c r="B183" s="317"/>
      <c r="C183" s="292" t="s">
        <v>1711</v>
      </c>
      <c r="D183" s="292"/>
      <c r="E183" s="292"/>
      <c r="F183" s="315" t="s">
        <v>1636</v>
      </c>
      <c r="G183" s="292"/>
      <c r="H183" s="292" t="s">
        <v>1712</v>
      </c>
      <c r="I183" s="292" t="s">
        <v>1671</v>
      </c>
      <c r="J183" s="292"/>
      <c r="K183" s="340"/>
    </row>
    <row r="184" s="1" customFormat="1" ht="15" customHeight="1">
      <c r="B184" s="317"/>
      <c r="C184" s="292" t="s">
        <v>1700</v>
      </c>
      <c r="D184" s="292"/>
      <c r="E184" s="292"/>
      <c r="F184" s="315" t="s">
        <v>1636</v>
      </c>
      <c r="G184" s="292"/>
      <c r="H184" s="292" t="s">
        <v>1713</v>
      </c>
      <c r="I184" s="292" t="s">
        <v>1671</v>
      </c>
      <c r="J184" s="292"/>
      <c r="K184" s="340"/>
    </row>
    <row r="185" s="1" customFormat="1" ht="15" customHeight="1">
      <c r="B185" s="317"/>
      <c r="C185" s="292" t="s">
        <v>158</v>
      </c>
      <c r="D185" s="292"/>
      <c r="E185" s="292"/>
      <c r="F185" s="315" t="s">
        <v>1642</v>
      </c>
      <c r="G185" s="292"/>
      <c r="H185" s="292" t="s">
        <v>1714</v>
      </c>
      <c r="I185" s="292" t="s">
        <v>1638</v>
      </c>
      <c r="J185" s="292">
        <v>50</v>
      </c>
      <c r="K185" s="340"/>
    </row>
    <row r="186" s="1" customFormat="1" ht="15" customHeight="1">
      <c r="B186" s="317"/>
      <c r="C186" s="292" t="s">
        <v>1715</v>
      </c>
      <c r="D186" s="292"/>
      <c r="E186" s="292"/>
      <c r="F186" s="315" t="s">
        <v>1642</v>
      </c>
      <c r="G186" s="292"/>
      <c r="H186" s="292" t="s">
        <v>1716</v>
      </c>
      <c r="I186" s="292" t="s">
        <v>1717</v>
      </c>
      <c r="J186" s="292"/>
      <c r="K186" s="340"/>
    </row>
    <row r="187" s="1" customFormat="1" ht="15" customHeight="1">
      <c r="B187" s="317"/>
      <c r="C187" s="292" t="s">
        <v>1718</v>
      </c>
      <c r="D187" s="292"/>
      <c r="E187" s="292"/>
      <c r="F187" s="315" t="s">
        <v>1642</v>
      </c>
      <c r="G187" s="292"/>
      <c r="H187" s="292" t="s">
        <v>1719</v>
      </c>
      <c r="I187" s="292" t="s">
        <v>1717</v>
      </c>
      <c r="J187" s="292"/>
      <c r="K187" s="340"/>
    </row>
    <row r="188" s="1" customFormat="1" ht="15" customHeight="1">
      <c r="B188" s="317"/>
      <c r="C188" s="292" t="s">
        <v>1720</v>
      </c>
      <c r="D188" s="292"/>
      <c r="E188" s="292"/>
      <c r="F188" s="315" t="s">
        <v>1642</v>
      </c>
      <c r="G188" s="292"/>
      <c r="H188" s="292" t="s">
        <v>1721</v>
      </c>
      <c r="I188" s="292" t="s">
        <v>1717</v>
      </c>
      <c r="J188" s="292"/>
      <c r="K188" s="340"/>
    </row>
    <row r="189" s="1" customFormat="1" ht="15" customHeight="1">
      <c r="B189" s="317"/>
      <c r="C189" s="353" t="s">
        <v>1722</v>
      </c>
      <c r="D189" s="292"/>
      <c r="E189" s="292"/>
      <c r="F189" s="315" t="s">
        <v>1642</v>
      </c>
      <c r="G189" s="292"/>
      <c r="H189" s="292" t="s">
        <v>1723</v>
      </c>
      <c r="I189" s="292" t="s">
        <v>1724</v>
      </c>
      <c r="J189" s="354" t="s">
        <v>1725</v>
      </c>
      <c r="K189" s="340"/>
    </row>
    <row r="190" s="1" customFormat="1" ht="15" customHeight="1">
      <c r="B190" s="317"/>
      <c r="C190" s="353" t="s">
        <v>47</v>
      </c>
      <c r="D190" s="292"/>
      <c r="E190" s="292"/>
      <c r="F190" s="315" t="s">
        <v>1636</v>
      </c>
      <c r="G190" s="292"/>
      <c r="H190" s="289" t="s">
        <v>1726</v>
      </c>
      <c r="I190" s="292" t="s">
        <v>1727</v>
      </c>
      <c r="J190" s="292"/>
      <c r="K190" s="340"/>
    </row>
    <row r="191" s="1" customFormat="1" ht="15" customHeight="1">
      <c r="B191" s="317"/>
      <c r="C191" s="353" t="s">
        <v>1728</v>
      </c>
      <c r="D191" s="292"/>
      <c r="E191" s="292"/>
      <c r="F191" s="315" t="s">
        <v>1636</v>
      </c>
      <c r="G191" s="292"/>
      <c r="H191" s="292" t="s">
        <v>1729</v>
      </c>
      <c r="I191" s="292" t="s">
        <v>1671</v>
      </c>
      <c r="J191" s="292"/>
      <c r="K191" s="340"/>
    </row>
    <row r="192" s="1" customFormat="1" ht="15" customHeight="1">
      <c r="B192" s="317"/>
      <c r="C192" s="353" t="s">
        <v>1730</v>
      </c>
      <c r="D192" s="292"/>
      <c r="E192" s="292"/>
      <c r="F192" s="315" t="s">
        <v>1636</v>
      </c>
      <c r="G192" s="292"/>
      <c r="H192" s="292" t="s">
        <v>1731</v>
      </c>
      <c r="I192" s="292" t="s">
        <v>1671</v>
      </c>
      <c r="J192" s="292"/>
      <c r="K192" s="340"/>
    </row>
    <row r="193" s="1" customFormat="1" ht="15" customHeight="1">
      <c r="B193" s="317"/>
      <c r="C193" s="353" t="s">
        <v>1732</v>
      </c>
      <c r="D193" s="292"/>
      <c r="E193" s="292"/>
      <c r="F193" s="315" t="s">
        <v>1642</v>
      </c>
      <c r="G193" s="292"/>
      <c r="H193" s="292" t="s">
        <v>1733</v>
      </c>
      <c r="I193" s="292" t="s">
        <v>1671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1734</v>
      </c>
      <c r="D199" s="283"/>
      <c r="E199" s="283"/>
      <c r="F199" s="283"/>
      <c r="G199" s="283"/>
      <c r="H199" s="283"/>
      <c r="I199" s="283"/>
      <c r="J199" s="283"/>
      <c r="K199" s="284"/>
    </row>
    <row r="200" s="1" customFormat="1" ht="25.5" customHeight="1">
      <c r="B200" s="282"/>
      <c r="C200" s="356" t="s">
        <v>1735</v>
      </c>
      <c r="D200" s="356"/>
      <c r="E200" s="356"/>
      <c r="F200" s="356" t="s">
        <v>1736</v>
      </c>
      <c r="G200" s="357"/>
      <c r="H200" s="356" t="s">
        <v>1737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1727</v>
      </c>
      <c r="D202" s="292"/>
      <c r="E202" s="292"/>
      <c r="F202" s="315" t="s">
        <v>48</v>
      </c>
      <c r="G202" s="292"/>
      <c r="H202" s="292" t="s">
        <v>1738</v>
      </c>
      <c r="I202" s="292"/>
      <c r="J202" s="292"/>
      <c r="K202" s="340"/>
    </row>
    <row r="203" s="1" customFormat="1" ht="15" customHeight="1">
      <c r="B203" s="317"/>
      <c r="C203" s="292"/>
      <c r="D203" s="292"/>
      <c r="E203" s="292"/>
      <c r="F203" s="315" t="s">
        <v>49</v>
      </c>
      <c r="G203" s="292"/>
      <c r="H203" s="292" t="s">
        <v>1739</v>
      </c>
      <c r="I203" s="292"/>
      <c r="J203" s="292"/>
      <c r="K203" s="340"/>
    </row>
    <row r="204" s="1" customFormat="1" ht="15" customHeight="1">
      <c r="B204" s="317"/>
      <c r="C204" s="292"/>
      <c r="D204" s="292"/>
      <c r="E204" s="292"/>
      <c r="F204" s="315" t="s">
        <v>52</v>
      </c>
      <c r="G204" s="292"/>
      <c r="H204" s="292" t="s">
        <v>1740</v>
      </c>
      <c r="I204" s="292"/>
      <c r="J204" s="292"/>
      <c r="K204" s="340"/>
    </row>
    <row r="205" s="1" customFormat="1" ht="15" customHeight="1">
      <c r="B205" s="317"/>
      <c r="C205" s="292"/>
      <c r="D205" s="292"/>
      <c r="E205" s="292"/>
      <c r="F205" s="315" t="s">
        <v>50</v>
      </c>
      <c r="G205" s="292"/>
      <c r="H205" s="292" t="s">
        <v>1741</v>
      </c>
      <c r="I205" s="292"/>
      <c r="J205" s="292"/>
      <c r="K205" s="340"/>
    </row>
    <row r="206" s="1" customFormat="1" ht="15" customHeight="1">
      <c r="B206" s="317"/>
      <c r="C206" s="292"/>
      <c r="D206" s="292"/>
      <c r="E206" s="292"/>
      <c r="F206" s="315" t="s">
        <v>51</v>
      </c>
      <c r="G206" s="292"/>
      <c r="H206" s="292" t="s">
        <v>1742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1683</v>
      </c>
      <c r="D208" s="292"/>
      <c r="E208" s="292"/>
      <c r="F208" s="315" t="s">
        <v>84</v>
      </c>
      <c r="G208" s="292"/>
      <c r="H208" s="292" t="s">
        <v>1743</v>
      </c>
      <c r="I208" s="292"/>
      <c r="J208" s="292"/>
      <c r="K208" s="340"/>
    </row>
    <row r="209" s="1" customFormat="1" ht="15" customHeight="1">
      <c r="B209" s="317"/>
      <c r="C209" s="292"/>
      <c r="D209" s="292"/>
      <c r="E209" s="292"/>
      <c r="F209" s="315" t="s">
        <v>1578</v>
      </c>
      <c r="G209" s="292"/>
      <c r="H209" s="292" t="s">
        <v>1579</v>
      </c>
      <c r="I209" s="292"/>
      <c r="J209" s="292"/>
      <c r="K209" s="340"/>
    </row>
    <row r="210" s="1" customFormat="1" ht="15" customHeight="1">
      <c r="B210" s="317"/>
      <c r="C210" s="292"/>
      <c r="D210" s="292"/>
      <c r="E210" s="292"/>
      <c r="F210" s="315" t="s">
        <v>1576</v>
      </c>
      <c r="G210" s="292"/>
      <c r="H210" s="292" t="s">
        <v>1744</v>
      </c>
      <c r="I210" s="292"/>
      <c r="J210" s="292"/>
      <c r="K210" s="340"/>
    </row>
    <row r="211" s="1" customFormat="1" ht="15" customHeight="1">
      <c r="B211" s="358"/>
      <c r="C211" s="292"/>
      <c r="D211" s="292"/>
      <c r="E211" s="292"/>
      <c r="F211" s="315" t="s">
        <v>1580</v>
      </c>
      <c r="G211" s="353"/>
      <c r="H211" s="344" t="s">
        <v>1581</v>
      </c>
      <c r="I211" s="344"/>
      <c r="J211" s="344"/>
      <c r="K211" s="359"/>
    </row>
    <row r="212" s="1" customFormat="1" ht="15" customHeight="1">
      <c r="B212" s="358"/>
      <c r="C212" s="292"/>
      <c r="D212" s="292"/>
      <c r="E212" s="292"/>
      <c r="F212" s="315" t="s">
        <v>1582</v>
      </c>
      <c r="G212" s="353"/>
      <c r="H212" s="344" t="s">
        <v>1745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1707</v>
      </c>
      <c r="D214" s="292"/>
      <c r="E214" s="292"/>
      <c r="F214" s="315">
        <v>1</v>
      </c>
      <c r="G214" s="353"/>
      <c r="H214" s="344" t="s">
        <v>1746</v>
      </c>
      <c r="I214" s="344"/>
      <c r="J214" s="344"/>
      <c r="K214" s="359"/>
    </row>
    <row r="215" s="1" customFormat="1" ht="15" customHeight="1">
      <c r="B215" s="358"/>
      <c r="C215" s="292"/>
      <c r="D215" s="292"/>
      <c r="E215" s="292"/>
      <c r="F215" s="315">
        <v>2</v>
      </c>
      <c r="G215" s="353"/>
      <c r="H215" s="344" t="s">
        <v>1747</v>
      </c>
      <c r="I215" s="344"/>
      <c r="J215" s="344"/>
      <c r="K215" s="359"/>
    </row>
    <row r="216" s="1" customFormat="1" ht="15" customHeight="1">
      <c r="B216" s="358"/>
      <c r="C216" s="292"/>
      <c r="D216" s="292"/>
      <c r="E216" s="292"/>
      <c r="F216" s="315">
        <v>3</v>
      </c>
      <c r="G216" s="353"/>
      <c r="H216" s="344" t="s">
        <v>1748</v>
      </c>
      <c r="I216" s="344"/>
      <c r="J216" s="344"/>
      <c r="K216" s="359"/>
    </row>
    <row r="217" s="1" customFormat="1" ht="15" customHeight="1">
      <c r="B217" s="358"/>
      <c r="C217" s="292"/>
      <c r="D217" s="292"/>
      <c r="E217" s="292"/>
      <c r="F217" s="315">
        <v>4</v>
      </c>
      <c r="G217" s="353"/>
      <c r="H217" s="344" t="s">
        <v>1749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1502/9 -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1502/9</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1502/9 -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5tbtlHf7uxnp58TkxygqNZX2X3XCQ9ardj+O9AxIspECNS4l4xzZzVFwMuHjTzyFGPpzMZ3cV3nFDvoXBCmN7g==" hashValue="CMuNnVASOO8sFhKXY85tkdJzxfFEFuhQT6UtDW1QnB7e8SApg6V7aFw7PdoswW+3qQHpZiaISyusYxjVg2ERdA=="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1502/9 -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1502/9</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1502/9 -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wpqOzygiPwI+uJThJyjObU9bVxmtdsDVJKt07TeZMy1Ir1o1JHS5MUVhElvzLuqCsM2/1Zu8f6t7oytOS3Zxjg==" hashValue="6yXIAVwqKFbhuEqfjJRhXAP8mL+8QaXZfl0LamThQTcxTV2ukQt4twybAYdSHAzXHL6ceK6mSW5a/X543TaSHw=="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1502/9 -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1502/9</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1502/9 -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vqguOKzhXyCqIvTN0vIsXC1jyQnmkrGNFo6ioyrt330OfOIO9ZLQx4WKvy1o0WZ2Z+3s5ZkBRi9FQ6dUV6t0ug==" hashValue="UXLc/dWmsFXjGGp6NI5HtXARnr4bxWOoyPoeY9hD3JYoJIfrKNER+l8RwatqFlApyy7CSfJW+bvWi1VtZXLftg=="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1502/9 -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1502/9</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1502/9 -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1275</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1276</v>
      </c>
      <c r="F96" s="208" t="s">
        <v>1277</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1278</v>
      </c>
    </row>
    <row r="97" s="2" customFormat="1">
      <c r="A97" s="40"/>
      <c r="B97" s="41"/>
      <c r="C97" s="42"/>
      <c r="D97" s="219" t="s">
        <v>180</v>
      </c>
      <c r="E97" s="42"/>
      <c r="F97" s="220" t="s">
        <v>1279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1280</v>
      </c>
      <c r="F98" s="208" t="s">
        <v>1281</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1282</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1283</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1284</v>
      </c>
      <c r="F102" s="208" t="s">
        <v>1285</v>
      </c>
      <c r="G102" s="209" t="s">
        <v>1286</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1287</v>
      </c>
    </row>
    <row r="103" s="2" customFormat="1">
      <c r="A103" s="40"/>
      <c r="B103" s="41"/>
      <c r="C103" s="42"/>
      <c r="D103" s="219" t="s">
        <v>180</v>
      </c>
      <c r="E103" s="42"/>
      <c r="F103" s="220" t="s">
        <v>1288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1289</v>
      </c>
      <c r="F104" s="208" t="s">
        <v>1290</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1291</v>
      </c>
    </row>
    <row r="105" s="2" customFormat="1">
      <c r="A105" s="40"/>
      <c r="B105" s="41"/>
      <c r="C105" s="42"/>
      <c r="D105" s="219" t="s">
        <v>180</v>
      </c>
      <c r="E105" s="42"/>
      <c r="F105" s="220" t="s">
        <v>1288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1292</v>
      </c>
      <c r="F106" s="208" t="s">
        <v>1293</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177</v>
      </c>
      <c r="D107" s="206" t="s">
        <v>172</v>
      </c>
      <c r="E107" s="207" t="s">
        <v>1295</v>
      </c>
      <c r="F107" s="208" t="s">
        <v>1296</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1297</v>
      </c>
    </row>
    <row r="108" s="2" customFormat="1" ht="37.8" customHeight="1">
      <c r="A108" s="40"/>
      <c r="B108" s="41"/>
      <c r="C108" s="206" t="s">
        <v>508</v>
      </c>
      <c r="D108" s="206" t="s">
        <v>172</v>
      </c>
      <c r="E108" s="207" t="s">
        <v>1298</v>
      </c>
      <c r="F108" s="208" t="s">
        <v>1299</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1300</v>
      </c>
    </row>
    <row r="109" s="2" customFormat="1">
      <c r="A109" s="40"/>
      <c r="B109" s="41"/>
      <c r="C109" s="42"/>
      <c r="D109" s="219" t="s">
        <v>180</v>
      </c>
      <c r="E109" s="42"/>
      <c r="F109" s="220" t="s">
        <v>1301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1302</v>
      </c>
      <c r="F111" s="208" t="s">
        <v>1303</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1304</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1305</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1306</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1307</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1308</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1309</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1310</v>
      </c>
      <c r="F124" s="204" t="s">
        <v>1311</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1312</v>
      </c>
      <c r="F125" s="208" t="s">
        <v>1313</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1314</v>
      </c>
    </row>
    <row r="126" s="2" customFormat="1">
      <c r="A126" s="40"/>
      <c r="B126" s="41"/>
      <c r="C126" s="42"/>
      <c r="D126" s="219" t="s">
        <v>180</v>
      </c>
      <c r="E126" s="42"/>
      <c r="F126" s="220" t="s">
        <v>1315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1316</v>
      </c>
      <c r="F127" s="208" t="s">
        <v>1317</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1318</v>
      </c>
    </row>
    <row r="128" s="2" customFormat="1">
      <c r="A128" s="40"/>
      <c r="B128" s="41"/>
      <c r="C128" s="42"/>
      <c r="D128" s="219" t="s">
        <v>180</v>
      </c>
      <c r="E128" s="42"/>
      <c r="F128" s="220" t="s">
        <v>1319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1320</v>
      </c>
      <c r="F129" s="204" t="s">
        <v>1321</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1322</v>
      </c>
      <c r="F130" s="208" t="s">
        <v>1323</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1324</v>
      </c>
    </row>
    <row r="131" s="2" customFormat="1" ht="24.15" customHeight="1">
      <c r="A131" s="40"/>
      <c r="B131" s="41"/>
      <c r="C131" s="206" t="s">
        <v>807</v>
      </c>
      <c r="D131" s="206" t="s">
        <v>172</v>
      </c>
      <c r="E131" s="207" t="s">
        <v>1325</v>
      </c>
      <c r="F131" s="208" t="s">
        <v>1326</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1327</v>
      </c>
    </row>
    <row r="132" s="2" customFormat="1">
      <c r="A132" s="40"/>
      <c r="B132" s="41"/>
      <c r="C132" s="42"/>
      <c r="D132" s="219" t="s">
        <v>180</v>
      </c>
      <c r="E132" s="42"/>
      <c r="F132" s="220" t="s">
        <v>1328</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1329</v>
      </c>
      <c r="F133" s="204" t="s">
        <v>1330</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1331</v>
      </c>
      <c r="F134" s="208" t="s">
        <v>1332</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1333</v>
      </c>
    </row>
    <row r="135" s="2" customFormat="1">
      <c r="A135" s="40"/>
      <c r="B135" s="41"/>
      <c r="C135" s="42"/>
      <c r="D135" s="219" t="s">
        <v>180</v>
      </c>
      <c r="E135" s="42"/>
      <c r="F135" s="220" t="s">
        <v>1334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1335</v>
      </c>
      <c r="F136" s="258" t="s">
        <v>1336</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1337</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1338</v>
      </c>
      <c r="F138" s="208" t="s">
        <v>1339</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1340</v>
      </c>
    </row>
    <row r="139" s="2" customFormat="1" ht="24.15" customHeight="1">
      <c r="A139" s="40"/>
      <c r="B139" s="41"/>
      <c r="C139" s="206" t="s">
        <v>845</v>
      </c>
      <c r="D139" s="206" t="s">
        <v>172</v>
      </c>
      <c r="E139" s="207" t="s">
        <v>1341</v>
      </c>
      <c r="F139" s="208" t="s">
        <v>1342</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1343</v>
      </c>
    </row>
    <row r="140" s="2" customFormat="1" ht="24.15" customHeight="1">
      <c r="A140" s="40"/>
      <c r="B140" s="41"/>
      <c r="C140" s="206" t="s">
        <v>850</v>
      </c>
      <c r="D140" s="206" t="s">
        <v>172</v>
      </c>
      <c r="E140" s="207" t="s">
        <v>1344</v>
      </c>
      <c r="F140" s="208" t="s">
        <v>1345</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1346</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1347</v>
      </c>
      <c r="F142" s="208" t="s">
        <v>1348</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1349</v>
      </c>
    </row>
    <row r="143" s="2" customFormat="1">
      <c r="A143" s="40"/>
      <c r="B143" s="41"/>
      <c r="C143" s="42"/>
      <c r="D143" s="219" t="s">
        <v>180</v>
      </c>
      <c r="E143" s="42"/>
      <c r="F143" s="220" t="s">
        <v>1350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1351</v>
      </c>
      <c r="F144" s="258" t="s">
        <v>1352</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1353</v>
      </c>
    </row>
    <row r="145" s="14" customFormat="1">
      <c r="A145" s="14"/>
      <c r="B145" s="234"/>
      <c r="C145" s="235"/>
      <c r="D145" s="219" t="s">
        <v>182</v>
      </c>
      <c r="E145" s="235"/>
      <c r="F145" s="237" t="s">
        <v>1354</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1355</v>
      </c>
    </row>
    <row r="147" s="2" customFormat="1" ht="37.8" customHeight="1">
      <c r="A147" s="40"/>
      <c r="B147" s="41"/>
      <c r="C147" s="206" t="s">
        <v>7</v>
      </c>
      <c r="D147" s="206" t="s">
        <v>172</v>
      </c>
      <c r="E147" s="207" t="s">
        <v>1356</v>
      </c>
      <c r="F147" s="208" t="s">
        <v>1357</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1358</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MuwBbBuduWOYLTEiU4joTaAoziKspZLv+kwTrdUcWTQhodbntadnGEepQxZMxwZD5I5HFNezwo359yahSl6sRA==" hashValue="wamt1AH+9WROzHxfI911qBa9PvjGS0UVEg4jw00GTWgt0m6D7AaVPd/GBtwky0MdFYKrvDxve0ZV8mK8+KYpJ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1502/9 -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1502/9</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1502/9 -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1360</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1361</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1362</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1363</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1364</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508</v>
      </c>
      <c r="D107" s="206" t="s">
        <v>172</v>
      </c>
      <c r="E107" s="207" t="s">
        <v>1298</v>
      </c>
      <c r="F107" s="208" t="s">
        <v>1299</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1365</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1307</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1366</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1367</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1368</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1369</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1370</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1371</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1372</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1373</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1374</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9NBhjY8wPRXUMhRKzHDjw7gC+BRsTIbC7njApzzevNdCarMIzxLUwKre5fiwEKJdteMkYQryZom0MOJG13EU7w==" hashValue="TIoWy+ntRy69Fi6nK0xvQWpXLiQeXoBZZ7lb/9Yji7iclzvH7j8BL4Y157ZyP4/nLzY/LWO42HL9LnWBR8V+t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1502/9 -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1502/9</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1502/9 -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1376</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1378</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1379</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1380</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1381</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1383</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1384</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1385</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1386</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1387</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1388</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1389</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1390</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1391</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lBYcfA3U7NKTCvLYC8lQVVf4y/UCp1ITV0jXB6q6DP2TFPCmDHNPb0PZKJl8nAoW69dKZ0N8BbRxZHExLrvaiA==" hashValue="UhXRnyQ9bw4eEUeapnCqX9++/lAQ3DvGk5UuemRyuO6N93GApL2OW1S0MNBaYKHhEPkJVvtjBZT+AS8vNRoQ8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1502/9 -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1502/9</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1502/9 -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1393</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1394</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1395</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1396</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1397</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1398</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1399</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1400</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1401</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1402</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1403</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1404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1405</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1406</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1407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9XCIpXLKZ498fdg3RzkHrgpmsw9PGZj5s09jjQe8GWlx/SqfYH8/9uv8givval5AM7MzZvY81IMGLWZhqBbNpA==" hashValue="UyQzRP1fW3HHpr6P9V2YwY0M4A5WDauMHD8cnSMBDjbIQWV3kro4xcDq3lqmx9WWjqdVIiICO5c7oz9ISaCYW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1502/9</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1502/9</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1502/9 -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1502/9</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1502/9 -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BKRE3P0G7hPoY9Jr3WUbtkZ9pA52BLJ/Cd/m1UIpSDIZGlwmtRxONNo2nFh71oajcrxR6N/0RthBa0it/LZNWg==" hashValue="vCawyT8Xa/XCk21QpAbXqgxvXB8U0FxJX+/DN4BUKXv44KNURhUgRXO+aZF7dSu5frzubm/Jbr1rHB2joHaPe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2020-12-09T10:07:11Z</dcterms:created>
  <dcterms:modified xsi:type="dcterms:W3CDTF">2020-12-09T10:07:28Z</dcterms:modified>
</cp:coreProperties>
</file>