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filterPrivacy="1"/>
  <xr:revisionPtr revIDLastSave="0" documentId="8_{F620ABFA-BC20-4D65-AC05-668A040BD7F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List1" sheetId="1" r:id="rId1"/>
  </sheets>
  <definedNames>
    <definedName name="_Hlk33087719" localSheetId="0">List1!$A$10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E25" i="1"/>
  <c r="E17" i="1"/>
  <c r="G17" i="1" s="1"/>
  <c r="H17" i="1" s="1"/>
  <c r="E15" i="1"/>
  <c r="G15" i="1" s="1"/>
  <c r="H15" i="1" s="1"/>
  <c r="E16" i="1"/>
  <c r="G16" i="1" s="1"/>
  <c r="H16" i="1" s="1"/>
  <c r="E20" i="1"/>
  <c r="G20" i="1" s="1"/>
  <c r="H20" i="1" s="1"/>
  <c r="E21" i="1"/>
  <c r="G21" i="1" s="1"/>
  <c r="H21" i="1" s="1"/>
  <c r="E22" i="1" l="1"/>
  <c r="F22" i="1"/>
  <c r="H22" i="1"/>
  <c r="E11" i="1"/>
  <c r="G11" i="1" s="1"/>
  <c r="H11" i="1" s="1"/>
  <c r="E12" i="1"/>
  <c r="G12" i="1" s="1"/>
  <c r="H12" i="1" s="1"/>
  <c r="E13" i="1"/>
  <c r="G13" i="1" s="1"/>
  <c r="H13" i="1" s="1"/>
  <c r="E14" i="1"/>
  <c r="G14" i="1" s="1"/>
  <c r="H14" i="1" s="1"/>
  <c r="E10" i="1" l="1"/>
  <c r="G10" i="1" l="1"/>
  <c r="E18" i="1"/>
  <c r="H10" i="1" l="1"/>
  <c r="H18" i="1" s="1"/>
  <c r="H25" i="1" s="1"/>
  <c r="F18" i="1"/>
</calcChain>
</file>

<file path=xl/sharedStrings.xml><?xml version="1.0" encoding="utf-8"?>
<sst xmlns="http://schemas.openxmlformats.org/spreadsheetml/2006/main" count="47" uniqueCount="40">
  <si>
    <t>Sazba DPH (%)</t>
  </si>
  <si>
    <t>DPH (Kč)</t>
  </si>
  <si>
    <t>V ……………., dne…………..</t>
  </si>
  <si>
    <t>……………………………………………………………</t>
  </si>
  <si>
    <t>podpis osoby oprávněné jednat jménem účastníka</t>
  </si>
  <si>
    <t>Cena / MJ bez DPH (Kč)</t>
  </si>
  <si>
    <t>Počet MJ</t>
  </si>
  <si>
    <t>Celková cena za požadovaný počet MJ bez DPH</t>
  </si>
  <si>
    <t xml:space="preserve">Předmět plnění </t>
  </si>
  <si>
    <t>„Dodávka switchů, vSAN a diskového pole pro PACS“</t>
  </si>
  <si>
    <t>Core switch do serverovny</t>
  </si>
  <si>
    <t>Přístupový switch v serverovně</t>
  </si>
  <si>
    <t>Access switch</t>
  </si>
  <si>
    <t>Diskové pole pro PACS</t>
  </si>
  <si>
    <t>Virtualizační SW</t>
  </si>
  <si>
    <t>Měsíční servisní podpora k dodaným HW produktům</t>
  </si>
  <si>
    <t xml:space="preserve">Roční technická podpora k dodanému SW ze strany výrobce </t>
  </si>
  <si>
    <t>Celková cena za požadovaný počet MJ vč. DPH (Kč)</t>
  </si>
  <si>
    <t>6 licencí VMware vSAN 7.0 standard per CPU</t>
  </si>
  <si>
    <t>6 licencí VMware ESXi 7.0 standard per CPU</t>
  </si>
  <si>
    <t>1 licence VMware vCenter Standard</t>
  </si>
  <si>
    <t>Instalace a implementace HW vč. školení administrátorů</t>
  </si>
  <si>
    <t>Celková nabídková cena vč. DPH</t>
  </si>
  <si>
    <t>Příloha č. 2 - Cenová tabulka</t>
  </si>
  <si>
    <t>Cena technologie vč. příslušenství, implementace a školení administrátorů</t>
  </si>
  <si>
    <t>Dodavatelem nabízené zboží</t>
  </si>
  <si>
    <t>Obchodní název</t>
  </si>
  <si>
    <t>Výrobce</t>
  </si>
  <si>
    <r>
      <t>Core switch do serverovny</t>
    </r>
    <r>
      <rPr>
        <sz val="14"/>
        <color rgb="FFFF0000"/>
        <rFont val="Arial"/>
        <family val="2"/>
        <charset val="238"/>
      </rPr>
      <t xml:space="preserve"> *</t>
    </r>
  </si>
  <si>
    <r>
      <t xml:space="preserve">Access switch </t>
    </r>
    <r>
      <rPr>
        <sz val="14"/>
        <color rgb="FFFF0000"/>
        <rFont val="Arial"/>
        <family val="2"/>
        <charset val="238"/>
      </rPr>
      <t>*</t>
    </r>
  </si>
  <si>
    <r>
      <t>Přístupový switch v serverovně</t>
    </r>
    <r>
      <rPr>
        <sz val="14"/>
        <rFont val="Arial"/>
        <family val="2"/>
        <charset val="238"/>
      </rPr>
      <t xml:space="preserve"> </t>
    </r>
    <r>
      <rPr>
        <sz val="14"/>
        <color rgb="FFFF0000"/>
        <rFont val="Arial"/>
        <family val="2"/>
        <charset val="238"/>
      </rPr>
      <t>*</t>
    </r>
  </si>
  <si>
    <r>
      <t xml:space="preserve">Diskové pole pro PACS </t>
    </r>
    <r>
      <rPr>
        <sz val="14"/>
        <color rgb="FFFF0000"/>
        <rFont val="Arial"/>
        <family val="2"/>
        <charset val="238"/>
      </rPr>
      <t>*</t>
    </r>
  </si>
  <si>
    <r>
      <t>Dodavatel povinně uvede obchodní název a výrobce nabízeného zboží</t>
    </r>
    <r>
      <rPr>
        <b/>
        <sz val="14"/>
        <color rgb="FFFF0000"/>
        <rFont val="Arial"/>
        <family val="2"/>
        <charset val="238"/>
      </rPr>
      <t xml:space="preserve"> *</t>
    </r>
  </si>
  <si>
    <t>Doplnit</t>
  </si>
  <si>
    <t>Servisní a technická podpora k dodanému HW a SW</t>
  </si>
  <si>
    <t>Celková nabídková cena za servisní a technickou podporu HW a SW</t>
  </si>
  <si>
    <t>Celková nabídková cena za dodávku, instalaci a implementaci HW a SW</t>
  </si>
  <si>
    <t>bez DPH</t>
  </si>
  <si>
    <t>DPH</t>
  </si>
  <si>
    <t>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</si>
</sst>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Arial"/>
      <family val="2"/>
    </font>
    <font>
      <sz val="9"/>
      <color rgb="FF00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4"/>
      <color rgb="FFFF0000"/>
      <name val="Arial"/>
      <family val="2"/>
      <charset val="238"/>
    </font>
    <font>
      <sz val="14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i/>
      <sz val="11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5" fillId="0" borderId="0" xfId="1" applyFont="1" applyAlignment="1">
      <alignment vertical="center"/>
    </xf>
    <xf numFmtId="0" fontId="0" fillId="0" borderId="0" xfId="0" applyAlignment="1">
      <alignment horizontal="center"/>
    </xf>
    <xf numFmtId="0" fontId="1" fillId="0" borderId="0" xfId="2"/>
    <xf numFmtId="0" fontId="6" fillId="0" borderId="0" xfId="0" applyFont="1"/>
    <xf numFmtId="0" fontId="5" fillId="0" borderId="0" xfId="2" applyFont="1" applyAlignment="1">
      <alignment wrapText="1"/>
    </xf>
    <xf numFmtId="0" fontId="13" fillId="0" borderId="23" xfId="0" applyFont="1" applyBorder="1" applyAlignment="1">
      <alignment horizontal="justify" vertical="center"/>
    </xf>
    <xf numFmtId="0" fontId="13" fillId="0" borderId="23" xfId="0" applyFont="1" applyBorder="1" applyAlignment="1">
      <alignment vertical="center" wrapText="1"/>
    </xf>
    <xf numFmtId="0" fontId="13" fillId="0" borderId="24" xfId="0" applyFont="1" applyBorder="1" applyAlignment="1">
      <alignment horizontal="justify" vertical="center"/>
    </xf>
    <xf numFmtId="0" fontId="10" fillId="7" borderId="0" xfId="0" applyFont="1" applyFill="1" applyBorder="1" applyAlignment="1">
      <alignment horizontal="left" vertical="center" wrapText="1"/>
    </xf>
    <xf numFmtId="164" fontId="11" fillId="7" borderId="0" xfId="0" applyNumberFormat="1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9" fontId="12" fillId="7" borderId="0" xfId="0" applyNumberFormat="1" applyFont="1" applyFill="1" applyBorder="1" applyAlignment="1">
      <alignment horizontal="center" vertical="center" wrapText="1"/>
    </xf>
    <xf numFmtId="164" fontId="12" fillId="7" borderId="0" xfId="0" applyNumberFormat="1" applyFont="1" applyFill="1" applyBorder="1" applyAlignment="1">
      <alignment horizontal="center" vertical="center" wrapText="1"/>
    </xf>
    <xf numFmtId="164" fontId="15" fillId="4" borderId="15" xfId="0" applyNumberFormat="1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64" fontId="15" fillId="0" borderId="8" xfId="0" applyNumberFormat="1" applyFont="1" applyBorder="1" applyAlignment="1">
      <alignment horizontal="center" vertical="center" wrapText="1"/>
    </xf>
    <xf numFmtId="9" fontId="17" fillId="0" borderId="15" xfId="0" applyNumberFormat="1" applyFont="1" applyBorder="1" applyAlignment="1">
      <alignment horizontal="center" vertical="center" wrapText="1"/>
    </xf>
    <xf numFmtId="164" fontId="17" fillId="0" borderId="15" xfId="0" applyNumberFormat="1" applyFont="1" applyBorder="1" applyAlignment="1">
      <alignment horizontal="center" vertical="center" wrapText="1"/>
    </xf>
    <xf numFmtId="164" fontId="15" fillId="4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164" fontId="15" fillId="4" borderId="12" xfId="0" applyNumberFormat="1" applyFont="1" applyFill="1" applyBorder="1" applyAlignment="1">
      <alignment horizontal="center" vertical="center" wrapText="1"/>
    </xf>
    <xf numFmtId="164" fontId="15" fillId="4" borderId="3" xfId="0" applyNumberFormat="1" applyFont="1" applyFill="1" applyBorder="1" applyAlignment="1">
      <alignment horizontal="center" vertical="center" wrapText="1"/>
    </xf>
    <xf numFmtId="164" fontId="17" fillId="4" borderId="15" xfId="0" applyNumberFormat="1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49" fontId="16" fillId="7" borderId="28" xfId="0" applyNumberFormat="1" applyFont="1" applyFill="1" applyBorder="1" applyAlignment="1">
      <alignment horizontal="left" vertical="center" wrapText="1"/>
    </xf>
    <xf numFmtId="49" fontId="16" fillId="7" borderId="25" xfId="0" applyNumberFormat="1" applyFont="1" applyFill="1" applyBorder="1" applyAlignment="1">
      <alignment horizontal="left" vertical="center" wrapText="1"/>
    </xf>
    <xf numFmtId="49" fontId="16" fillId="7" borderId="1" xfId="0" applyNumberFormat="1" applyFont="1" applyFill="1" applyBorder="1" applyAlignment="1">
      <alignment horizontal="left" vertical="center" wrapText="1"/>
    </xf>
    <xf numFmtId="49" fontId="16" fillId="7" borderId="26" xfId="0" applyNumberFormat="1" applyFont="1" applyFill="1" applyBorder="1" applyAlignment="1">
      <alignment horizontal="left" vertical="center" wrapText="1"/>
    </xf>
    <xf numFmtId="0" fontId="21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8" fillId="6" borderId="14" xfId="0" applyNumberFormat="1" applyFont="1" applyFill="1" applyBorder="1" applyAlignment="1">
      <alignment horizontal="center" vertical="center" wrapText="1"/>
    </xf>
    <xf numFmtId="49" fontId="8" fillId="6" borderId="18" xfId="0" applyNumberFormat="1" applyFont="1" applyFill="1" applyBorder="1" applyAlignment="1">
      <alignment horizontal="center" vertical="center" wrapText="1"/>
    </xf>
    <xf numFmtId="49" fontId="8" fillId="6" borderId="5" xfId="0" applyNumberFormat="1" applyFont="1" applyFill="1" applyBorder="1" applyAlignment="1">
      <alignment horizontal="center" vertical="center" wrapText="1"/>
    </xf>
    <xf numFmtId="49" fontId="8" fillId="6" borderId="8" xfId="0" applyNumberFormat="1" applyFont="1" applyFill="1" applyBorder="1" applyAlignment="1">
      <alignment horizontal="center" vertical="center" wrapText="1"/>
    </xf>
    <xf numFmtId="49" fontId="8" fillId="6" borderId="22" xfId="0" applyNumberFormat="1" applyFont="1" applyFill="1" applyBorder="1" applyAlignment="1">
      <alignment horizontal="center" vertical="center" wrapText="1"/>
    </xf>
    <xf numFmtId="49" fontId="8" fillId="6" borderId="19" xfId="0" applyNumberFormat="1" applyFont="1" applyFill="1" applyBorder="1" applyAlignment="1">
      <alignment horizontal="center" vertical="center" wrapText="1"/>
    </xf>
    <xf numFmtId="49" fontId="8" fillId="6" borderId="20" xfId="0" applyNumberFormat="1" applyFont="1" applyFill="1" applyBorder="1" applyAlignment="1">
      <alignment horizontal="center" vertical="center" wrapText="1"/>
    </xf>
    <xf numFmtId="49" fontId="8" fillId="6" borderId="21" xfId="0" applyNumberFormat="1" applyFont="1" applyFill="1" applyBorder="1" applyAlignment="1">
      <alignment horizontal="center" vertical="center" wrapText="1"/>
    </xf>
    <xf numFmtId="49" fontId="8" fillId="6" borderId="6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164" fontId="11" fillId="8" borderId="36" xfId="0" applyNumberFormat="1" applyFont="1" applyFill="1" applyBorder="1" applyAlignment="1">
      <alignment horizontal="center" vertical="center" wrapText="1"/>
    </xf>
    <xf numFmtId="164" fontId="11" fillId="8" borderId="9" xfId="0" applyNumberFormat="1" applyFont="1" applyFill="1" applyBorder="1" applyAlignment="1">
      <alignment horizontal="center" vertical="center" wrapText="1"/>
    </xf>
    <xf numFmtId="9" fontId="12" fillId="8" borderId="17" xfId="0" applyNumberFormat="1" applyFont="1" applyFill="1" applyBorder="1" applyAlignment="1">
      <alignment horizontal="center" vertical="center" wrapText="1"/>
    </xf>
    <xf numFmtId="9" fontId="12" fillId="8" borderId="8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164" fontId="15" fillId="0" borderId="9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 wrapText="1"/>
    </xf>
    <xf numFmtId="164" fontId="4" fillId="0" borderId="36" xfId="0" applyNumberFormat="1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64" fontId="24" fillId="7" borderId="25" xfId="0" applyNumberFormat="1" applyFont="1" applyFill="1" applyBorder="1" applyAlignment="1">
      <alignment horizontal="center" vertical="center" wrapText="1"/>
    </xf>
    <xf numFmtId="164" fontId="24" fillId="7" borderId="29" xfId="0" applyNumberFormat="1" applyFont="1" applyFill="1" applyBorder="1" applyAlignment="1">
      <alignment horizontal="center" vertical="center" wrapText="1"/>
    </xf>
    <xf numFmtId="164" fontId="24" fillId="7" borderId="26" xfId="0" applyNumberFormat="1" applyFont="1" applyFill="1" applyBorder="1" applyAlignment="1">
      <alignment horizontal="center" vertical="center" wrapText="1"/>
    </xf>
    <xf numFmtId="164" fontId="24" fillId="7" borderId="30" xfId="0" applyNumberFormat="1" applyFont="1" applyFill="1" applyBorder="1" applyAlignment="1">
      <alignment horizontal="center" vertical="center" wrapText="1"/>
    </xf>
    <xf numFmtId="164" fontId="23" fillId="10" borderId="36" xfId="0" applyNumberFormat="1" applyFont="1" applyFill="1" applyBorder="1" applyAlignment="1">
      <alignment horizontal="center" vertical="center"/>
    </xf>
  </cellXfs>
  <cellStyles count="3">
    <cellStyle name="Normální" xfId="0" builtinId="0"/>
    <cellStyle name="Normální 3" xfId="2" xr:uid="{81E898BD-A830-4962-9AD0-51857C3E91A4}"/>
    <cellStyle name="Normální 4" xfId="1" xr:uid="{ED72337D-D546-445E-A510-CB622AF338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topLeftCell="A22" zoomScale="80" zoomScaleNormal="80" workbookViewId="0">
      <selection activeCell="E25" sqref="E25"/>
    </sheetView>
  </sheetViews>
  <sheetFormatPr defaultRowHeight="15" x14ac:dyDescent="0.25"/>
  <cols>
    <col min="1" max="1" width="24.28515625" customWidth="1"/>
    <col min="2" max="2" width="20.7109375" customWidth="1"/>
    <col min="3" max="3" width="20.140625" customWidth="1"/>
    <col min="5" max="5" width="21.28515625" customWidth="1"/>
    <col min="6" max="6" width="10" bestFit="1" customWidth="1"/>
    <col min="7" max="7" width="17.42578125" customWidth="1"/>
    <col min="8" max="8" width="18.5703125" customWidth="1"/>
  </cols>
  <sheetData>
    <row r="1" spans="1:9" x14ac:dyDescent="0.25">
      <c r="A1" s="1" t="s">
        <v>23</v>
      </c>
      <c r="B1" s="1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.75" thickBo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18" customHeight="1" x14ac:dyDescent="0.25">
      <c r="A4" s="53" t="s">
        <v>9</v>
      </c>
      <c r="B4" s="54"/>
      <c r="C4" s="54"/>
      <c r="D4" s="54"/>
      <c r="E4" s="54"/>
      <c r="F4" s="54"/>
      <c r="G4" s="54"/>
      <c r="H4" s="55"/>
      <c r="I4" s="2"/>
    </row>
    <row r="5" spans="1:9" ht="15.75" customHeight="1" thickBot="1" x14ac:dyDescent="0.3">
      <c r="A5" s="56"/>
      <c r="B5" s="57"/>
      <c r="C5" s="57"/>
      <c r="D5" s="57"/>
      <c r="E5" s="57"/>
      <c r="F5" s="57"/>
      <c r="G5" s="57"/>
      <c r="H5" s="58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ht="15.75" thickBot="1" x14ac:dyDescent="0.3">
      <c r="A7" s="2"/>
      <c r="B7" s="2"/>
      <c r="C7" s="2"/>
      <c r="D7" s="2"/>
      <c r="E7" s="2"/>
      <c r="F7" s="2"/>
      <c r="G7" s="2"/>
      <c r="H7" s="2"/>
      <c r="I7" s="2"/>
    </row>
    <row r="8" spans="1:9" ht="48.75" customHeight="1" thickBot="1" x14ac:dyDescent="0.3">
      <c r="A8" s="82" t="s">
        <v>8</v>
      </c>
      <c r="B8" s="83"/>
      <c r="C8" s="84" t="s">
        <v>5</v>
      </c>
      <c r="D8" s="84" t="s">
        <v>6</v>
      </c>
      <c r="E8" s="84" t="s">
        <v>7</v>
      </c>
      <c r="F8" s="84" t="s">
        <v>0</v>
      </c>
      <c r="G8" s="84" t="s">
        <v>1</v>
      </c>
      <c r="H8" s="85" t="s">
        <v>17</v>
      </c>
      <c r="I8" s="2"/>
    </row>
    <row r="9" spans="1:9" ht="22.9" customHeight="1" thickBot="1" x14ac:dyDescent="0.3">
      <c r="A9" s="59" t="s">
        <v>24</v>
      </c>
      <c r="B9" s="60"/>
      <c r="C9" s="60"/>
      <c r="D9" s="60"/>
      <c r="E9" s="60"/>
      <c r="F9" s="60"/>
      <c r="G9" s="60"/>
      <c r="H9" s="61"/>
      <c r="I9" s="2"/>
    </row>
    <row r="10" spans="1:9" ht="34.9" customHeight="1" thickBot="1" x14ac:dyDescent="0.3">
      <c r="A10" s="62" t="s">
        <v>28</v>
      </c>
      <c r="B10" s="63"/>
      <c r="C10" s="18">
        <v>0</v>
      </c>
      <c r="D10" s="19">
        <v>2</v>
      </c>
      <c r="E10" s="20">
        <f>D10*C10</f>
        <v>0</v>
      </c>
      <c r="F10" s="21">
        <v>0.21</v>
      </c>
      <c r="G10" s="22">
        <f>E10*F10</f>
        <v>0</v>
      </c>
      <c r="H10" s="86">
        <f>G10+E10</f>
        <v>0</v>
      </c>
      <c r="I10" s="2"/>
    </row>
    <row r="11" spans="1:9" ht="34.9" customHeight="1" thickBot="1" x14ac:dyDescent="0.3">
      <c r="A11" s="64" t="s">
        <v>30</v>
      </c>
      <c r="B11" s="65"/>
      <c r="C11" s="23">
        <v>0</v>
      </c>
      <c r="D11" s="24">
        <v>1</v>
      </c>
      <c r="E11" s="25">
        <f t="shared" ref="E11:E21" si="0">D11*C11</f>
        <v>0</v>
      </c>
      <c r="F11" s="21">
        <v>0.21</v>
      </c>
      <c r="G11" s="26">
        <f t="shared" ref="G11:G21" si="1">E11*F11</f>
        <v>0</v>
      </c>
      <c r="H11" s="87">
        <f t="shared" ref="H11:H17" si="2">G11+E11</f>
        <v>0</v>
      </c>
      <c r="I11" s="2"/>
    </row>
    <row r="12" spans="1:9" ht="34.9" customHeight="1" thickBot="1" x14ac:dyDescent="0.3">
      <c r="A12" s="62" t="s">
        <v>29</v>
      </c>
      <c r="B12" s="63"/>
      <c r="C12" s="27">
        <v>0</v>
      </c>
      <c r="D12" s="19">
        <v>20</v>
      </c>
      <c r="E12" s="20">
        <f t="shared" si="0"/>
        <v>0</v>
      </c>
      <c r="F12" s="21">
        <v>0.21</v>
      </c>
      <c r="G12" s="22">
        <f t="shared" si="1"/>
        <v>0</v>
      </c>
      <c r="H12" s="86">
        <f t="shared" si="2"/>
        <v>0</v>
      </c>
      <c r="I12" s="2"/>
    </row>
    <row r="13" spans="1:9" ht="34.9" customHeight="1" thickBot="1" x14ac:dyDescent="0.3">
      <c r="A13" s="62" t="s">
        <v>31</v>
      </c>
      <c r="B13" s="66"/>
      <c r="C13" s="18">
        <v>0</v>
      </c>
      <c r="D13" s="24">
        <v>2</v>
      </c>
      <c r="E13" s="25">
        <f t="shared" si="0"/>
        <v>0</v>
      </c>
      <c r="F13" s="21">
        <v>0.21</v>
      </c>
      <c r="G13" s="26">
        <f t="shared" si="1"/>
        <v>0</v>
      </c>
      <c r="H13" s="87">
        <f t="shared" si="2"/>
        <v>0</v>
      </c>
      <c r="I13" s="2"/>
    </row>
    <row r="14" spans="1:9" ht="34.9" customHeight="1" thickBot="1" x14ac:dyDescent="0.3">
      <c r="A14" s="67" t="s">
        <v>14</v>
      </c>
      <c r="B14" s="10" t="s">
        <v>19</v>
      </c>
      <c r="C14" s="28">
        <v>0</v>
      </c>
      <c r="D14" s="24">
        <v>6</v>
      </c>
      <c r="E14" s="25">
        <f t="shared" si="0"/>
        <v>0</v>
      </c>
      <c r="F14" s="21">
        <v>0.21</v>
      </c>
      <c r="G14" s="26">
        <f t="shared" si="1"/>
        <v>0</v>
      </c>
      <c r="H14" s="87">
        <f t="shared" si="2"/>
        <v>0</v>
      </c>
      <c r="I14" s="2"/>
    </row>
    <row r="15" spans="1:9" ht="34.9" customHeight="1" thickBot="1" x14ac:dyDescent="0.3">
      <c r="A15" s="68"/>
      <c r="B15" s="11" t="s">
        <v>18</v>
      </c>
      <c r="C15" s="28">
        <v>0</v>
      </c>
      <c r="D15" s="24">
        <v>6</v>
      </c>
      <c r="E15" s="25">
        <f t="shared" si="0"/>
        <v>0</v>
      </c>
      <c r="F15" s="21">
        <v>0.21</v>
      </c>
      <c r="G15" s="26">
        <f t="shared" si="1"/>
        <v>0</v>
      </c>
      <c r="H15" s="87">
        <f t="shared" si="2"/>
        <v>0</v>
      </c>
      <c r="I15" s="2"/>
    </row>
    <row r="16" spans="1:9" ht="34.9" customHeight="1" thickBot="1" x14ac:dyDescent="0.3">
      <c r="A16" s="69"/>
      <c r="B16" s="12" t="s">
        <v>20</v>
      </c>
      <c r="C16" s="28">
        <v>0</v>
      </c>
      <c r="D16" s="24">
        <v>1</v>
      </c>
      <c r="E16" s="25">
        <f t="shared" si="0"/>
        <v>0</v>
      </c>
      <c r="F16" s="21">
        <v>0.21</v>
      </c>
      <c r="G16" s="26">
        <f t="shared" si="1"/>
        <v>0</v>
      </c>
      <c r="H16" s="87">
        <f t="shared" si="2"/>
        <v>0</v>
      </c>
      <c r="I16" s="2"/>
    </row>
    <row r="17" spans="1:9" ht="34.9" customHeight="1" thickBot="1" x14ac:dyDescent="0.3">
      <c r="A17" s="64" t="s">
        <v>21</v>
      </c>
      <c r="B17" s="70"/>
      <c r="C17" s="28">
        <v>0</v>
      </c>
      <c r="D17" s="24">
        <v>1</v>
      </c>
      <c r="E17" s="25">
        <f t="shared" si="0"/>
        <v>0</v>
      </c>
      <c r="F17" s="21">
        <v>0.21</v>
      </c>
      <c r="G17" s="26">
        <f t="shared" si="1"/>
        <v>0</v>
      </c>
      <c r="H17" s="87">
        <f t="shared" si="2"/>
        <v>0</v>
      </c>
      <c r="I17" s="2"/>
    </row>
    <row r="18" spans="1:9" ht="43.5" customHeight="1" thickBot="1" x14ac:dyDescent="0.3">
      <c r="A18" s="39" t="s">
        <v>36</v>
      </c>
      <c r="B18" s="40"/>
      <c r="C18" s="41"/>
      <c r="D18" s="42"/>
      <c r="E18" s="90">
        <f>SUM(E10:E17)</f>
        <v>0</v>
      </c>
      <c r="F18" s="71">
        <f>SUM(G10:G17)</f>
        <v>0</v>
      </c>
      <c r="G18" s="43"/>
      <c r="H18" s="81">
        <f>SUM(H10:H17)</f>
        <v>0</v>
      </c>
      <c r="I18" s="2"/>
    </row>
    <row r="19" spans="1:9" ht="22.9" customHeight="1" thickBot="1" x14ac:dyDescent="0.3">
      <c r="A19" s="59" t="s">
        <v>34</v>
      </c>
      <c r="B19" s="60"/>
      <c r="C19" s="60"/>
      <c r="D19" s="60"/>
      <c r="E19" s="60"/>
      <c r="F19" s="60"/>
      <c r="G19" s="60"/>
      <c r="H19" s="61"/>
      <c r="I19" s="2"/>
    </row>
    <row r="20" spans="1:9" ht="34.9" customHeight="1" thickBot="1" x14ac:dyDescent="0.3">
      <c r="A20" s="37" t="s">
        <v>15</v>
      </c>
      <c r="B20" s="38"/>
      <c r="C20" s="29">
        <v>0</v>
      </c>
      <c r="D20" s="30">
        <v>60</v>
      </c>
      <c r="E20" s="22">
        <f t="shared" ref="E20" si="3">D20*C20</f>
        <v>0</v>
      </c>
      <c r="F20" s="21">
        <v>0.21</v>
      </c>
      <c r="G20" s="22">
        <f t="shared" ref="G20" si="4">E20*F20</f>
        <v>0</v>
      </c>
      <c r="H20" s="88">
        <f>G20+E20</f>
        <v>0</v>
      </c>
      <c r="I20" s="2"/>
    </row>
    <row r="21" spans="1:9" ht="34.9" customHeight="1" thickBot="1" x14ac:dyDescent="0.3">
      <c r="A21" s="37" t="s">
        <v>16</v>
      </c>
      <c r="B21" s="38"/>
      <c r="C21" s="29">
        <v>0</v>
      </c>
      <c r="D21" s="30">
        <v>5</v>
      </c>
      <c r="E21" s="22">
        <f t="shared" si="0"/>
        <v>0</v>
      </c>
      <c r="F21" s="21">
        <v>0.21</v>
      </c>
      <c r="G21" s="26">
        <f t="shared" si="1"/>
        <v>0</v>
      </c>
      <c r="H21" s="89">
        <f>G21+E21</f>
        <v>0</v>
      </c>
      <c r="I21" s="2"/>
    </row>
    <row r="22" spans="1:9" ht="43.5" customHeight="1" thickBot="1" x14ac:dyDescent="0.3">
      <c r="A22" s="39" t="s">
        <v>35</v>
      </c>
      <c r="B22" s="40"/>
      <c r="C22" s="41"/>
      <c r="D22" s="42"/>
      <c r="E22" s="90">
        <f>SUM(E20:E21)</f>
        <v>0</v>
      </c>
      <c r="F22" s="71">
        <f>SUM(G20:G21)</f>
        <v>0</v>
      </c>
      <c r="G22" s="43"/>
      <c r="H22" s="81">
        <f>SUM(H20:H21)</f>
        <v>0</v>
      </c>
      <c r="I22" s="2"/>
    </row>
    <row r="23" spans="1:9" ht="43.5" customHeight="1" thickBot="1" x14ac:dyDescent="0.3">
      <c r="A23" s="13"/>
      <c r="B23" s="13"/>
      <c r="C23" s="14"/>
      <c r="D23" s="15"/>
      <c r="E23" s="14"/>
      <c r="F23" s="16"/>
      <c r="G23" s="17"/>
      <c r="H23" s="14"/>
      <c r="I23" s="2"/>
    </row>
    <row r="24" spans="1:9" ht="43.5" customHeight="1" thickBot="1" x14ac:dyDescent="0.3">
      <c r="A24" s="73" t="s">
        <v>22</v>
      </c>
      <c r="B24" s="74"/>
      <c r="C24" s="74"/>
      <c r="D24" s="74"/>
      <c r="E24" s="77" t="s">
        <v>37</v>
      </c>
      <c r="F24" s="79" t="s">
        <v>38</v>
      </c>
      <c r="G24" s="80"/>
      <c r="H24" s="78" t="s">
        <v>39</v>
      </c>
      <c r="I24" s="2"/>
    </row>
    <row r="25" spans="1:9" ht="43.5" customHeight="1" thickBot="1" x14ac:dyDescent="0.3">
      <c r="A25" s="75"/>
      <c r="B25" s="72"/>
      <c r="C25" s="72"/>
      <c r="D25" s="76"/>
      <c r="E25" s="98">
        <f>E18+E22</f>
        <v>0</v>
      </c>
      <c r="F25" s="91">
        <f>F18+F22</f>
        <v>0</v>
      </c>
      <c r="G25" s="92"/>
      <c r="H25" s="93">
        <f>H22+H18</f>
        <v>0</v>
      </c>
      <c r="I25" s="3"/>
    </row>
    <row r="26" spans="1:9" ht="15.75" thickBot="1" x14ac:dyDescent="0.3">
      <c r="A26" s="2"/>
      <c r="B26" s="2"/>
      <c r="C26" s="2"/>
      <c r="F26" s="2"/>
      <c r="I26" s="2"/>
    </row>
    <row r="27" spans="1:9" ht="34.9" customHeight="1" thickBot="1" x14ac:dyDescent="0.3">
      <c r="A27" s="50" t="s">
        <v>32</v>
      </c>
      <c r="B27" s="51"/>
      <c r="C27" s="51"/>
      <c r="D27" s="51"/>
      <c r="E27" s="51"/>
      <c r="F27" s="51"/>
      <c r="G27" s="51"/>
      <c r="H27" s="52"/>
      <c r="I27" s="2"/>
    </row>
    <row r="28" spans="1:9" ht="24" customHeight="1" x14ac:dyDescent="0.25">
      <c r="A28" s="31" t="s">
        <v>25</v>
      </c>
      <c r="B28" s="32"/>
      <c r="C28" s="33" t="s">
        <v>26</v>
      </c>
      <c r="D28" s="34"/>
      <c r="E28" s="35"/>
      <c r="F28" s="34" t="s">
        <v>27</v>
      </c>
      <c r="G28" s="34"/>
      <c r="H28" s="36"/>
      <c r="I28" s="2"/>
    </row>
    <row r="29" spans="1:9" ht="34.9" customHeight="1" x14ac:dyDescent="0.25">
      <c r="A29" s="46" t="s">
        <v>10</v>
      </c>
      <c r="B29" s="47"/>
      <c r="C29" s="94" t="s">
        <v>33</v>
      </c>
      <c r="D29" s="94"/>
      <c r="E29" s="94"/>
      <c r="F29" s="94" t="s">
        <v>33</v>
      </c>
      <c r="G29" s="94"/>
      <c r="H29" s="95"/>
      <c r="I29" s="2"/>
    </row>
    <row r="30" spans="1:9" ht="34.9" customHeight="1" x14ac:dyDescent="0.25">
      <c r="A30" s="46" t="s">
        <v>11</v>
      </c>
      <c r="B30" s="47"/>
      <c r="C30" s="94" t="s">
        <v>33</v>
      </c>
      <c r="D30" s="94"/>
      <c r="E30" s="94"/>
      <c r="F30" s="94" t="s">
        <v>33</v>
      </c>
      <c r="G30" s="94"/>
      <c r="H30" s="95"/>
      <c r="I30" s="2"/>
    </row>
    <row r="31" spans="1:9" ht="34.9" customHeight="1" x14ac:dyDescent="0.25">
      <c r="A31" s="46" t="s">
        <v>12</v>
      </c>
      <c r="B31" s="47"/>
      <c r="C31" s="94" t="s">
        <v>33</v>
      </c>
      <c r="D31" s="94"/>
      <c r="E31" s="94"/>
      <c r="F31" s="94" t="s">
        <v>33</v>
      </c>
      <c r="G31" s="94"/>
      <c r="H31" s="95"/>
      <c r="I31" s="2"/>
    </row>
    <row r="32" spans="1:9" ht="34.9" customHeight="1" thickBot="1" x14ac:dyDescent="0.3">
      <c r="A32" s="48" t="s">
        <v>13</v>
      </c>
      <c r="B32" s="49"/>
      <c r="C32" s="96" t="s">
        <v>33</v>
      </c>
      <c r="D32" s="96"/>
      <c r="E32" s="96"/>
      <c r="F32" s="96" t="s">
        <v>33</v>
      </c>
      <c r="G32" s="96"/>
      <c r="H32" s="97"/>
    </row>
    <row r="33" spans="1:9" ht="15" customHeight="1" x14ac:dyDescent="0.25">
      <c r="I33" s="7"/>
    </row>
    <row r="34" spans="1:9" ht="14.45" customHeight="1" x14ac:dyDescent="0.25">
      <c r="I34" s="9"/>
    </row>
    <row r="35" spans="1:9" x14ac:dyDescent="0.25">
      <c r="I35" s="9"/>
    </row>
    <row r="36" spans="1:9" x14ac:dyDescent="0.25">
      <c r="I36" s="4"/>
    </row>
    <row r="38" spans="1:9" x14ac:dyDescent="0.25">
      <c r="A38" s="5" t="s">
        <v>2</v>
      </c>
      <c r="B38" s="5"/>
      <c r="C38" s="2"/>
      <c r="F38" s="2"/>
    </row>
    <row r="39" spans="1:9" x14ac:dyDescent="0.25">
      <c r="E39" s="45" t="s">
        <v>3</v>
      </c>
      <c r="F39" s="45"/>
      <c r="G39" s="45"/>
      <c r="H39" s="45"/>
    </row>
    <row r="40" spans="1:9" x14ac:dyDescent="0.25">
      <c r="E40" s="44" t="s">
        <v>4</v>
      </c>
      <c r="F40" s="44"/>
      <c r="G40" s="44"/>
      <c r="H40" s="44"/>
    </row>
    <row r="41" spans="1:9" x14ac:dyDescent="0.25">
      <c r="E41" s="44"/>
      <c r="F41" s="44"/>
      <c r="G41" s="44"/>
      <c r="H41" s="44"/>
    </row>
    <row r="50" spans="1:8" ht="14.45" customHeight="1" x14ac:dyDescent="0.25"/>
    <row r="52" spans="1:8" x14ac:dyDescent="0.25">
      <c r="A52" s="8"/>
      <c r="B52" s="8"/>
      <c r="E52" s="6"/>
      <c r="G52" s="9"/>
      <c r="H52" s="9"/>
    </row>
  </sheetData>
  <mergeCells count="37">
    <mergeCell ref="A4:H5"/>
    <mergeCell ref="A9:H9"/>
    <mergeCell ref="A19:H19"/>
    <mergeCell ref="A8:B8"/>
    <mergeCell ref="A10:B10"/>
    <mergeCell ref="A11:B11"/>
    <mergeCell ref="A12:B12"/>
    <mergeCell ref="A13:B13"/>
    <mergeCell ref="A14:A16"/>
    <mergeCell ref="A17:B17"/>
    <mergeCell ref="A18:D18"/>
    <mergeCell ref="F18:G18"/>
    <mergeCell ref="E40:H41"/>
    <mergeCell ref="E39:H39"/>
    <mergeCell ref="A29:B29"/>
    <mergeCell ref="A30:B30"/>
    <mergeCell ref="A31:B31"/>
    <mergeCell ref="A32:B32"/>
    <mergeCell ref="A27:H27"/>
    <mergeCell ref="C29:E29"/>
    <mergeCell ref="C30:E30"/>
    <mergeCell ref="C31:E31"/>
    <mergeCell ref="C32:E32"/>
    <mergeCell ref="F29:H29"/>
    <mergeCell ref="F30:H30"/>
    <mergeCell ref="F31:H31"/>
    <mergeCell ref="F32:H32"/>
    <mergeCell ref="A28:B28"/>
    <mergeCell ref="C28:E28"/>
    <mergeCell ref="F28:H28"/>
    <mergeCell ref="A20:B20"/>
    <mergeCell ref="A21:B21"/>
    <mergeCell ref="A22:D22"/>
    <mergeCell ref="F22:G22"/>
    <mergeCell ref="A24:D25"/>
    <mergeCell ref="F24:G24"/>
    <mergeCell ref="F25:G25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List1!_Hlk33087719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2021-08-02T14:36:16Z</dcterms:modified>
</cp:coreProperties>
</file>