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yteam.dpo.cz/webdav3/ContractEntity/X61974757_1_272_18376_1/3. Smlouva o dílo před VZ - final/"/>
    </mc:Choice>
  </mc:AlternateContent>
  <bookViews>
    <workbookView xWindow="-120" yWindow="-120" windowWidth="29040" windowHeight="17640"/>
  </bookViews>
  <sheets>
    <sheet name="varinata 1 modul" sheetId="3" r:id="rId1"/>
  </sheets>
  <definedNames>
    <definedName name="Celkem" localSheetId="0">'varinata 1 modul'!#REF!</definedName>
    <definedName name="Celkem">#REF!</definedName>
    <definedName name="CisloObjektu" localSheetId="0">'varinata 1 modul'!#REF!</definedName>
    <definedName name="CisloObjektu">#REF!</definedName>
    <definedName name="CisloRozpoctu" localSheetId="0">'varinata 1 modul'!#REF!</definedName>
    <definedName name="CisloRozpoctu">#REF!</definedName>
    <definedName name="CisloStavby" localSheetId="0">'varinata 1 modul'!#REF!</definedName>
    <definedName name="CisloStavby">#REF!</definedName>
    <definedName name="NazevObjektu" localSheetId="0">'varinata 1 modul'!#REF!</definedName>
    <definedName name="NazevObjektu">#REF!</definedName>
    <definedName name="NazevRozpoctu" localSheetId="0">'varinata 1 modul'!#REF!</definedName>
    <definedName name="NazevRozpoctu">#REF!</definedName>
    <definedName name="NazevStavby" localSheetId="0">'varinata 1 modul'!#REF!</definedName>
    <definedName name="NazevStavby">#REF!</definedName>
    <definedName name="_xlnm.Print_Area" localSheetId="0">'varinata 1 modul'!$A$1:$H$175</definedName>
    <definedName name="Print_Area" localSheetId="0">'varinata 1 modul'!$D$2:$D$6</definedName>
    <definedName name="Print_Titles" localSheetId="0">'varinata 1 modul'!$2:$6</definedName>
  </definedNames>
  <calcPr calcId="162913"/>
</workbook>
</file>

<file path=xl/calcChain.xml><?xml version="1.0" encoding="utf-8"?>
<calcChain xmlns="http://schemas.openxmlformats.org/spreadsheetml/2006/main">
  <c r="D58" i="3" l="1"/>
  <c r="D41" i="3"/>
</calcChain>
</file>

<file path=xl/sharedStrings.xml><?xml version="1.0" encoding="utf-8"?>
<sst xmlns="http://schemas.openxmlformats.org/spreadsheetml/2006/main" count="315" uniqueCount="211">
  <si>
    <t>Stavba:</t>
  </si>
  <si>
    <t>Položkový soupis nákladů za stavbu</t>
  </si>
  <si>
    <t>Objednatel:</t>
  </si>
  <si>
    <t>Zhotovitel:</t>
  </si>
  <si>
    <t>IČ:</t>
  </si>
  <si>
    <t>DIČ:</t>
  </si>
  <si>
    <t>Pořadí</t>
  </si>
  <si>
    <t>Číslo</t>
  </si>
  <si>
    <t>Název</t>
  </si>
  <si>
    <t>Množství</t>
  </si>
  <si>
    <t>MJ</t>
  </si>
  <si>
    <t>kpl</t>
  </si>
  <si>
    <t>02</t>
  </si>
  <si>
    <t>Moduly</t>
  </si>
  <si>
    <t>CS04</t>
  </si>
  <si>
    <t>Ocelové konstrukce</t>
  </si>
  <si>
    <t>C04071001T01</t>
  </si>
  <si>
    <t>Soubor</t>
  </si>
  <si>
    <t>C0401-3490100003300T01</t>
  </si>
  <si>
    <t xml:space="preserve">ks    </t>
  </si>
  <si>
    <t>C04099003T00</t>
  </si>
  <si>
    <t>Nátěr rámů,konstrukcí</t>
  </si>
  <si>
    <t>kg</t>
  </si>
  <si>
    <t>CS05</t>
  </si>
  <si>
    <t>Skladby</t>
  </si>
  <si>
    <t xml:space="preserve">m2    </t>
  </si>
  <si>
    <t>Instalační příčky I 050, předstěna</t>
  </si>
  <si>
    <t>C05101007T01</t>
  </si>
  <si>
    <t>CS06</t>
  </si>
  <si>
    <t>Vnitřní opláštění</t>
  </si>
  <si>
    <t>C06031112T02</t>
  </si>
  <si>
    <t>Opláštění Rigistabil 12,5, 1x 1250x2650</t>
  </si>
  <si>
    <t>CS07</t>
  </si>
  <si>
    <t xml:space="preserve">Fasáda </t>
  </si>
  <si>
    <t>C07031040T01</t>
  </si>
  <si>
    <t>bm</t>
  </si>
  <si>
    <t>m2</t>
  </si>
  <si>
    <t>CS08</t>
  </si>
  <si>
    <t>Střecha</t>
  </si>
  <si>
    <t>C08011001T06</t>
  </si>
  <si>
    <t xml:space="preserve">Střecha plech KOB </t>
  </si>
  <si>
    <t>C08071001T02</t>
  </si>
  <si>
    <t>Svod střešní PVC (trubka PVC do rohového sloupku), 4 kusy na modul v. do 3,5m</t>
  </si>
  <si>
    <t>mod</t>
  </si>
  <si>
    <t>CS09</t>
  </si>
  <si>
    <t>Vnitřní povrchy</t>
  </si>
  <si>
    <t>C09012001T01</t>
  </si>
  <si>
    <t>Malba sádrokarton, Primalex - 1 x penetrace, 2 x malba</t>
  </si>
  <si>
    <t xml:space="preserve">m     </t>
  </si>
  <si>
    <t>C09032001T01</t>
  </si>
  <si>
    <t>C09039002T04</t>
  </si>
  <si>
    <t>CS10</t>
  </si>
  <si>
    <t>Výplně otvorů</t>
  </si>
  <si>
    <t>C100500011T00</t>
  </si>
  <si>
    <t>C10053112T01</t>
  </si>
  <si>
    <t>C10031001T00b</t>
  </si>
  <si>
    <t>Montáž vnitřních dveří a zárubně</t>
  </si>
  <si>
    <t>ks</t>
  </si>
  <si>
    <t>CS100000007</t>
  </si>
  <si>
    <t>kus</t>
  </si>
  <si>
    <t>dve040812000503T</t>
  </si>
  <si>
    <t>par0108111252100T</t>
  </si>
  <si>
    <t>PVC Standard parapet interiérový s nosem, bílý, včetně bočních krytek</t>
  </si>
  <si>
    <t>CS11</t>
  </si>
  <si>
    <t>TZB</t>
  </si>
  <si>
    <t>CS12</t>
  </si>
  <si>
    <t>Zařizovací předměty</t>
  </si>
  <si>
    <t>soub</t>
  </si>
  <si>
    <t>C12010021T02</t>
  </si>
  <si>
    <t>soubor</t>
  </si>
  <si>
    <t>san135937030001T</t>
  </si>
  <si>
    <t>Háček Sanela nerezový dvojitý, new design,, lesk    SLZN 57</t>
  </si>
  <si>
    <t>san220000000000T</t>
  </si>
  <si>
    <t>Dávkovač mýdla 1319-75</t>
  </si>
  <si>
    <t>CS13</t>
  </si>
  <si>
    <t>Elektroinstalace</t>
  </si>
  <si>
    <t>C13010001T03</t>
  </si>
  <si>
    <t>CS15</t>
  </si>
  <si>
    <t>Ostatní</t>
  </si>
  <si>
    <t>C15011001T00</t>
  </si>
  <si>
    <t>Úklid modulu</t>
  </si>
  <si>
    <t>C15021001T00</t>
  </si>
  <si>
    <t>Nakládka modulů ve výrobním závodě</t>
  </si>
  <si>
    <t>C15030001T01</t>
  </si>
  <si>
    <t>Zakrytí modulů pro přepravu, smršťovací folie</t>
  </si>
  <si>
    <t>03</t>
  </si>
  <si>
    <t>Montáž</t>
  </si>
  <si>
    <t>CS16</t>
  </si>
  <si>
    <t>Montáže</t>
  </si>
  <si>
    <t>C16010001T00</t>
  </si>
  <si>
    <t>C16010004T00</t>
  </si>
  <si>
    <t>Připojení vnější vody</t>
  </si>
  <si>
    <t>C16010006T00</t>
  </si>
  <si>
    <t>Připojení vnější kanalizace</t>
  </si>
  <si>
    <t>C16010008T00</t>
  </si>
  <si>
    <t>C16010009T00</t>
  </si>
  <si>
    <t>Připojení rozvaděče</t>
  </si>
  <si>
    <t>C16010611T00</t>
  </si>
  <si>
    <t>C16010942T00</t>
  </si>
  <si>
    <t>Montáž podlahového spojení</t>
  </si>
  <si>
    <t>C09032001T01b</t>
  </si>
  <si>
    <t>CS160000003</t>
  </si>
  <si>
    <t>CS17</t>
  </si>
  <si>
    <t>Montážní materiál</t>
  </si>
  <si>
    <t>C16021001T00</t>
  </si>
  <si>
    <t>Spoj modulů (kostky)</t>
  </si>
  <si>
    <t xml:space="preserve">sada  </t>
  </si>
  <si>
    <t>C16021002T00</t>
  </si>
  <si>
    <t>Spoj modulů (délka rámu)</t>
  </si>
  <si>
    <t>C16021003T00</t>
  </si>
  <si>
    <t>Spoj modulů venkovní gumový hříbek</t>
  </si>
  <si>
    <t>C16021005T00</t>
  </si>
  <si>
    <t>Podkladní plechy vyrovnávací</t>
  </si>
  <si>
    <t>C16021007T00</t>
  </si>
  <si>
    <t>Propojení modulů - elektro materiál</t>
  </si>
  <si>
    <t>C16021008T00</t>
  </si>
  <si>
    <t>Tepelná izolace ZTI</t>
  </si>
  <si>
    <t xml:space="preserve">bal   </t>
  </si>
  <si>
    <t>C16024102T02</t>
  </si>
  <si>
    <t>Vnitřní spoj modulů , Cetris 22 - š.21 cm</t>
  </si>
  <si>
    <t>C06010002T01</t>
  </si>
  <si>
    <t>Vnitřní opláštění spojů - Garnitura materiál</t>
  </si>
  <si>
    <t>C120031T00</t>
  </si>
  <si>
    <t xml:space="preserve">km    </t>
  </si>
  <si>
    <t>04</t>
  </si>
  <si>
    <t>Doprava</t>
  </si>
  <si>
    <t>CS20</t>
  </si>
  <si>
    <t>CS2000000001</t>
  </si>
  <si>
    <t>S</t>
  </si>
  <si>
    <t/>
  </si>
  <si>
    <t>R</t>
  </si>
  <si>
    <t>D</t>
  </si>
  <si>
    <t>C05040100T01</t>
  </si>
  <si>
    <t xml:space="preserve">Výztuha OSB -  25 mm - ostrá hrana </t>
  </si>
  <si>
    <t xml:space="preserve">Montáž garnitur </t>
  </si>
  <si>
    <t>Pokládka PVC na místě</t>
  </si>
  <si>
    <t>Příprava pro osazení okna (materiál, práce), PVC - s expanzní páskou TP651</t>
  </si>
  <si>
    <t>C10022001T02</t>
  </si>
  <si>
    <t>C1000000002</t>
  </si>
  <si>
    <t>0109020303111.6T</t>
  </si>
  <si>
    <t>61181502Rb</t>
  </si>
  <si>
    <t>Zárubeň 600-800/1970, bílá</t>
  </si>
  <si>
    <t>C8010600600.01T</t>
  </si>
  <si>
    <t>C80109001160.02T</t>
  </si>
  <si>
    <t>C1101001T00</t>
  </si>
  <si>
    <t>Umyvadlový set Ideal Standard s otvorem, 55 cm, Baterie Concept 100</t>
  </si>
  <si>
    <t>C12021001T02</t>
  </si>
  <si>
    <t>C1002077001T</t>
  </si>
  <si>
    <t>C1002078001T</t>
  </si>
  <si>
    <t>Zásobník hygienických sáčků nerez</t>
  </si>
  <si>
    <t>san210033334300T</t>
  </si>
  <si>
    <t>san230000000000T</t>
  </si>
  <si>
    <t>WC štětka plast bílá TO3302, SK 130</t>
  </si>
  <si>
    <t>san240000000000T</t>
  </si>
  <si>
    <t>Držák na toaletní papír 8009 , bílá, DTP 15</t>
  </si>
  <si>
    <t>san270006T</t>
  </si>
  <si>
    <t>21-215</t>
  </si>
  <si>
    <t>Vnitřní stěna V 050  (MW 50mm), (0,038 W/mK)</t>
  </si>
  <si>
    <t>C05050075T01</t>
  </si>
  <si>
    <t>C06021112T01</t>
  </si>
  <si>
    <t>Opláštění RB 12,5, 1x RB 1250 x 2000</t>
  </si>
  <si>
    <t>C06022115T01</t>
  </si>
  <si>
    <t>Opláštění RF 15, 1x GKF 1250 x 2000</t>
  </si>
  <si>
    <t>C09012001T02</t>
  </si>
  <si>
    <t>Malba sádrokarton, omyvatelná</t>
  </si>
  <si>
    <t>Pokládka PVC ve VZ</t>
  </si>
  <si>
    <t>Podlaha PVC Tarkett Standard Plus tl.2mm R9, lepidlo, svařovací šňůra</t>
  </si>
  <si>
    <t>Soklová lišta</t>
  </si>
  <si>
    <t xml:space="preserve">Parapet vnější </t>
  </si>
  <si>
    <t>Zásobník na papírové ručníky Bemeta</t>
  </si>
  <si>
    <t xml:space="preserve">Zrcadlo Amiro 60x80cm </t>
  </si>
  <si>
    <t>C110100200</t>
  </si>
  <si>
    <t>Doprava montérů na stavbu ( tam a zpět)</t>
  </si>
  <si>
    <t>Manipulace s modulem, příprava pro obalovnu</t>
  </si>
  <si>
    <t>Vnitřní ostění a nadpraží, SDK  12,5mm</t>
  </si>
  <si>
    <t>C04099004T00</t>
  </si>
  <si>
    <t>Broušení rámů</t>
  </si>
  <si>
    <t>Rekonstrukce sociálních zařízení DPO</t>
  </si>
  <si>
    <t>Vnitřní stěna V 100  (MW 100mm), (0,038 W/mK) 100</t>
  </si>
  <si>
    <t>C05013150T01</t>
  </si>
  <si>
    <t>Obvodová stěna O-150 K - Omega, MV 140 - 038 W/mK</t>
  </si>
  <si>
    <t>C05021150T00</t>
  </si>
  <si>
    <t>C05031150T01</t>
  </si>
  <si>
    <t>Strop S 150, (0,038 W/mK) 100/50</t>
  </si>
  <si>
    <t xml:space="preserve">Dveře PVC 970 x 2200 tepelně izolační trojsklo, bezpečnostní (connex) oboustranně RAL 7016/bílá </t>
  </si>
  <si>
    <t>Montáž oken</t>
  </si>
  <si>
    <t>Montáž vnějších dveří</t>
  </si>
  <si>
    <t>Kování rozetové Rostex Vigo  PZ/WC  nerez mat +FAB</t>
  </si>
  <si>
    <t>Dveře vnitřní  800 x 1970 bílé voštinové</t>
  </si>
  <si>
    <t>Ventilátor</t>
  </si>
  <si>
    <t>Ohřívač elektrický zásobníkový Dražice - 10l</t>
  </si>
  <si>
    <t>Montáž stříšky a atiky</t>
  </si>
  <si>
    <t>CS160000004</t>
  </si>
  <si>
    <t>Závěsné WC , Ideal Standard Eurovit V bílá, prkénko,tlačítko PVC, Ocelová konstrukce pro geberit, geberit Duofix</t>
  </si>
  <si>
    <t>Podlaha P 150 - 22 mm - cetris, (0,033 W/mK) 100/50</t>
  </si>
  <si>
    <t xml:space="preserve">Konstrukce atiky (rastr 0,625m, 3mm plech) -výška do 300mm bez zastřešení </t>
  </si>
  <si>
    <t>Rám 2435 x 6055 x 3050</t>
  </si>
  <si>
    <t xml:space="preserve">Fasáda Pur panely 80mm; RAL 7037 </t>
  </si>
  <si>
    <t>Dokončovací montážní práce (3 dní/2os), ubytování</t>
  </si>
  <si>
    <t>Usazení modulu</t>
  </si>
  <si>
    <t>Připojení elektro</t>
  </si>
  <si>
    <t>Klempířské prvky (atika, včetně lemování rohů a soklu)</t>
  </si>
  <si>
    <t xml:space="preserve">Okno PVC 1500 x 600; Sklopné; tepelně izolační trojsklo, šedá/bílá </t>
  </si>
  <si>
    <t>Okno PVC 600 x 600 O/S; tepelně izolační trojsklo, šedá/bílá</t>
  </si>
  <si>
    <t>Okno PVC 600 x 2000 O/S; tepelně izolační trojsklo, šedá/bílá</t>
  </si>
  <si>
    <t>Základní rozvody vody a kanalizace, montáž zařizovacích předmětů, přípojka vody DN 32, přípojka kanalizace DN 600</t>
  </si>
  <si>
    <t>NENACEŇOVAT</t>
  </si>
  <si>
    <t>Součástí dopravy je naložení a následné složení v místě realizace. Zhotovitel si zajistí odpovídající techniku.</t>
  </si>
  <si>
    <t>Cena v Kč bez DPH (moduly, montáž, doprava)
Jedná se o celkovou cenu.</t>
  </si>
  <si>
    <t>Základní elektrorozvod kontejneru (přímotop 2kW,1kW - 2ks, 4ks zásuvka, 4ks vypínač, svítidlo přisazené kruh 3ks, Zářivka 2x36 - 1ks), rozvaděč, vč. uzemnění kontejneru</t>
  </si>
  <si>
    <r>
      <t xml:space="preserve">Cena celkem v Kč bez DPH </t>
    </r>
    <r>
      <rPr>
        <b/>
        <i/>
        <sz val="10"/>
        <color rgb="FF00B0F0"/>
        <rFont val="Arial"/>
        <family val="2"/>
        <charset val="238"/>
      </rPr>
      <t>(doplní dodavatel. Totožnou cenu dodavatel doplní do návrhu smlouvy o dílo, článek VI. Cena díla, odstavec 1. 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</si>
</sst>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F0"/>
      <name val="Arial"/>
      <family val="2"/>
      <charset val="238"/>
    </font>
    <font>
      <b/>
      <i/>
      <sz val="10"/>
      <color rgb="FF00B0F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2" fontId="1" fillId="0" borderId="0" xfId="0" applyNumberFormat="1" applyFont="1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 wrapText="1"/>
    </xf>
    <xf numFmtId="0" fontId="5" fillId="0" borderId="0" xfId="0" applyFont="1" applyBorder="1" applyAlignment="1"/>
    <xf numFmtId="0" fontId="0" fillId="0" borderId="2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/>
    </xf>
    <xf numFmtId="0" fontId="0" fillId="0" borderId="3" xfId="0" applyBorder="1"/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1" fillId="0" borderId="4" xfId="0" applyNumberFormat="1" applyFont="1" applyBorder="1" applyAlignment="1">
      <alignment horizontal="left" vertical="center" wrapText="1"/>
    </xf>
    <xf numFmtId="2" fontId="1" fillId="0" borderId="4" xfId="0" applyNumberFormat="1" applyFont="1" applyBorder="1"/>
    <xf numFmtId="0" fontId="0" fillId="0" borderId="0" xfId="0" applyNumberFormat="1" applyBorder="1"/>
    <xf numFmtId="0" fontId="0" fillId="0" borderId="0" xfId="0" applyFont="1" applyBorder="1"/>
    <xf numFmtId="0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 applyBorder="1"/>
    <xf numFmtId="0" fontId="1" fillId="0" borderId="5" xfId="0" applyNumberFormat="1" applyFont="1" applyBorder="1" applyAlignment="1">
      <alignment vertical="center" wrapText="1"/>
    </xf>
    <xf numFmtId="2" fontId="1" fillId="0" borderId="6" xfId="0" applyNumberFormat="1" applyFont="1" applyBorder="1"/>
    <xf numFmtId="0" fontId="0" fillId="0" borderId="1" xfId="0" applyBorder="1"/>
    <xf numFmtId="0" fontId="1" fillId="0" borderId="7" xfId="0" applyNumberFormat="1" applyFont="1" applyBorder="1" applyAlignment="1">
      <alignment vertical="center" wrapText="1"/>
    </xf>
    <xf numFmtId="2" fontId="1" fillId="0" borderId="8" xfId="0" applyNumberFormat="1" applyFont="1" applyBorder="1"/>
    <xf numFmtId="2" fontId="1" fillId="0" borderId="9" xfId="0" applyNumberFormat="1" applyFont="1" applyBorder="1"/>
    <xf numFmtId="0" fontId="0" fillId="0" borderId="10" xfId="0" applyFont="1" applyBorder="1" applyAlignment="1">
      <alignment horizontal="left" vertical="center"/>
    </xf>
    <xf numFmtId="0" fontId="0" fillId="0" borderId="2" xfId="0" applyNumberFormat="1" applyBorder="1" applyAlignment="1">
      <alignment horizontal="left" vertical="center"/>
    </xf>
    <xf numFmtId="0" fontId="1" fillId="0" borderId="2" xfId="0" applyNumberFormat="1" applyFont="1" applyBorder="1" applyAlignment="1">
      <alignment vertical="center" wrapText="1"/>
    </xf>
    <xf numFmtId="2" fontId="1" fillId="0" borderId="1" xfId="0" applyNumberFormat="1" applyFont="1" applyBorder="1"/>
    <xf numFmtId="0" fontId="6" fillId="0" borderId="8" xfId="0" applyNumberFormat="1" applyFont="1" applyBorder="1" applyAlignment="1">
      <alignment horizontal="right" vertical="center" wrapText="1"/>
    </xf>
    <xf numFmtId="0" fontId="6" fillId="0" borderId="4" xfId="0" applyNumberFormat="1" applyFont="1" applyBorder="1" applyAlignment="1">
      <alignment horizontal="right" vertical="center" wrapText="1"/>
    </xf>
    <xf numFmtId="2" fontId="6" fillId="0" borderId="0" xfId="0" applyNumberFormat="1" applyFont="1" applyBorder="1" applyAlignment="1">
      <alignment horizontal="left" vertical="center"/>
    </xf>
    <xf numFmtId="0" fontId="6" fillId="0" borderId="4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49" fontId="1" fillId="0" borderId="14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1" fontId="1" fillId="0" borderId="18" xfId="0" applyNumberFormat="1" applyFont="1" applyBorder="1" applyAlignment="1">
      <alignment horizontal="right" vertical="center" wrapText="1"/>
    </xf>
    <xf numFmtId="49" fontId="1" fillId="0" borderId="18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1" fontId="1" fillId="0" borderId="14" xfId="0" applyNumberFormat="1" applyFont="1" applyBorder="1" applyAlignment="1">
      <alignment horizontal="right" vertical="top" wrapText="1"/>
    </xf>
    <xf numFmtId="49" fontId="1" fillId="0" borderId="14" xfId="0" applyNumberFormat="1" applyFont="1" applyBorder="1" applyAlignment="1">
      <alignment horizontal="left" vertical="top" wrapText="1"/>
    </xf>
    <xf numFmtId="4" fontId="1" fillId="0" borderId="14" xfId="0" applyNumberFormat="1" applyFont="1" applyBorder="1" applyAlignment="1">
      <alignment horizontal="right" vertical="top" wrapText="1"/>
    </xf>
    <xf numFmtId="49" fontId="1" fillId="0" borderId="14" xfId="0" applyNumberFormat="1" applyFont="1" applyBorder="1" applyAlignment="1">
      <alignment horizontal="left" vertical="top"/>
    </xf>
    <xf numFmtId="1" fontId="1" fillId="0" borderId="18" xfId="0" applyNumberFormat="1" applyFont="1" applyBorder="1" applyAlignment="1">
      <alignment horizontal="right" vertical="top" wrapText="1"/>
    </xf>
    <xf numFmtId="49" fontId="1" fillId="0" borderId="18" xfId="0" applyNumberFormat="1" applyFont="1" applyBorder="1" applyAlignment="1">
      <alignment horizontal="left" vertical="top" wrapText="1"/>
    </xf>
    <xf numFmtId="4" fontId="1" fillId="0" borderId="18" xfId="0" applyNumberFormat="1" applyFont="1" applyBorder="1" applyAlignment="1">
      <alignment horizontal="right" vertical="top" wrapText="1"/>
    </xf>
    <xf numFmtId="49" fontId="1" fillId="0" borderId="18" xfId="0" applyNumberFormat="1" applyFont="1" applyBorder="1" applyAlignment="1">
      <alignment horizontal="left" vertical="top"/>
    </xf>
    <xf numFmtId="1" fontId="1" fillId="3" borderId="16" xfId="0" applyNumberFormat="1" applyFont="1" applyFill="1" applyBorder="1" applyAlignment="1">
      <alignment horizontal="center" vertical="top" wrapText="1"/>
    </xf>
    <xf numFmtId="49" fontId="1" fillId="3" borderId="16" xfId="0" applyNumberFormat="1" applyFont="1" applyFill="1" applyBorder="1" applyAlignment="1">
      <alignment horizontal="center" vertical="top" wrapText="1"/>
    </xf>
    <xf numFmtId="4" fontId="1" fillId="3" borderId="16" xfId="0" applyNumberFormat="1" applyFont="1" applyFill="1" applyBorder="1" applyAlignment="1">
      <alignment horizontal="center" vertical="top" wrapText="1"/>
    </xf>
    <xf numFmtId="1" fontId="1" fillId="3" borderId="18" xfId="0" applyNumberFormat="1" applyFont="1" applyFill="1" applyBorder="1" applyAlignment="1">
      <alignment horizontal="center" vertical="top" wrapText="1"/>
    </xf>
    <xf numFmtId="49" fontId="1" fillId="3" borderId="18" xfId="0" applyNumberFormat="1" applyFont="1" applyFill="1" applyBorder="1" applyAlignment="1">
      <alignment horizontal="center" vertical="top" wrapText="1"/>
    </xf>
    <xf numFmtId="4" fontId="1" fillId="3" borderId="18" xfId="0" applyNumberFormat="1" applyFont="1" applyFill="1" applyBorder="1" applyAlignment="1">
      <alignment horizontal="center" vertical="top" wrapText="1"/>
    </xf>
    <xf numFmtId="49" fontId="6" fillId="5" borderId="18" xfId="0" applyNumberFormat="1" applyFont="1" applyFill="1" applyBorder="1" applyAlignment="1">
      <alignment horizontal="left" vertical="top" wrapText="1"/>
    </xf>
    <xf numFmtId="4" fontId="1" fillId="5" borderId="18" xfId="0" applyNumberFormat="1" applyFont="1" applyFill="1" applyBorder="1" applyAlignment="1">
      <alignment horizontal="right" vertical="top" wrapText="1"/>
    </xf>
    <xf numFmtId="49" fontId="1" fillId="5" borderId="18" xfId="0" applyNumberFormat="1" applyFont="1" applyFill="1" applyBorder="1" applyAlignment="1">
      <alignment horizontal="left" vertical="top"/>
    </xf>
    <xf numFmtId="49" fontId="6" fillId="5" borderId="18" xfId="0" applyNumberFormat="1" applyFont="1" applyFill="1" applyBorder="1" applyAlignment="1">
      <alignment horizontal="left" vertical="center" wrapText="1"/>
    </xf>
    <xf numFmtId="4" fontId="1" fillId="5" borderId="18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/>
    <xf numFmtId="1" fontId="1" fillId="6" borderId="18" xfId="0" applyNumberFormat="1" applyFont="1" applyFill="1" applyBorder="1" applyAlignment="1">
      <alignment horizontal="right" vertical="top" wrapText="1"/>
    </xf>
    <xf numFmtId="49" fontId="6" fillId="6" borderId="18" xfId="0" applyNumberFormat="1" applyFont="1" applyFill="1" applyBorder="1" applyAlignment="1">
      <alignment horizontal="left" vertical="top" wrapText="1"/>
    </xf>
    <xf numFmtId="4" fontId="1" fillId="6" borderId="18" xfId="0" applyNumberFormat="1" applyFont="1" applyFill="1" applyBorder="1" applyAlignment="1">
      <alignment horizontal="right" vertical="top" wrapText="1"/>
    </xf>
    <xf numFmtId="49" fontId="1" fillId="6" borderId="18" xfId="0" applyNumberFormat="1" applyFont="1" applyFill="1" applyBorder="1" applyAlignment="1">
      <alignment horizontal="left" vertical="top"/>
    </xf>
    <xf numFmtId="0" fontId="1" fillId="6" borderId="19" xfId="0" applyFont="1" applyFill="1" applyBorder="1"/>
    <xf numFmtId="1" fontId="1" fillId="6" borderId="18" xfId="0" applyNumberFormat="1" applyFont="1" applyFill="1" applyBorder="1" applyAlignment="1">
      <alignment horizontal="right" vertical="center" wrapText="1"/>
    </xf>
    <xf numFmtId="49" fontId="6" fillId="6" borderId="18" xfId="0" applyNumberFormat="1" applyFont="1" applyFill="1" applyBorder="1" applyAlignment="1">
      <alignment horizontal="left" vertical="center" wrapText="1"/>
    </xf>
    <xf numFmtId="4" fontId="1" fillId="6" borderId="18" xfId="0" applyNumberFormat="1" applyFont="1" applyFill="1" applyBorder="1" applyAlignment="1">
      <alignment horizontal="right" vertical="center" wrapText="1"/>
    </xf>
    <xf numFmtId="49" fontId="1" fillId="0" borderId="18" xfId="0" applyNumberFormat="1" applyFont="1" applyFill="1" applyBorder="1" applyAlignment="1">
      <alignment horizontal="left" vertical="center" wrapText="1"/>
    </xf>
    <xf numFmtId="4" fontId="1" fillId="0" borderId="18" xfId="0" applyNumberFormat="1" applyFont="1" applyFill="1" applyBorder="1" applyAlignment="1">
      <alignment horizontal="right" vertical="center" wrapText="1"/>
    </xf>
    <xf numFmtId="1" fontId="1" fillId="0" borderId="18" xfId="0" applyNumberFormat="1" applyFont="1" applyFill="1" applyBorder="1" applyAlignment="1">
      <alignment horizontal="right" vertical="top" wrapText="1"/>
    </xf>
    <xf numFmtId="49" fontId="1" fillId="0" borderId="18" xfId="0" applyNumberFormat="1" applyFont="1" applyFill="1" applyBorder="1" applyAlignment="1">
      <alignment horizontal="left" vertical="top" wrapText="1"/>
    </xf>
    <xf numFmtId="4" fontId="1" fillId="0" borderId="18" xfId="0" applyNumberFormat="1" applyFont="1" applyFill="1" applyBorder="1" applyAlignment="1">
      <alignment horizontal="right" vertical="top" wrapText="1"/>
    </xf>
    <xf numFmtId="49" fontId="1" fillId="0" borderId="18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49" fontId="1" fillId="0" borderId="14" xfId="0" applyNumberFormat="1" applyFont="1" applyFill="1" applyBorder="1" applyAlignment="1">
      <alignment horizontal="left" vertical="top"/>
    </xf>
    <xf numFmtId="49" fontId="6" fillId="6" borderId="21" xfId="0" applyNumberFormat="1" applyFont="1" applyFill="1" applyBorder="1" applyAlignment="1">
      <alignment horizontal="left" vertical="top" wrapText="1"/>
    </xf>
    <xf numFmtId="49" fontId="6" fillId="6" borderId="20" xfId="0" applyNumberFormat="1" applyFont="1" applyFill="1" applyBorder="1" applyAlignment="1">
      <alignment horizontal="left" vertical="top" wrapText="1"/>
    </xf>
    <xf numFmtId="1" fontId="1" fillId="0" borderId="15" xfId="0" applyNumberFormat="1" applyFont="1" applyBorder="1" applyAlignment="1">
      <alignment horizontal="right" vertical="top" wrapText="1"/>
    </xf>
    <xf numFmtId="1" fontId="1" fillId="0" borderId="17" xfId="0" applyNumberFormat="1" applyFont="1" applyBorder="1" applyAlignment="1">
      <alignment horizontal="right" vertical="top" wrapText="1"/>
    </xf>
    <xf numFmtId="1" fontId="1" fillId="7" borderId="18" xfId="0" applyNumberFormat="1" applyFont="1" applyFill="1" applyBorder="1" applyAlignment="1">
      <alignment horizontal="right" vertical="center" wrapText="1"/>
    </xf>
    <xf numFmtId="49" fontId="6" fillId="7" borderId="18" xfId="0" applyNumberFormat="1" applyFont="1" applyFill="1" applyBorder="1" applyAlignment="1">
      <alignment horizontal="left" vertical="center" wrapText="1"/>
    </xf>
    <xf numFmtId="4" fontId="1" fillId="7" borderId="18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/>
    </xf>
    <xf numFmtId="0" fontId="0" fillId="2" borderId="12" xfId="0" applyFill="1" applyBorder="1" applyAlignment="1"/>
    <xf numFmtId="2" fontId="1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1" fontId="1" fillId="8" borderId="18" xfId="0" applyNumberFormat="1" applyFont="1" applyFill="1" applyBorder="1" applyAlignment="1">
      <alignment horizontal="right" vertical="top" wrapText="1"/>
    </xf>
    <xf numFmtId="1" fontId="1" fillId="8" borderId="18" xfId="0" applyNumberFormat="1" applyFont="1" applyFill="1" applyBorder="1" applyAlignment="1">
      <alignment horizontal="right" vertical="center" wrapText="1"/>
    </xf>
    <xf numFmtId="1" fontId="1" fillId="4" borderId="18" xfId="0" applyNumberFormat="1" applyFont="1" applyFill="1" applyBorder="1" applyAlignment="1">
      <alignment horizontal="right" vertical="top" wrapText="1"/>
    </xf>
    <xf numFmtId="49" fontId="6" fillId="4" borderId="18" xfId="0" applyNumberFormat="1" applyFont="1" applyFill="1" applyBorder="1" applyAlignment="1">
      <alignment horizontal="left" vertical="top" wrapText="1"/>
    </xf>
    <xf numFmtId="4" fontId="1" fillId="4" borderId="18" xfId="0" applyNumberFormat="1" applyFont="1" applyFill="1" applyBorder="1" applyAlignment="1">
      <alignment horizontal="right" vertical="top" wrapText="1"/>
    </xf>
    <xf numFmtId="49" fontId="1" fillId="4" borderId="18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vertical="center" wrapText="1"/>
    </xf>
    <xf numFmtId="0" fontId="6" fillId="0" borderId="0" xfId="0" applyNumberFormat="1" applyFont="1" applyBorder="1" applyAlignment="1">
      <alignment horizontal="right" vertical="center" wrapText="1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1" fontId="1" fillId="9" borderId="14" xfId="0" applyNumberFormat="1" applyFont="1" applyFill="1" applyBorder="1" applyAlignment="1">
      <alignment horizontal="right" vertical="top" wrapText="1"/>
    </xf>
    <xf numFmtId="49" fontId="1" fillId="9" borderId="14" xfId="0" applyNumberFormat="1" applyFont="1" applyFill="1" applyBorder="1" applyAlignment="1">
      <alignment horizontal="left" vertical="center" wrapText="1"/>
    </xf>
    <xf numFmtId="4" fontId="1" fillId="9" borderId="14" xfId="0" applyNumberFormat="1" applyFont="1" applyFill="1" applyBorder="1" applyAlignment="1">
      <alignment horizontal="right" vertical="center" wrapText="1"/>
    </xf>
    <xf numFmtId="1" fontId="1" fillId="9" borderId="18" xfId="0" applyNumberFormat="1" applyFont="1" applyFill="1" applyBorder="1" applyAlignment="1">
      <alignment horizontal="right" vertical="center" wrapText="1"/>
    </xf>
    <xf numFmtId="49" fontId="1" fillId="9" borderId="18" xfId="0" applyNumberFormat="1" applyFont="1" applyFill="1" applyBorder="1" applyAlignment="1">
      <alignment horizontal="left" vertical="center" wrapText="1"/>
    </xf>
    <xf numFmtId="4" fontId="1" fillId="9" borderId="18" xfId="0" applyNumberFormat="1" applyFont="1" applyFill="1" applyBorder="1" applyAlignment="1">
      <alignment horizontal="right" vertical="center" wrapText="1"/>
    </xf>
    <xf numFmtId="1" fontId="1" fillId="9" borderId="15" xfId="0" applyNumberFormat="1" applyFont="1" applyFill="1" applyBorder="1" applyAlignment="1">
      <alignment horizontal="right" vertical="top" wrapText="1"/>
    </xf>
    <xf numFmtId="1" fontId="1" fillId="9" borderId="17" xfId="0" applyNumberFormat="1" applyFont="1" applyFill="1" applyBorder="1" applyAlignment="1">
      <alignment horizontal="right" vertical="top" wrapText="1"/>
    </xf>
    <xf numFmtId="1" fontId="1" fillId="10" borderId="15" xfId="0" applyNumberFormat="1" applyFont="1" applyFill="1" applyBorder="1" applyAlignment="1">
      <alignment horizontal="right" vertical="top" wrapText="1"/>
    </xf>
    <xf numFmtId="49" fontId="1" fillId="10" borderId="14" xfId="0" applyNumberFormat="1" applyFont="1" applyFill="1" applyBorder="1" applyAlignment="1">
      <alignment horizontal="left" vertical="center" wrapText="1"/>
    </xf>
    <xf numFmtId="1" fontId="1" fillId="10" borderId="17" xfId="0" applyNumberFormat="1" applyFont="1" applyFill="1" applyBorder="1" applyAlignment="1">
      <alignment horizontal="right" vertical="top" wrapText="1"/>
    </xf>
    <xf numFmtId="49" fontId="1" fillId="10" borderId="18" xfId="0" applyNumberFormat="1" applyFont="1" applyFill="1" applyBorder="1" applyAlignment="1">
      <alignment horizontal="left" vertical="center" wrapText="1"/>
    </xf>
    <xf numFmtId="4" fontId="1" fillId="10" borderId="18" xfId="0" applyNumberFormat="1" applyFont="1" applyFill="1" applyBorder="1" applyAlignment="1">
      <alignment horizontal="right" vertical="center" wrapText="1"/>
    </xf>
    <xf numFmtId="1" fontId="1" fillId="10" borderId="14" xfId="0" applyNumberFormat="1" applyFont="1" applyFill="1" applyBorder="1" applyAlignment="1">
      <alignment horizontal="right" vertical="top" wrapText="1"/>
    </xf>
    <xf numFmtId="1" fontId="1" fillId="10" borderId="18" xfId="0" applyNumberFormat="1" applyFont="1" applyFill="1" applyBorder="1" applyAlignment="1">
      <alignment horizontal="right" vertical="center" wrapText="1"/>
    </xf>
    <xf numFmtId="2" fontId="7" fillId="0" borderId="0" xfId="0" applyNumberFormat="1" applyFont="1" applyFill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4" fontId="8" fillId="0" borderId="14" xfId="0" applyNumberFormat="1" applyFont="1" applyFill="1" applyBorder="1" applyAlignment="1">
      <alignment horizontal="right" vertical="top" wrapText="1"/>
    </xf>
    <xf numFmtId="49" fontId="8" fillId="0" borderId="14" xfId="0" applyNumberFormat="1" applyFont="1" applyBorder="1" applyAlignment="1">
      <alignment horizontal="left" vertical="top"/>
    </xf>
    <xf numFmtId="49" fontId="8" fillId="0" borderId="14" xfId="0" applyNumberFormat="1" applyFont="1" applyBorder="1" applyAlignment="1">
      <alignment horizontal="left" vertical="top" wrapText="1"/>
    </xf>
    <xf numFmtId="1" fontId="1" fillId="0" borderId="14" xfId="0" applyNumberFormat="1" applyFont="1" applyFill="1" applyBorder="1" applyAlignment="1">
      <alignment horizontal="right" vertical="top" wrapText="1"/>
    </xf>
    <xf numFmtId="49" fontId="8" fillId="0" borderId="14" xfId="0" applyNumberFormat="1" applyFont="1" applyFill="1" applyBorder="1" applyAlignment="1">
      <alignment horizontal="left" vertical="center" wrapText="1"/>
    </xf>
    <xf numFmtId="49" fontId="8" fillId="0" borderId="14" xfId="0" applyNumberFormat="1" applyFont="1" applyBorder="1" applyAlignment="1">
      <alignment horizontal="left" vertical="center" wrapText="1"/>
    </xf>
    <xf numFmtId="4" fontId="8" fillId="9" borderId="14" xfId="0" applyNumberFormat="1" applyFont="1" applyFill="1" applyBorder="1" applyAlignment="1">
      <alignment horizontal="right" vertical="center" wrapText="1"/>
    </xf>
    <xf numFmtId="4" fontId="8" fillId="9" borderId="14" xfId="0" applyNumberFormat="1" applyFont="1" applyFill="1" applyBorder="1" applyAlignment="1">
      <alignment horizontal="right" vertical="top" wrapText="1"/>
    </xf>
    <xf numFmtId="49" fontId="8" fillId="9" borderId="14" xfId="0" applyNumberFormat="1" applyFont="1" applyFill="1" applyBorder="1" applyAlignment="1">
      <alignment horizontal="left" vertical="center" wrapText="1"/>
    </xf>
    <xf numFmtId="4" fontId="8" fillId="10" borderId="14" xfId="0" applyNumberFormat="1" applyFont="1" applyFill="1" applyBorder="1" applyAlignment="1">
      <alignment horizontal="right" vertical="center" wrapText="1"/>
    </xf>
    <xf numFmtId="2" fontId="7" fillId="0" borderId="19" xfId="0" applyNumberFormat="1" applyFont="1" applyFill="1" applyBorder="1" applyAlignment="1">
      <alignment vertical="center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49" fontId="1" fillId="7" borderId="18" xfId="0" applyNumberFormat="1" applyFont="1" applyFill="1" applyBorder="1" applyAlignment="1">
      <alignment horizontal="left" vertical="top"/>
    </xf>
    <xf numFmtId="49" fontId="1" fillId="9" borderId="14" xfId="0" applyNumberFormat="1" applyFont="1" applyFill="1" applyBorder="1" applyAlignment="1">
      <alignment horizontal="left" vertical="top"/>
    </xf>
    <xf numFmtId="49" fontId="1" fillId="9" borderId="18" xfId="0" applyNumberFormat="1" applyFont="1" applyFill="1" applyBorder="1" applyAlignment="1">
      <alignment horizontal="left" vertical="top"/>
    </xf>
    <xf numFmtId="49" fontId="1" fillId="10" borderId="14" xfId="0" applyNumberFormat="1" applyFont="1" applyFill="1" applyBorder="1" applyAlignment="1">
      <alignment horizontal="left" vertical="top"/>
    </xf>
    <xf numFmtId="49" fontId="1" fillId="10" borderId="18" xfId="0" applyNumberFormat="1" applyFont="1" applyFill="1" applyBorder="1" applyAlignment="1">
      <alignment horizontal="left" vertical="top"/>
    </xf>
    <xf numFmtId="2" fontId="7" fillId="0" borderId="24" xfId="0" applyNumberFormat="1" applyFont="1" applyFill="1" applyBorder="1" applyAlignment="1">
      <alignment vertical="center" wrapText="1"/>
    </xf>
    <xf numFmtId="2" fontId="7" fillId="0" borderId="26" xfId="0" applyNumberFormat="1" applyFont="1" applyFill="1" applyBorder="1" applyAlignment="1">
      <alignment vertical="center" wrapText="1"/>
    </xf>
    <xf numFmtId="2" fontId="7" fillId="0" borderId="25" xfId="0" applyNumberFormat="1" applyFont="1" applyFill="1" applyBorder="1" applyAlignment="1">
      <alignment vertical="center" wrapText="1"/>
    </xf>
    <xf numFmtId="0" fontId="2" fillId="0" borderId="22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1" fillId="3" borderId="24" xfId="0" applyNumberFormat="1" applyFont="1" applyFill="1" applyBorder="1" applyAlignment="1">
      <alignment horizontal="center" vertical="top" wrapText="1"/>
    </xf>
    <xf numFmtId="49" fontId="1" fillId="3" borderId="18" xfId="0" applyNumberFormat="1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9" fontId="1" fillId="3" borderId="26" xfId="0" applyNumberFormat="1" applyFont="1" applyFill="1" applyBorder="1" applyAlignment="1">
      <alignment horizontal="center" vertical="top" wrapText="1"/>
    </xf>
    <xf numFmtId="49" fontId="1" fillId="4" borderId="21" xfId="0" applyNumberFormat="1" applyFont="1" applyFill="1" applyBorder="1" applyAlignment="1">
      <alignment horizontal="center" vertical="top"/>
    </xf>
    <xf numFmtId="49" fontId="1" fillId="4" borderId="27" xfId="0" applyNumberFormat="1" applyFont="1" applyFill="1" applyBorder="1" applyAlignment="1">
      <alignment horizontal="center" vertical="top"/>
    </xf>
    <xf numFmtId="49" fontId="1" fillId="4" borderId="19" xfId="0" applyNumberFormat="1" applyFont="1" applyFill="1" applyBorder="1" applyAlignment="1">
      <alignment horizontal="center" vertical="top"/>
    </xf>
    <xf numFmtId="49" fontId="1" fillId="5" borderId="16" xfId="0" applyNumberFormat="1" applyFont="1" applyFill="1" applyBorder="1" applyAlignment="1">
      <alignment horizontal="center" vertical="top"/>
    </xf>
    <xf numFmtId="49" fontId="1" fillId="5" borderId="3" xfId="0" applyNumberFormat="1" applyFont="1" applyFill="1" applyBorder="1" applyAlignment="1">
      <alignment horizontal="center" vertical="top"/>
    </xf>
    <xf numFmtId="49" fontId="1" fillId="6" borderId="14" xfId="0" applyNumberFormat="1" applyFont="1" applyFill="1" applyBorder="1" applyAlignment="1">
      <alignment horizontal="center" vertical="top"/>
    </xf>
    <xf numFmtId="49" fontId="1" fillId="6" borderId="0" xfId="0" applyNumberFormat="1" applyFont="1" applyFill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24" xfId="0" applyNumberFormat="1" applyFont="1" applyBorder="1" applyAlignment="1">
      <alignment horizontal="center" vertical="top"/>
    </xf>
    <xf numFmtId="49" fontId="1" fillId="0" borderId="18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1" fillId="0" borderId="26" xfId="0" applyNumberFormat="1" applyFont="1" applyBorder="1" applyAlignment="1">
      <alignment horizontal="center" vertical="top"/>
    </xf>
    <xf numFmtId="49" fontId="1" fillId="6" borderId="21" xfId="0" applyNumberFormat="1" applyFont="1" applyFill="1" applyBorder="1" applyAlignment="1">
      <alignment horizontal="center" vertical="top"/>
    </xf>
    <xf numFmtId="49" fontId="1" fillId="6" borderId="27" xfId="0" applyNumberFormat="1" applyFont="1" applyFill="1" applyBorder="1" applyAlignment="1">
      <alignment horizontal="center" vertical="top"/>
    </xf>
    <xf numFmtId="49" fontId="1" fillId="6" borderId="18" xfId="0" applyNumberFormat="1" applyFont="1" applyFill="1" applyBorder="1" applyAlignment="1">
      <alignment horizontal="center" vertical="top"/>
    </xf>
    <xf numFmtId="49" fontId="1" fillId="6" borderId="4" xfId="0" applyNumberFormat="1" applyFont="1" applyFill="1" applyBorder="1" applyAlignment="1">
      <alignment horizontal="center" vertical="top"/>
    </xf>
    <xf numFmtId="49" fontId="1" fillId="9" borderId="16" xfId="0" applyNumberFormat="1" applyFont="1" applyFill="1" applyBorder="1" applyAlignment="1">
      <alignment horizontal="center" vertical="top"/>
    </xf>
    <xf numFmtId="49" fontId="1" fillId="9" borderId="3" xfId="0" applyNumberFormat="1" applyFont="1" applyFill="1" applyBorder="1" applyAlignment="1">
      <alignment horizontal="center" vertical="top"/>
    </xf>
    <xf numFmtId="49" fontId="1" fillId="9" borderId="24" xfId="0" applyNumberFormat="1" applyFont="1" applyFill="1" applyBorder="1" applyAlignment="1">
      <alignment horizontal="center" vertical="top"/>
    </xf>
    <xf numFmtId="49" fontId="1" fillId="9" borderId="18" xfId="0" applyNumberFormat="1" applyFont="1" applyFill="1" applyBorder="1" applyAlignment="1">
      <alignment horizontal="center" vertical="top"/>
    </xf>
    <xf numFmtId="49" fontId="1" fillId="9" borderId="4" xfId="0" applyNumberFormat="1" applyFont="1" applyFill="1" applyBorder="1" applyAlignment="1">
      <alignment horizontal="center" vertical="top"/>
    </xf>
    <xf numFmtId="49" fontId="1" fillId="9" borderId="26" xfId="0" applyNumberFormat="1" applyFont="1" applyFill="1" applyBorder="1" applyAlignment="1">
      <alignment horizontal="center" vertical="top"/>
    </xf>
    <xf numFmtId="49" fontId="1" fillId="5" borderId="21" xfId="0" applyNumberFormat="1" applyFont="1" applyFill="1" applyBorder="1" applyAlignment="1">
      <alignment horizontal="center" vertical="top"/>
    </xf>
    <xf numFmtId="49" fontId="1" fillId="5" borderId="27" xfId="0" applyNumberFormat="1" applyFont="1" applyFill="1" applyBorder="1" applyAlignment="1">
      <alignment horizontal="center" vertical="top"/>
    </xf>
    <xf numFmtId="49" fontId="1" fillId="7" borderId="21" xfId="0" applyNumberFormat="1" applyFont="1" applyFill="1" applyBorder="1" applyAlignment="1">
      <alignment horizontal="center" vertical="top"/>
    </xf>
    <xf numFmtId="49" fontId="1" fillId="7" borderId="27" xfId="0" applyNumberFormat="1" applyFont="1" applyFill="1" applyBorder="1" applyAlignment="1">
      <alignment horizontal="center" vertical="top"/>
    </xf>
    <xf numFmtId="49" fontId="1" fillId="10" borderId="18" xfId="0" applyNumberFormat="1" applyFont="1" applyFill="1" applyBorder="1" applyAlignment="1">
      <alignment horizontal="center" vertical="top"/>
    </xf>
    <xf numFmtId="49" fontId="1" fillId="10" borderId="4" xfId="0" applyNumberFormat="1" applyFont="1" applyFill="1" applyBorder="1" applyAlignment="1">
      <alignment horizontal="center" vertical="top"/>
    </xf>
    <xf numFmtId="49" fontId="1" fillId="10" borderId="26" xfId="0" applyNumberFormat="1" applyFont="1" applyFill="1" applyBorder="1" applyAlignment="1">
      <alignment horizontal="center" vertical="top"/>
    </xf>
    <xf numFmtId="49" fontId="1" fillId="10" borderId="16" xfId="0" applyNumberFormat="1" applyFont="1" applyFill="1" applyBorder="1" applyAlignment="1">
      <alignment horizontal="center" vertical="top"/>
    </xf>
    <xf numFmtId="49" fontId="1" fillId="10" borderId="3" xfId="0" applyNumberFormat="1" applyFont="1" applyFill="1" applyBorder="1" applyAlignment="1">
      <alignment horizontal="center" vertical="top"/>
    </xf>
    <xf numFmtId="49" fontId="1" fillId="10" borderId="24" xfId="0" applyNumberFormat="1" applyFont="1" applyFill="1" applyBorder="1" applyAlignment="1">
      <alignment horizontal="center" vertical="top"/>
    </xf>
    <xf numFmtId="49" fontId="1" fillId="5" borderId="18" xfId="0" applyNumberFormat="1" applyFont="1" applyFill="1" applyBorder="1" applyAlignment="1">
      <alignment horizontal="center" vertical="top"/>
    </xf>
    <xf numFmtId="49" fontId="1" fillId="5" borderId="4" xfId="0" applyNumberFormat="1" applyFont="1" applyFill="1" applyBorder="1" applyAlignment="1">
      <alignment horizontal="center" vertical="top"/>
    </xf>
    <xf numFmtId="49" fontId="1" fillId="0" borderId="21" xfId="0" applyNumberFormat="1" applyFont="1" applyBorder="1" applyAlignment="1">
      <alignment horizontal="center" vertical="top"/>
    </xf>
    <xf numFmtId="49" fontId="1" fillId="0" borderId="27" xfId="0" applyNumberFormat="1" applyFont="1" applyBorder="1" applyAlignment="1">
      <alignment horizontal="center" vertical="top"/>
    </xf>
    <xf numFmtId="49" fontId="1" fillId="0" borderId="19" xfId="0" applyNumberFormat="1" applyFont="1" applyBorder="1" applyAlignment="1">
      <alignment horizontal="center" vertical="top"/>
    </xf>
    <xf numFmtId="49" fontId="6" fillId="0" borderId="16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24" xfId="0" applyNumberFormat="1" applyFont="1" applyBorder="1" applyAlignment="1">
      <alignment horizontal="center" vertical="top" wrapText="1"/>
    </xf>
    <xf numFmtId="49" fontId="6" fillId="0" borderId="18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26" xfId="0" applyNumberFormat="1" applyFont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180"/>
  <sheetViews>
    <sheetView tabSelected="1" zoomScaleNormal="100" zoomScaleSheetLayoutView="100" workbookViewId="0">
      <pane ySplit="11" topLeftCell="A12" activePane="bottomLeft" state="frozen"/>
      <selection pane="bottomLeft" sqref="A1:E1"/>
    </sheetView>
  </sheetViews>
  <sheetFormatPr defaultColWidth="9.140625" defaultRowHeight="12.75" outlineLevelRow="3" x14ac:dyDescent="0.2"/>
  <cols>
    <col min="1" max="1" width="6.42578125" style="6" customWidth="1"/>
    <col min="2" max="2" width="18.42578125" style="5" customWidth="1"/>
    <col min="3" max="3" width="44" style="5" customWidth="1"/>
    <col min="4" max="4" width="12.140625" style="5" customWidth="1"/>
    <col min="5" max="5" width="11.85546875" style="1" customWidth="1"/>
    <col min="6" max="6" width="15.7109375" style="1" customWidth="1"/>
    <col min="7" max="7" width="5.7109375" style="1" customWidth="1"/>
    <col min="8" max="9" width="7.42578125" style="1" customWidth="1"/>
    <col min="10" max="10" width="29.85546875" style="1" customWidth="1"/>
    <col min="11" max="12" width="10.85546875" style="1" customWidth="1"/>
    <col min="13" max="13" width="4.85546875" style="2" customWidth="1"/>
    <col min="14" max="14" width="41.28515625" style="2" customWidth="1"/>
    <col min="15" max="15" width="12" style="2" customWidth="1"/>
    <col min="16" max="16384" width="9.140625" style="2"/>
  </cols>
  <sheetData>
    <row r="1" spans="1:16" ht="21" customHeight="1" thickBot="1" x14ac:dyDescent="0.25">
      <c r="A1" s="142" t="s">
        <v>1</v>
      </c>
      <c r="B1" s="143"/>
      <c r="C1" s="143"/>
      <c r="D1" s="143"/>
      <c r="E1" s="143"/>
      <c r="J1"/>
      <c r="K1"/>
      <c r="L1"/>
      <c r="M1" s="1"/>
      <c r="N1"/>
      <c r="O1"/>
    </row>
    <row r="2" spans="1:16" ht="15.75" customHeight="1" x14ac:dyDescent="0.2">
      <c r="A2" s="86" t="s">
        <v>0</v>
      </c>
      <c r="B2" s="87"/>
      <c r="C2" s="132" t="s">
        <v>177</v>
      </c>
      <c r="D2" s="132"/>
      <c r="E2" s="132"/>
      <c r="F2" s="133"/>
      <c r="H2"/>
      <c r="I2"/>
      <c r="J2"/>
      <c r="K2"/>
      <c r="L2"/>
      <c r="M2" s="1"/>
      <c r="N2"/>
      <c r="O2"/>
    </row>
    <row r="3" spans="1:16" s="4" customFormat="1" x14ac:dyDescent="0.2">
      <c r="A3" s="25" t="s">
        <v>2</v>
      </c>
      <c r="B3" s="10"/>
      <c r="C3" s="11"/>
      <c r="D3" s="33" t="s">
        <v>4</v>
      </c>
      <c r="E3" s="12"/>
      <c r="F3" s="88"/>
      <c r="G3" s="3"/>
      <c r="H3"/>
      <c r="I3"/>
      <c r="J3"/>
      <c r="K3"/>
      <c r="L3"/>
      <c r="M3" s="1"/>
      <c r="N3"/>
      <c r="O3"/>
      <c r="P3" s="103"/>
    </row>
    <row r="4" spans="1:16" x14ac:dyDescent="0.2">
      <c r="A4" s="8"/>
      <c r="B4" s="16"/>
      <c r="C4" s="9"/>
      <c r="D4" s="34" t="s">
        <v>5</v>
      </c>
      <c r="E4" s="7"/>
      <c r="F4" s="28"/>
      <c r="H4"/>
      <c r="I4"/>
      <c r="J4"/>
      <c r="K4"/>
      <c r="L4"/>
      <c r="M4" s="1"/>
      <c r="N4"/>
      <c r="O4"/>
    </row>
    <row r="5" spans="1:16" x14ac:dyDescent="0.2">
      <c r="A5" s="19"/>
      <c r="B5" s="30"/>
      <c r="C5" s="32"/>
      <c r="D5" s="13"/>
      <c r="E5" s="14"/>
      <c r="F5" s="20"/>
      <c r="H5"/>
      <c r="I5"/>
      <c r="J5"/>
      <c r="K5"/>
      <c r="L5"/>
      <c r="M5" s="1"/>
      <c r="N5"/>
      <c r="O5"/>
    </row>
    <row r="6" spans="1:16" customFormat="1" x14ac:dyDescent="0.2">
      <c r="A6" s="26" t="s">
        <v>3</v>
      </c>
      <c r="B6" s="15"/>
      <c r="C6" s="89"/>
      <c r="D6" s="33" t="s">
        <v>4</v>
      </c>
      <c r="E6" s="9"/>
      <c r="F6" s="21"/>
      <c r="M6" s="1"/>
      <c r="P6" s="103"/>
    </row>
    <row r="7" spans="1:16" x14ac:dyDescent="0.2">
      <c r="A7" s="27"/>
      <c r="B7" s="17"/>
      <c r="C7" s="90"/>
      <c r="D7" s="34" t="s">
        <v>5</v>
      </c>
      <c r="E7" s="31"/>
      <c r="F7" s="28"/>
      <c r="H7"/>
      <c r="I7"/>
      <c r="J7"/>
      <c r="K7"/>
      <c r="L7"/>
      <c r="M7" s="1"/>
      <c r="N7"/>
      <c r="O7"/>
    </row>
    <row r="8" spans="1:16" ht="13.5" thickBot="1" x14ac:dyDescent="0.25">
      <c r="A8" s="22"/>
      <c r="B8" s="29"/>
      <c r="C8" s="85"/>
      <c r="D8" s="23"/>
      <c r="E8" s="23"/>
      <c r="F8" s="24"/>
      <c r="H8"/>
      <c r="I8"/>
      <c r="J8"/>
      <c r="K8"/>
      <c r="L8"/>
      <c r="N8"/>
      <c r="O8"/>
      <c r="P8" s="100"/>
    </row>
    <row r="9" spans="1:16" x14ac:dyDescent="0.2">
      <c r="A9" s="98"/>
      <c r="B9" s="99"/>
      <c r="C9" s="90"/>
      <c r="D9" s="18"/>
      <c r="E9" s="18"/>
      <c r="F9" s="18"/>
      <c r="H9"/>
      <c r="I9"/>
      <c r="J9"/>
      <c r="K9"/>
      <c r="L9"/>
      <c r="N9" s="101"/>
      <c r="O9" s="102"/>
      <c r="P9" s="100"/>
    </row>
    <row r="10" spans="1:16" ht="12.75" customHeight="1" x14ac:dyDescent="0.2">
      <c r="A10" s="48" t="s">
        <v>6</v>
      </c>
      <c r="B10" s="49" t="s">
        <v>7</v>
      </c>
      <c r="C10" s="49" t="s">
        <v>8</v>
      </c>
      <c r="D10" s="50" t="s">
        <v>9</v>
      </c>
      <c r="E10" s="49" t="s">
        <v>10</v>
      </c>
      <c r="F10" s="144" t="s">
        <v>208</v>
      </c>
      <c r="G10" s="145"/>
      <c r="H10" s="146"/>
    </row>
    <row r="11" spans="1:16" ht="27" customHeight="1" x14ac:dyDescent="0.2">
      <c r="A11" s="51"/>
      <c r="B11" s="52"/>
      <c r="C11" s="52"/>
      <c r="D11" s="53"/>
      <c r="E11" s="52"/>
      <c r="F11" s="147"/>
      <c r="G11" s="148"/>
      <c r="H11" s="149"/>
    </row>
    <row r="12" spans="1:16" ht="12.75" customHeight="1" x14ac:dyDescent="0.2">
      <c r="A12" s="93" t="s">
        <v>128</v>
      </c>
      <c r="B12" s="94" t="s">
        <v>156</v>
      </c>
      <c r="C12" s="94" t="s">
        <v>177</v>
      </c>
      <c r="D12" s="95"/>
      <c r="E12" s="96"/>
      <c r="F12" s="150"/>
      <c r="G12" s="151"/>
      <c r="H12" s="152"/>
    </row>
    <row r="13" spans="1:16" outlineLevel="1" x14ac:dyDescent="0.2">
      <c r="A13" s="91" t="s">
        <v>130</v>
      </c>
      <c r="B13" s="54" t="s">
        <v>12</v>
      </c>
      <c r="C13" s="54" t="s">
        <v>13</v>
      </c>
      <c r="D13" s="55"/>
      <c r="E13" s="56" t="s">
        <v>129</v>
      </c>
      <c r="F13" s="153"/>
      <c r="G13" s="154"/>
      <c r="H13" s="154"/>
    </row>
    <row r="14" spans="1:16" outlineLevel="2" x14ac:dyDescent="0.2">
      <c r="A14" s="60" t="s">
        <v>131</v>
      </c>
      <c r="B14" s="61" t="s">
        <v>14</v>
      </c>
      <c r="C14" s="61" t="s">
        <v>15</v>
      </c>
      <c r="D14" s="62"/>
      <c r="E14" s="63" t="s">
        <v>129</v>
      </c>
      <c r="F14" s="155" t="s">
        <v>129</v>
      </c>
      <c r="G14" s="156"/>
      <c r="H14" s="156"/>
    </row>
    <row r="15" spans="1:16" outlineLevel="2" x14ac:dyDescent="0.2">
      <c r="A15" s="40">
        <v>1</v>
      </c>
      <c r="B15" s="41" t="s">
        <v>16</v>
      </c>
      <c r="C15" s="41" t="s">
        <v>173</v>
      </c>
      <c r="D15" s="42">
        <v>1</v>
      </c>
      <c r="E15" s="43" t="s">
        <v>17</v>
      </c>
      <c r="F15" s="157"/>
      <c r="G15" s="158"/>
      <c r="H15" s="159"/>
    </row>
    <row r="16" spans="1:16" outlineLevel="2" x14ac:dyDescent="0.2">
      <c r="A16" s="44"/>
      <c r="B16" s="45"/>
      <c r="C16" s="45"/>
      <c r="D16" s="46"/>
      <c r="E16" s="47"/>
      <c r="F16" s="160"/>
      <c r="G16" s="161"/>
      <c r="H16" s="162"/>
    </row>
    <row r="17" spans="1:8" ht="25.5" outlineLevel="2" x14ac:dyDescent="0.2">
      <c r="A17" s="40">
        <v>2</v>
      </c>
      <c r="B17" s="41" t="s">
        <v>18</v>
      </c>
      <c r="C17" s="123" t="s">
        <v>196</v>
      </c>
      <c r="D17" s="42">
        <v>1</v>
      </c>
      <c r="E17" s="43" t="s">
        <v>19</v>
      </c>
      <c r="F17" s="157"/>
      <c r="G17" s="158"/>
      <c r="H17" s="159"/>
    </row>
    <row r="18" spans="1:8" outlineLevel="2" x14ac:dyDescent="0.2">
      <c r="A18" s="44"/>
      <c r="B18" s="45"/>
      <c r="C18" s="45"/>
      <c r="D18" s="46"/>
      <c r="E18" s="47"/>
      <c r="F18" s="160"/>
      <c r="G18" s="161"/>
      <c r="H18" s="162"/>
    </row>
    <row r="19" spans="1:8" outlineLevel="2" x14ac:dyDescent="0.2">
      <c r="A19" s="40">
        <v>3</v>
      </c>
      <c r="B19" s="41" t="s">
        <v>20</v>
      </c>
      <c r="C19" s="41" t="s">
        <v>21</v>
      </c>
      <c r="D19" s="42">
        <v>1200</v>
      </c>
      <c r="E19" s="43" t="s">
        <v>22</v>
      </c>
      <c r="F19" s="157"/>
      <c r="G19" s="158"/>
      <c r="H19" s="159"/>
    </row>
    <row r="20" spans="1:8" outlineLevel="2" x14ac:dyDescent="0.2">
      <c r="A20" s="44"/>
      <c r="B20" s="45"/>
      <c r="C20" s="45"/>
      <c r="D20" s="46"/>
      <c r="E20" s="47"/>
      <c r="F20" s="160"/>
      <c r="G20" s="161"/>
      <c r="H20" s="162"/>
    </row>
    <row r="21" spans="1:8" outlineLevel="2" x14ac:dyDescent="0.2">
      <c r="A21" s="40">
        <v>4</v>
      </c>
      <c r="B21" s="41" t="s">
        <v>175</v>
      </c>
      <c r="C21" s="41" t="s">
        <v>176</v>
      </c>
      <c r="D21" s="42">
        <v>1</v>
      </c>
      <c r="E21" s="43" t="s">
        <v>57</v>
      </c>
      <c r="F21" s="157"/>
      <c r="G21" s="158"/>
      <c r="H21" s="159"/>
    </row>
    <row r="22" spans="1:8" outlineLevel="2" x14ac:dyDescent="0.2">
      <c r="A22" s="44"/>
      <c r="B22" s="45"/>
      <c r="C22" s="45"/>
      <c r="D22" s="46"/>
      <c r="E22" s="47"/>
      <c r="F22" s="160"/>
      <c r="G22" s="161"/>
      <c r="H22" s="162"/>
    </row>
    <row r="23" spans="1:8" outlineLevel="2" x14ac:dyDescent="0.2">
      <c r="A23" s="60" t="s">
        <v>131</v>
      </c>
      <c r="B23" s="61" t="s">
        <v>23</v>
      </c>
      <c r="C23" s="61" t="s">
        <v>24</v>
      </c>
      <c r="D23" s="62"/>
      <c r="E23" s="63" t="s">
        <v>129</v>
      </c>
      <c r="F23" s="163"/>
      <c r="G23" s="164"/>
      <c r="H23" s="164"/>
    </row>
    <row r="24" spans="1:8" ht="25.5" outlineLevel="2" x14ac:dyDescent="0.2">
      <c r="A24" s="40">
        <v>5</v>
      </c>
      <c r="B24" s="74" t="s">
        <v>179</v>
      </c>
      <c r="C24" s="74" t="s">
        <v>180</v>
      </c>
      <c r="D24" s="75">
        <v>35</v>
      </c>
      <c r="E24" s="76" t="s">
        <v>25</v>
      </c>
      <c r="F24" s="157"/>
      <c r="G24" s="158"/>
      <c r="H24" s="159"/>
    </row>
    <row r="25" spans="1:8" outlineLevel="2" x14ac:dyDescent="0.2">
      <c r="A25" s="44"/>
      <c r="B25" s="71"/>
      <c r="C25" s="71"/>
      <c r="D25" s="72"/>
      <c r="E25" s="73"/>
      <c r="F25" s="160"/>
      <c r="G25" s="161"/>
      <c r="H25" s="162"/>
    </row>
    <row r="26" spans="1:8" ht="25.5" outlineLevel="2" x14ac:dyDescent="0.2">
      <c r="A26" s="40">
        <v>6</v>
      </c>
      <c r="B26" s="74" t="s">
        <v>181</v>
      </c>
      <c r="C26" s="74" t="s">
        <v>194</v>
      </c>
      <c r="D26" s="75">
        <v>14.9</v>
      </c>
      <c r="E26" s="76" t="s">
        <v>25</v>
      </c>
      <c r="F26" s="157"/>
      <c r="G26" s="158"/>
      <c r="H26" s="159"/>
    </row>
    <row r="27" spans="1:8" outlineLevel="2" x14ac:dyDescent="0.2">
      <c r="A27" s="44"/>
      <c r="B27" s="71"/>
      <c r="C27" s="71"/>
      <c r="D27" s="72"/>
      <c r="E27" s="73"/>
      <c r="F27" s="160"/>
      <c r="G27" s="161"/>
      <c r="H27" s="162"/>
    </row>
    <row r="28" spans="1:8" outlineLevel="2" x14ac:dyDescent="0.2">
      <c r="A28" s="40">
        <v>7</v>
      </c>
      <c r="B28" s="74" t="s">
        <v>182</v>
      </c>
      <c r="C28" s="74" t="s">
        <v>183</v>
      </c>
      <c r="D28" s="75">
        <v>14.9</v>
      </c>
      <c r="E28" s="76" t="s">
        <v>25</v>
      </c>
      <c r="F28" s="157"/>
      <c r="G28" s="158"/>
      <c r="H28" s="159"/>
    </row>
    <row r="29" spans="1:8" outlineLevel="2" x14ac:dyDescent="0.2">
      <c r="A29" s="44"/>
      <c r="B29" s="71"/>
      <c r="C29" s="71"/>
      <c r="D29" s="72"/>
      <c r="E29" s="73"/>
      <c r="F29" s="160"/>
      <c r="G29" s="161"/>
      <c r="H29" s="162"/>
    </row>
    <row r="30" spans="1:8" ht="25.5" outlineLevel="2" x14ac:dyDescent="0.2">
      <c r="A30" s="40">
        <v>8</v>
      </c>
      <c r="B30" s="74" t="s">
        <v>132</v>
      </c>
      <c r="C30" s="74" t="s">
        <v>178</v>
      </c>
      <c r="D30" s="75">
        <v>4</v>
      </c>
      <c r="E30" s="76" t="s">
        <v>25</v>
      </c>
      <c r="F30" s="157"/>
      <c r="G30" s="158"/>
      <c r="H30" s="159"/>
    </row>
    <row r="31" spans="1:8" outlineLevel="2" x14ac:dyDescent="0.2">
      <c r="A31" s="44"/>
      <c r="B31" s="71"/>
      <c r="C31" s="71"/>
      <c r="D31" s="72"/>
      <c r="E31" s="73"/>
      <c r="F31" s="160"/>
      <c r="G31" s="161"/>
      <c r="H31" s="162"/>
    </row>
    <row r="32" spans="1:8" outlineLevel="2" x14ac:dyDescent="0.2">
      <c r="A32" s="40">
        <v>9</v>
      </c>
      <c r="B32" s="74" t="s">
        <v>132</v>
      </c>
      <c r="C32" s="74" t="s">
        <v>157</v>
      </c>
      <c r="D32" s="75">
        <v>2</v>
      </c>
      <c r="E32" s="76" t="s">
        <v>25</v>
      </c>
      <c r="F32" s="157"/>
      <c r="G32" s="158"/>
      <c r="H32" s="159"/>
    </row>
    <row r="33" spans="1:8" outlineLevel="2" x14ac:dyDescent="0.2">
      <c r="A33" s="44"/>
      <c r="B33" s="71"/>
      <c r="C33" s="71"/>
      <c r="D33" s="72"/>
      <c r="E33" s="73"/>
      <c r="F33" s="160"/>
      <c r="G33" s="161"/>
      <c r="H33" s="162"/>
    </row>
    <row r="34" spans="1:8" outlineLevel="2" x14ac:dyDescent="0.2">
      <c r="A34" s="40">
        <v>10</v>
      </c>
      <c r="B34" s="74" t="s">
        <v>158</v>
      </c>
      <c r="C34" s="74" t="s">
        <v>26</v>
      </c>
      <c r="D34" s="75">
        <v>3</v>
      </c>
      <c r="E34" s="76" t="s">
        <v>25</v>
      </c>
      <c r="F34" s="157"/>
      <c r="G34" s="158"/>
      <c r="H34" s="159"/>
    </row>
    <row r="35" spans="1:8" outlineLevel="2" x14ac:dyDescent="0.2">
      <c r="A35" s="44"/>
      <c r="B35" s="71"/>
      <c r="C35" s="71"/>
      <c r="D35" s="72"/>
      <c r="E35" s="73"/>
      <c r="F35" s="160"/>
      <c r="G35" s="161"/>
      <c r="H35" s="162"/>
    </row>
    <row r="36" spans="1:8" outlineLevel="2" x14ac:dyDescent="0.2">
      <c r="A36" s="40">
        <v>11</v>
      </c>
      <c r="B36" s="74" t="s">
        <v>27</v>
      </c>
      <c r="C36" s="74" t="s">
        <v>133</v>
      </c>
      <c r="D36" s="75">
        <v>10</v>
      </c>
      <c r="E36" s="76" t="s">
        <v>25</v>
      </c>
      <c r="F36" s="157"/>
      <c r="G36" s="158"/>
      <c r="H36" s="159"/>
    </row>
    <row r="37" spans="1:8" outlineLevel="2" x14ac:dyDescent="0.2">
      <c r="A37" s="44"/>
      <c r="B37" s="71"/>
      <c r="C37" s="71"/>
      <c r="D37" s="72"/>
      <c r="E37" s="73"/>
      <c r="F37" s="160"/>
      <c r="G37" s="161"/>
      <c r="H37" s="162"/>
    </row>
    <row r="38" spans="1:8" outlineLevel="2" x14ac:dyDescent="0.2">
      <c r="A38" s="60" t="s">
        <v>131</v>
      </c>
      <c r="B38" s="61" t="s">
        <v>28</v>
      </c>
      <c r="C38" s="61" t="s">
        <v>29</v>
      </c>
      <c r="D38" s="62"/>
      <c r="E38" s="63" t="s">
        <v>129</v>
      </c>
      <c r="F38" s="163"/>
      <c r="G38" s="164"/>
      <c r="H38" s="164"/>
    </row>
    <row r="39" spans="1:8" outlineLevel="2" x14ac:dyDescent="0.2">
      <c r="A39" s="40">
        <v>12</v>
      </c>
      <c r="B39" s="74" t="s">
        <v>159</v>
      </c>
      <c r="C39" s="74" t="s">
        <v>160</v>
      </c>
      <c r="D39" s="75">
        <v>26</v>
      </c>
      <c r="E39" s="76" t="s">
        <v>36</v>
      </c>
      <c r="F39" s="157"/>
      <c r="G39" s="158"/>
      <c r="H39" s="159"/>
    </row>
    <row r="40" spans="1:8" outlineLevel="2" x14ac:dyDescent="0.2">
      <c r="A40" s="44"/>
      <c r="B40" s="71"/>
      <c r="C40" s="71"/>
      <c r="D40" s="72"/>
      <c r="E40" s="73"/>
      <c r="F40" s="160"/>
      <c r="G40" s="161"/>
      <c r="H40" s="162"/>
    </row>
    <row r="41" spans="1:8" outlineLevel="2" x14ac:dyDescent="0.2">
      <c r="A41" s="40">
        <v>13</v>
      </c>
      <c r="B41" s="74" t="s">
        <v>161</v>
      </c>
      <c r="C41" s="74" t="s">
        <v>162</v>
      </c>
      <c r="D41" s="75">
        <f>D28</f>
        <v>14.9</v>
      </c>
      <c r="E41" s="76" t="s">
        <v>36</v>
      </c>
      <c r="F41" s="157"/>
      <c r="G41" s="158"/>
      <c r="H41" s="159"/>
    </row>
    <row r="42" spans="1:8" outlineLevel="2" x14ac:dyDescent="0.2">
      <c r="A42" s="44"/>
      <c r="B42" s="71"/>
      <c r="C42" s="71"/>
      <c r="D42" s="72"/>
      <c r="E42" s="73"/>
      <c r="F42" s="160"/>
      <c r="G42" s="161"/>
      <c r="H42" s="162"/>
    </row>
    <row r="43" spans="1:8" outlineLevel="2" x14ac:dyDescent="0.2">
      <c r="A43" s="40">
        <v>14</v>
      </c>
      <c r="B43" s="74" t="s">
        <v>30</v>
      </c>
      <c r="C43" s="74" t="s">
        <v>31</v>
      </c>
      <c r="D43" s="75">
        <v>23</v>
      </c>
      <c r="E43" s="76" t="s">
        <v>25</v>
      </c>
      <c r="F43" s="157"/>
      <c r="G43" s="158"/>
      <c r="H43" s="159"/>
    </row>
    <row r="44" spans="1:8" outlineLevel="2" x14ac:dyDescent="0.2">
      <c r="A44" s="44"/>
      <c r="B44" s="71"/>
      <c r="C44" s="71"/>
      <c r="D44" s="72"/>
      <c r="E44" s="73"/>
      <c r="F44" s="160"/>
      <c r="G44" s="161"/>
      <c r="H44" s="162"/>
    </row>
    <row r="45" spans="1:8" outlineLevel="2" x14ac:dyDescent="0.2">
      <c r="A45" s="60" t="s">
        <v>131</v>
      </c>
      <c r="B45" s="61" t="s">
        <v>32</v>
      </c>
      <c r="C45" s="61" t="s">
        <v>33</v>
      </c>
      <c r="D45" s="62"/>
      <c r="E45" s="63" t="s">
        <v>129</v>
      </c>
      <c r="F45" s="163"/>
      <c r="G45" s="164"/>
      <c r="H45" s="164"/>
    </row>
    <row r="46" spans="1:8" outlineLevel="2" x14ac:dyDescent="0.2">
      <c r="A46" s="40">
        <v>15</v>
      </c>
      <c r="B46" s="74" t="s">
        <v>34</v>
      </c>
      <c r="C46" s="120" t="s">
        <v>197</v>
      </c>
      <c r="D46" s="121">
        <v>54.5</v>
      </c>
      <c r="E46" s="122" t="s">
        <v>25</v>
      </c>
      <c r="F46" s="157"/>
      <c r="G46" s="158"/>
      <c r="H46" s="159"/>
    </row>
    <row r="47" spans="1:8" outlineLevel="2" x14ac:dyDescent="0.2">
      <c r="A47" s="44"/>
      <c r="B47" s="71"/>
      <c r="C47" s="71"/>
      <c r="D47" s="72"/>
      <c r="E47" s="73"/>
      <c r="F47" s="160"/>
      <c r="G47" s="161"/>
      <c r="H47" s="162"/>
    </row>
    <row r="48" spans="1:8" outlineLevel="2" x14ac:dyDescent="0.2">
      <c r="A48" s="60" t="s">
        <v>131</v>
      </c>
      <c r="B48" s="77" t="s">
        <v>37</v>
      </c>
      <c r="C48" s="78" t="s">
        <v>38</v>
      </c>
      <c r="D48" s="62"/>
      <c r="E48" s="63" t="s">
        <v>129</v>
      </c>
      <c r="F48" s="163"/>
      <c r="G48" s="164"/>
      <c r="H48" s="164"/>
    </row>
    <row r="49" spans="1:8" outlineLevel="2" x14ac:dyDescent="0.2">
      <c r="A49" s="40">
        <v>16</v>
      </c>
      <c r="B49" s="41" t="s">
        <v>39</v>
      </c>
      <c r="C49" s="41" t="s">
        <v>40</v>
      </c>
      <c r="D49" s="42">
        <v>14.9</v>
      </c>
      <c r="E49" s="43" t="s">
        <v>25</v>
      </c>
      <c r="F49" s="157"/>
      <c r="G49" s="158"/>
      <c r="H49" s="159"/>
    </row>
    <row r="50" spans="1:8" outlineLevel="2" x14ac:dyDescent="0.2">
      <c r="A50" s="44"/>
      <c r="B50" s="45"/>
      <c r="C50" s="45"/>
      <c r="D50" s="46"/>
      <c r="E50" s="47"/>
      <c r="F50" s="160"/>
      <c r="G50" s="161"/>
      <c r="H50" s="162"/>
    </row>
    <row r="51" spans="1:8" ht="25.5" outlineLevel="2" x14ac:dyDescent="0.2">
      <c r="A51" s="40">
        <v>17</v>
      </c>
      <c r="B51" s="41" t="s">
        <v>41</v>
      </c>
      <c r="C51" s="41" t="s">
        <v>42</v>
      </c>
      <c r="D51" s="42">
        <v>1</v>
      </c>
      <c r="E51" s="43" t="s">
        <v>43</v>
      </c>
      <c r="F51" s="157"/>
      <c r="G51" s="158"/>
      <c r="H51" s="159"/>
    </row>
    <row r="52" spans="1:8" outlineLevel="2" x14ac:dyDescent="0.2">
      <c r="A52" s="80"/>
      <c r="B52" s="45"/>
      <c r="C52" s="45"/>
      <c r="D52" s="46"/>
      <c r="E52" s="47"/>
      <c r="F52" s="160"/>
      <c r="G52" s="161"/>
      <c r="H52" s="162"/>
    </row>
    <row r="53" spans="1:8" ht="25.5" outlineLevel="2" x14ac:dyDescent="0.2">
      <c r="A53" s="40">
        <v>18</v>
      </c>
      <c r="B53" s="41" t="s">
        <v>20</v>
      </c>
      <c r="C53" s="74" t="s">
        <v>195</v>
      </c>
      <c r="D53" s="42">
        <v>1</v>
      </c>
      <c r="E53" s="43" t="s">
        <v>11</v>
      </c>
      <c r="F53" s="157"/>
      <c r="G53" s="158"/>
      <c r="H53" s="159"/>
    </row>
    <row r="54" spans="1:8" outlineLevel="2" x14ac:dyDescent="0.2">
      <c r="A54" s="80"/>
      <c r="B54" s="45"/>
      <c r="C54" s="45"/>
      <c r="D54" s="46"/>
      <c r="E54" s="47"/>
      <c r="F54" s="160"/>
      <c r="G54" s="161"/>
      <c r="H54" s="162"/>
    </row>
    <row r="55" spans="1:8" ht="25.5" outlineLevel="2" x14ac:dyDescent="0.2">
      <c r="A55" s="40">
        <v>19</v>
      </c>
      <c r="B55" s="41" t="s">
        <v>175</v>
      </c>
      <c r="C55" s="123" t="s">
        <v>201</v>
      </c>
      <c r="D55" s="42">
        <v>1</v>
      </c>
      <c r="E55" s="43" t="s">
        <v>11</v>
      </c>
      <c r="F55" s="157"/>
      <c r="G55" s="158"/>
      <c r="H55" s="159"/>
    </row>
    <row r="56" spans="1:8" outlineLevel="2" x14ac:dyDescent="0.2">
      <c r="A56" s="80"/>
      <c r="B56" s="45"/>
      <c r="C56" s="45"/>
      <c r="D56" s="46"/>
      <c r="E56" s="47"/>
      <c r="F56" s="160"/>
      <c r="G56" s="161"/>
      <c r="H56" s="162"/>
    </row>
    <row r="57" spans="1:8" ht="16.899999999999999" customHeight="1" outlineLevel="2" x14ac:dyDescent="0.2">
      <c r="A57" s="60" t="s">
        <v>131</v>
      </c>
      <c r="B57" s="61" t="s">
        <v>44</v>
      </c>
      <c r="C57" s="61" t="s">
        <v>45</v>
      </c>
      <c r="D57" s="62"/>
      <c r="E57" s="63" t="s">
        <v>129</v>
      </c>
      <c r="F57" s="163"/>
      <c r="G57" s="164"/>
      <c r="H57" s="164"/>
    </row>
    <row r="58" spans="1:8" ht="25.5" outlineLevel="2" x14ac:dyDescent="0.2">
      <c r="A58" s="40">
        <v>20</v>
      </c>
      <c r="B58" s="41" t="s">
        <v>46</v>
      </c>
      <c r="C58" s="41" t="s">
        <v>47</v>
      </c>
      <c r="D58" s="42">
        <f>D39+D41</f>
        <v>40.9</v>
      </c>
      <c r="E58" s="43" t="s">
        <v>36</v>
      </c>
      <c r="F58" s="157"/>
      <c r="G58" s="158"/>
      <c r="H58" s="159"/>
    </row>
    <row r="59" spans="1:8" outlineLevel="2" x14ac:dyDescent="0.2">
      <c r="A59" s="70"/>
      <c r="B59" s="71"/>
      <c r="C59" s="71"/>
      <c r="D59" s="72"/>
      <c r="E59" s="73"/>
      <c r="F59" s="160"/>
      <c r="G59" s="161"/>
      <c r="H59" s="162"/>
    </row>
    <row r="60" spans="1:8" outlineLevel="2" x14ac:dyDescent="0.2">
      <c r="A60" s="79">
        <v>21</v>
      </c>
      <c r="B60" s="41" t="s">
        <v>163</v>
      </c>
      <c r="C60" s="41" t="s">
        <v>164</v>
      </c>
      <c r="D60" s="42">
        <v>23</v>
      </c>
      <c r="E60" s="43" t="s">
        <v>36</v>
      </c>
      <c r="F60" s="157"/>
      <c r="G60" s="158"/>
      <c r="H60" s="159"/>
    </row>
    <row r="61" spans="1:8" outlineLevel="2" x14ac:dyDescent="0.2">
      <c r="A61" s="80"/>
      <c r="B61" s="71"/>
      <c r="C61" s="71"/>
      <c r="D61" s="72"/>
      <c r="E61" s="73"/>
      <c r="F61" s="160"/>
      <c r="G61" s="161"/>
      <c r="H61" s="162"/>
    </row>
    <row r="62" spans="1:8" ht="25.5" outlineLevel="2" x14ac:dyDescent="0.2">
      <c r="A62" s="79">
        <v>22</v>
      </c>
      <c r="B62" s="74" t="s">
        <v>49</v>
      </c>
      <c r="C62" s="74" t="s">
        <v>166</v>
      </c>
      <c r="D62" s="75">
        <v>14.9</v>
      </c>
      <c r="E62" s="76" t="s">
        <v>25</v>
      </c>
      <c r="F62" s="157"/>
      <c r="G62" s="158"/>
      <c r="H62" s="159"/>
    </row>
    <row r="63" spans="1:8" outlineLevel="2" x14ac:dyDescent="0.2">
      <c r="A63" s="80"/>
      <c r="B63" s="71"/>
      <c r="C63" s="71"/>
      <c r="D63" s="72"/>
      <c r="E63" s="73"/>
      <c r="F63" s="160"/>
      <c r="G63" s="161"/>
      <c r="H63" s="162"/>
    </row>
    <row r="64" spans="1:8" outlineLevel="2" x14ac:dyDescent="0.2">
      <c r="A64" s="79">
        <v>23</v>
      </c>
      <c r="B64" s="74" t="s">
        <v>49</v>
      </c>
      <c r="C64" s="74" t="s">
        <v>165</v>
      </c>
      <c r="D64" s="75">
        <v>14.9</v>
      </c>
      <c r="E64" s="76" t="s">
        <v>25</v>
      </c>
      <c r="F64" s="157"/>
      <c r="G64" s="158"/>
      <c r="H64" s="159"/>
    </row>
    <row r="65" spans="1:8" outlineLevel="2" x14ac:dyDescent="0.2">
      <c r="A65" s="80"/>
      <c r="B65" s="71"/>
      <c r="C65" s="71"/>
      <c r="D65" s="72"/>
      <c r="E65" s="73"/>
      <c r="F65" s="160"/>
      <c r="G65" s="161"/>
      <c r="H65" s="162"/>
    </row>
    <row r="66" spans="1:8" outlineLevel="2" x14ac:dyDescent="0.2">
      <c r="A66" s="79">
        <v>24</v>
      </c>
      <c r="B66" s="74" t="s">
        <v>50</v>
      </c>
      <c r="C66" s="74" t="s">
        <v>167</v>
      </c>
      <c r="D66" s="75">
        <v>23</v>
      </c>
      <c r="E66" s="76" t="s">
        <v>35</v>
      </c>
      <c r="F66" s="157"/>
      <c r="G66" s="158"/>
      <c r="H66" s="159"/>
    </row>
    <row r="67" spans="1:8" outlineLevel="2" x14ac:dyDescent="0.2">
      <c r="A67" s="80"/>
      <c r="B67" s="71"/>
      <c r="C67" s="71"/>
      <c r="D67" s="72"/>
      <c r="E67" s="73"/>
      <c r="F67" s="160"/>
      <c r="G67" s="161"/>
      <c r="H67" s="162"/>
    </row>
    <row r="68" spans="1:8" outlineLevel="2" x14ac:dyDescent="0.2">
      <c r="A68" s="64"/>
      <c r="B68" s="61" t="s">
        <v>51</v>
      </c>
      <c r="C68" s="61" t="s">
        <v>52</v>
      </c>
      <c r="D68" s="62"/>
      <c r="E68" s="63"/>
      <c r="F68" s="165"/>
      <c r="G68" s="166"/>
      <c r="H68" s="166"/>
    </row>
    <row r="69" spans="1:8" outlineLevel="2" x14ac:dyDescent="0.2">
      <c r="A69" s="79">
        <v>25</v>
      </c>
      <c r="B69" s="41" t="s">
        <v>55</v>
      </c>
      <c r="C69" s="41" t="s">
        <v>186</v>
      </c>
      <c r="D69" s="42">
        <v>1</v>
      </c>
      <c r="E69" s="43" t="s">
        <v>19</v>
      </c>
      <c r="F69" s="157"/>
      <c r="G69" s="158"/>
      <c r="H69" s="159"/>
    </row>
    <row r="70" spans="1:8" outlineLevel="2" x14ac:dyDescent="0.2">
      <c r="A70" s="80"/>
      <c r="B70" s="45"/>
      <c r="C70" s="45"/>
      <c r="D70" s="46"/>
      <c r="E70" s="47"/>
      <c r="F70" s="160"/>
      <c r="G70" s="161"/>
      <c r="H70" s="162"/>
    </row>
    <row r="71" spans="1:8" ht="25.5" outlineLevel="2" x14ac:dyDescent="0.2">
      <c r="A71" s="79">
        <v>26</v>
      </c>
      <c r="B71" s="74" t="s">
        <v>137</v>
      </c>
      <c r="C71" s="74" t="s">
        <v>184</v>
      </c>
      <c r="D71" s="75">
        <v>1</v>
      </c>
      <c r="E71" s="43" t="s">
        <v>19</v>
      </c>
      <c r="F71" s="157"/>
      <c r="G71" s="158"/>
      <c r="H71" s="159"/>
    </row>
    <row r="72" spans="1:8" outlineLevel="2" x14ac:dyDescent="0.2">
      <c r="A72" s="80"/>
      <c r="B72" s="71"/>
      <c r="C72" s="71"/>
      <c r="D72" s="72"/>
      <c r="E72" s="47"/>
      <c r="F72" s="160"/>
      <c r="G72" s="161"/>
      <c r="H72" s="162"/>
    </row>
    <row r="73" spans="1:8" outlineLevel="2" x14ac:dyDescent="0.2">
      <c r="A73" s="79">
        <v>27</v>
      </c>
      <c r="B73" s="74" t="s">
        <v>55</v>
      </c>
      <c r="C73" s="74" t="s">
        <v>56</v>
      </c>
      <c r="D73" s="75">
        <v>2</v>
      </c>
      <c r="E73" s="43" t="s">
        <v>19</v>
      </c>
      <c r="F73" s="157"/>
      <c r="G73" s="158"/>
      <c r="H73" s="159"/>
    </row>
    <row r="74" spans="1:8" outlineLevel="2" x14ac:dyDescent="0.2">
      <c r="A74" s="80"/>
      <c r="B74" s="71"/>
      <c r="C74" s="71"/>
      <c r="D74" s="72"/>
      <c r="E74" s="47"/>
      <c r="F74" s="160"/>
      <c r="G74" s="161"/>
      <c r="H74" s="162"/>
    </row>
    <row r="75" spans="1:8" outlineLevel="2" x14ac:dyDescent="0.2">
      <c r="A75" s="79">
        <v>28</v>
      </c>
      <c r="B75" s="74" t="s">
        <v>139</v>
      </c>
      <c r="C75" s="74" t="s">
        <v>188</v>
      </c>
      <c r="D75" s="75">
        <v>2</v>
      </c>
      <c r="E75" s="43" t="s">
        <v>19</v>
      </c>
      <c r="F75" s="157"/>
      <c r="G75" s="158"/>
      <c r="H75" s="159"/>
    </row>
    <row r="76" spans="1:8" outlineLevel="2" x14ac:dyDescent="0.2">
      <c r="A76" s="80"/>
      <c r="B76" s="71"/>
      <c r="C76" s="71"/>
      <c r="D76" s="72"/>
      <c r="E76" s="47"/>
      <c r="F76" s="160"/>
      <c r="G76" s="161"/>
      <c r="H76" s="162"/>
    </row>
    <row r="77" spans="1:8" outlineLevel="2" x14ac:dyDescent="0.2">
      <c r="A77" s="79">
        <v>29</v>
      </c>
      <c r="B77" s="74" t="s">
        <v>140</v>
      </c>
      <c r="C77" s="74" t="s">
        <v>141</v>
      </c>
      <c r="D77" s="75">
        <v>2</v>
      </c>
      <c r="E77" s="43" t="s">
        <v>19</v>
      </c>
      <c r="F77" s="157"/>
      <c r="G77" s="158"/>
      <c r="H77" s="159"/>
    </row>
    <row r="78" spans="1:8" outlineLevel="2" x14ac:dyDescent="0.2">
      <c r="A78" s="80"/>
      <c r="B78" s="71"/>
      <c r="C78" s="71"/>
      <c r="D78" s="72"/>
      <c r="E78" s="47"/>
      <c r="F78" s="160"/>
      <c r="G78" s="161"/>
      <c r="H78" s="162"/>
    </row>
    <row r="79" spans="1:8" ht="25.5" outlineLevel="2" x14ac:dyDescent="0.2">
      <c r="A79" s="79">
        <v>30</v>
      </c>
      <c r="B79" s="97" t="s">
        <v>60</v>
      </c>
      <c r="C79" s="97" t="s">
        <v>187</v>
      </c>
      <c r="D79" s="84">
        <v>2</v>
      </c>
      <c r="E79" s="43" t="s">
        <v>59</v>
      </c>
      <c r="F79" s="157"/>
      <c r="G79" s="158"/>
      <c r="H79" s="159"/>
    </row>
    <row r="80" spans="1:8" outlineLevel="2" x14ac:dyDescent="0.2">
      <c r="A80" s="80"/>
      <c r="B80" s="68"/>
      <c r="C80" s="68"/>
      <c r="D80" s="69"/>
      <c r="E80" s="47"/>
      <c r="F80" s="160"/>
      <c r="G80" s="161"/>
      <c r="H80" s="162"/>
    </row>
    <row r="81" spans="1:8" outlineLevel="2" x14ac:dyDescent="0.2">
      <c r="A81" s="79">
        <v>31</v>
      </c>
      <c r="B81" s="74" t="s">
        <v>138</v>
      </c>
      <c r="C81" s="74" t="s">
        <v>185</v>
      </c>
      <c r="D81" s="75">
        <v>2.46</v>
      </c>
      <c r="E81" s="43" t="s">
        <v>36</v>
      </c>
      <c r="F81" s="157"/>
      <c r="G81" s="158"/>
      <c r="H81" s="159"/>
    </row>
    <row r="82" spans="1:8" outlineLevel="2" x14ac:dyDescent="0.2">
      <c r="A82" s="80"/>
      <c r="B82" s="71"/>
      <c r="C82" s="71"/>
      <c r="D82" s="72"/>
      <c r="E82" s="47"/>
      <c r="F82" s="160"/>
      <c r="G82" s="161"/>
      <c r="H82" s="162"/>
    </row>
    <row r="83" spans="1:8" ht="25.5" outlineLevel="2" x14ac:dyDescent="0.2">
      <c r="A83" s="79">
        <v>32</v>
      </c>
      <c r="B83" s="74" t="s">
        <v>53</v>
      </c>
      <c r="C83" s="74" t="s">
        <v>136</v>
      </c>
      <c r="D83" s="75">
        <v>11.8</v>
      </c>
      <c r="E83" s="43" t="s">
        <v>48</v>
      </c>
      <c r="F83" s="157"/>
      <c r="G83" s="158"/>
      <c r="H83" s="159"/>
    </row>
    <row r="84" spans="1:8" outlineLevel="2" x14ac:dyDescent="0.2">
      <c r="A84" s="80"/>
      <c r="B84" s="71"/>
      <c r="C84" s="71"/>
      <c r="D84" s="72"/>
      <c r="E84" s="47"/>
      <c r="F84" s="160"/>
      <c r="G84" s="161"/>
      <c r="H84" s="162"/>
    </row>
    <row r="85" spans="1:8" outlineLevel="2" x14ac:dyDescent="0.2">
      <c r="A85" s="79">
        <v>33</v>
      </c>
      <c r="B85" s="74" t="s">
        <v>54</v>
      </c>
      <c r="C85" s="74" t="s">
        <v>174</v>
      </c>
      <c r="D85" s="75">
        <v>11.8</v>
      </c>
      <c r="E85" s="43" t="s">
        <v>35</v>
      </c>
      <c r="F85" s="157"/>
      <c r="G85" s="158"/>
      <c r="H85" s="159"/>
    </row>
    <row r="86" spans="1:8" outlineLevel="2" x14ac:dyDescent="0.2">
      <c r="A86" s="80"/>
      <c r="B86" s="71"/>
      <c r="C86" s="71"/>
      <c r="D86" s="72"/>
      <c r="E86" s="47"/>
      <c r="F86" s="160"/>
      <c r="G86" s="161"/>
      <c r="H86" s="162"/>
    </row>
    <row r="87" spans="1:8" ht="27" customHeight="1" outlineLevel="2" x14ac:dyDescent="0.2">
      <c r="A87" s="79">
        <v>34</v>
      </c>
      <c r="B87" s="74" t="s">
        <v>142</v>
      </c>
      <c r="C87" s="120" t="s">
        <v>202</v>
      </c>
      <c r="D87" s="75">
        <v>1</v>
      </c>
      <c r="E87" s="43" t="s">
        <v>57</v>
      </c>
      <c r="F87" s="157"/>
      <c r="G87" s="158"/>
      <c r="H87" s="159"/>
    </row>
    <row r="88" spans="1:8" outlineLevel="2" x14ac:dyDescent="0.2">
      <c r="A88" s="80"/>
      <c r="B88" s="71"/>
      <c r="C88" s="71"/>
      <c r="D88" s="72"/>
      <c r="E88" s="47"/>
      <c r="F88" s="160"/>
      <c r="G88" s="161"/>
      <c r="H88" s="162"/>
    </row>
    <row r="89" spans="1:8" ht="25.5" outlineLevel="2" x14ac:dyDescent="0.2">
      <c r="A89" s="79">
        <v>35</v>
      </c>
      <c r="B89" s="74" t="s">
        <v>142</v>
      </c>
      <c r="C89" s="120" t="s">
        <v>203</v>
      </c>
      <c r="D89" s="75">
        <v>1</v>
      </c>
      <c r="E89" s="43" t="s">
        <v>57</v>
      </c>
      <c r="F89" s="157"/>
      <c r="G89" s="158"/>
      <c r="H89" s="159"/>
    </row>
    <row r="90" spans="1:8" outlineLevel="2" x14ac:dyDescent="0.2">
      <c r="A90" s="80"/>
      <c r="B90" s="71"/>
      <c r="C90" s="71"/>
      <c r="D90" s="72"/>
      <c r="E90" s="47"/>
      <c r="F90" s="160"/>
      <c r="G90" s="161"/>
      <c r="H90" s="162"/>
    </row>
    <row r="91" spans="1:8" ht="25.5" outlineLevel="2" x14ac:dyDescent="0.2">
      <c r="A91" s="79">
        <v>36</v>
      </c>
      <c r="B91" s="74" t="s">
        <v>143</v>
      </c>
      <c r="C91" s="120" t="s">
        <v>204</v>
      </c>
      <c r="D91" s="75">
        <v>1</v>
      </c>
      <c r="E91" s="43" t="s">
        <v>57</v>
      </c>
      <c r="F91" s="157"/>
      <c r="G91" s="158"/>
      <c r="H91" s="159"/>
    </row>
    <row r="92" spans="1:8" outlineLevel="2" x14ac:dyDescent="0.2">
      <c r="A92" s="80"/>
      <c r="B92" s="71"/>
      <c r="C92" s="71"/>
      <c r="D92" s="72"/>
      <c r="E92" s="47"/>
      <c r="F92" s="160"/>
      <c r="G92" s="161"/>
      <c r="H92" s="162"/>
    </row>
    <row r="93" spans="1:8" outlineLevel="2" x14ac:dyDescent="0.2">
      <c r="A93" s="79">
        <v>37</v>
      </c>
      <c r="B93" s="74" t="s">
        <v>58</v>
      </c>
      <c r="C93" s="74" t="s">
        <v>168</v>
      </c>
      <c r="D93" s="75">
        <v>2.7</v>
      </c>
      <c r="E93" s="43" t="s">
        <v>35</v>
      </c>
      <c r="F93" s="157"/>
      <c r="G93" s="158"/>
      <c r="H93" s="159"/>
    </row>
    <row r="94" spans="1:8" outlineLevel="2" x14ac:dyDescent="0.2">
      <c r="A94" s="80"/>
      <c r="B94" s="71"/>
      <c r="C94" s="71"/>
      <c r="D94" s="72"/>
      <c r="E94" s="47"/>
      <c r="F94" s="160"/>
      <c r="G94" s="161"/>
      <c r="H94" s="162"/>
    </row>
    <row r="95" spans="1:8" ht="25.5" outlineLevel="2" x14ac:dyDescent="0.2">
      <c r="A95" s="79">
        <v>38</v>
      </c>
      <c r="B95" s="97" t="s">
        <v>61</v>
      </c>
      <c r="C95" s="97" t="s">
        <v>62</v>
      </c>
      <c r="D95" s="84">
        <v>3</v>
      </c>
      <c r="E95" s="43" t="s">
        <v>19</v>
      </c>
      <c r="F95" s="157"/>
      <c r="G95" s="158"/>
      <c r="H95" s="159"/>
    </row>
    <row r="96" spans="1:8" ht="27.4" customHeight="1" outlineLevel="2" x14ac:dyDescent="0.2">
      <c r="A96" s="80"/>
      <c r="B96" s="38"/>
      <c r="C96" s="38"/>
      <c r="D96" s="39"/>
      <c r="E96" s="47"/>
      <c r="F96" s="160"/>
      <c r="G96" s="161"/>
      <c r="H96" s="162"/>
    </row>
    <row r="97" spans="1:9" outlineLevel="2" x14ac:dyDescent="0.2">
      <c r="A97" s="65" t="s">
        <v>131</v>
      </c>
      <c r="B97" s="66" t="s">
        <v>63</v>
      </c>
      <c r="C97" s="66" t="s">
        <v>64</v>
      </c>
      <c r="D97" s="67"/>
      <c r="E97" s="63" t="s">
        <v>129</v>
      </c>
      <c r="F97" s="163"/>
      <c r="G97" s="164"/>
      <c r="H97" s="164"/>
    </row>
    <row r="98" spans="1:9" ht="37.5" customHeight="1" outlineLevel="2" x14ac:dyDescent="0.2">
      <c r="A98" s="124">
        <v>39</v>
      </c>
      <c r="B98" s="97" t="s">
        <v>144</v>
      </c>
      <c r="C98" s="125" t="s">
        <v>205</v>
      </c>
      <c r="D98" s="84">
        <v>1</v>
      </c>
      <c r="E98" s="76" t="s">
        <v>11</v>
      </c>
      <c r="F98" s="157"/>
      <c r="G98" s="158"/>
      <c r="H98" s="159"/>
      <c r="I98" s="139"/>
    </row>
    <row r="99" spans="1:9" outlineLevel="2" x14ac:dyDescent="0.2">
      <c r="A99" s="37"/>
      <c r="B99" s="38"/>
      <c r="C99" s="38"/>
      <c r="D99" s="39"/>
      <c r="E99" s="47"/>
      <c r="F99" s="160"/>
      <c r="G99" s="161"/>
      <c r="H99" s="162"/>
      <c r="I99" s="140"/>
    </row>
    <row r="100" spans="1:9" ht="15.4" customHeight="1" outlineLevel="2" x14ac:dyDescent="0.2">
      <c r="A100" s="79">
        <v>40</v>
      </c>
      <c r="B100" s="35" t="s">
        <v>171</v>
      </c>
      <c r="C100" s="35" t="s">
        <v>189</v>
      </c>
      <c r="D100" s="36">
        <v>1</v>
      </c>
      <c r="E100" s="43" t="s">
        <v>57</v>
      </c>
      <c r="F100" s="157"/>
      <c r="G100" s="158"/>
      <c r="H100" s="159"/>
      <c r="I100" s="119"/>
    </row>
    <row r="101" spans="1:9" ht="15.4" customHeight="1" outlineLevel="2" x14ac:dyDescent="0.2">
      <c r="A101" s="80"/>
      <c r="B101" s="68"/>
      <c r="C101" s="68"/>
      <c r="D101" s="69"/>
      <c r="E101" s="73"/>
      <c r="F101" s="160"/>
      <c r="G101" s="161"/>
      <c r="H101" s="162"/>
      <c r="I101" s="119"/>
    </row>
    <row r="102" spans="1:9" outlineLevel="2" x14ac:dyDescent="0.2">
      <c r="A102" s="65" t="s">
        <v>131</v>
      </c>
      <c r="B102" s="66" t="s">
        <v>65</v>
      </c>
      <c r="C102" s="66" t="s">
        <v>66</v>
      </c>
      <c r="D102" s="67"/>
      <c r="E102" s="63" t="s">
        <v>129</v>
      </c>
      <c r="F102" s="163"/>
      <c r="G102" s="164"/>
      <c r="H102" s="164"/>
      <c r="I102" s="119"/>
    </row>
    <row r="103" spans="1:9" ht="25.5" outlineLevel="2" x14ac:dyDescent="0.2">
      <c r="A103" s="40">
        <v>41</v>
      </c>
      <c r="B103" s="35" t="s">
        <v>68</v>
      </c>
      <c r="C103" s="35" t="s">
        <v>145</v>
      </c>
      <c r="D103" s="36">
        <v>1</v>
      </c>
      <c r="E103" s="43" t="s">
        <v>67</v>
      </c>
      <c r="F103" s="157"/>
      <c r="G103" s="158"/>
      <c r="H103" s="159"/>
      <c r="I103" s="119"/>
    </row>
    <row r="104" spans="1:9" outlineLevel="2" x14ac:dyDescent="0.2">
      <c r="A104" s="37"/>
      <c r="B104" s="38"/>
      <c r="C104" s="38"/>
      <c r="D104" s="39"/>
      <c r="E104" s="47"/>
      <c r="F104" s="160"/>
      <c r="G104" s="161"/>
      <c r="H104" s="162"/>
      <c r="I104" s="119"/>
    </row>
    <row r="105" spans="1:9" ht="38.25" outlineLevel="2" x14ac:dyDescent="0.2">
      <c r="A105" s="79">
        <v>42</v>
      </c>
      <c r="B105" s="41" t="s">
        <v>146</v>
      </c>
      <c r="C105" s="35" t="s">
        <v>193</v>
      </c>
      <c r="D105" s="36">
        <v>1</v>
      </c>
      <c r="E105" s="43" t="s">
        <v>17</v>
      </c>
      <c r="F105" s="157"/>
      <c r="G105" s="158"/>
      <c r="H105" s="159"/>
      <c r="I105" s="119"/>
    </row>
    <row r="106" spans="1:9" outlineLevel="2" x14ac:dyDescent="0.2">
      <c r="A106" s="80"/>
      <c r="B106" s="38"/>
      <c r="C106" s="38"/>
      <c r="D106" s="39"/>
      <c r="E106" s="47"/>
      <c r="F106" s="160"/>
      <c r="G106" s="161"/>
      <c r="H106" s="162"/>
    </row>
    <row r="107" spans="1:9" outlineLevel="2" x14ac:dyDescent="0.2">
      <c r="A107" s="79">
        <v>43</v>
      </c>
      <c r="B107" s="35" t="s">
        <v>147</v>
      </c>
      <c r="C107" s="35" t="s">
        <v>169</v>
      </c>
      <c r="D107" s="36">
        <v>1</v>
      </c>
      <c r="E107" s="43" t="s">
        <v>19</v>
      </c>
      <c r="F107" s="157"/>
      <c r="G107" s="158"/>
      <c r="H107" s="159"/>
    </row>
    <row r="108" spans="1:9" outlineLevel="2" x14ac:dyDescent="0.2">
      <c r="A108" s="80"/>
      <c r="B108" s="38"/>
      <c r="C108" s="38"/>
      <c r="D108" s="39"/>
      <c r="E108" s="47"/>
      <c r="F108" s="160"/>
      <c r="G108" s="161"/>
      <c r="H108" s="162"/>
    </row>
    <row r="109" spans="1:9" outlineLevel="2" x14ac:dyDescent="0.2">
      <c r="A109" s="79">
        <v>44</v>
      </c>
      <c r="B109" s="35" t="s">
        <v>148</v>
      </c>
      <c r="C109" s="35" t="s">
        <v>149</v>
      </c>
      <c r="D109" s="36">
        <v>1</v>
      </c>
      <c r="E109" s="43" t="s">
        <v>19</v>
      </c>
      <c r="F109" s="157"/>
      <c r="G109" s="158"/>
      <c r="H109" s="159"/>
    </row>
    <row r="110" spans="1:9" outlineLevel="2" x14ac:dyDescent="0.2">
      <c r="A110" s="80"/>
      <c r="B110" s="38"/>
      <c r="C110" s="38"/>
      <c r="D110" s="39"/>
      <c r="E110" s="47"/>
      <c r="F110" s="160"/>
      <c r="G110" s="161"/>
      <c r="H110" s="162"/>
    </row>
    <row r="111" spans="1:9" ht="25.5" outlineLevel="2" x14ac:dyDescent="0.2">
      <c r="A111" s="79">
        <v>45</v>
      </c>
      <c r="B111" s="35" t="s">
        <v>70</v>
      </c>
      <c r="C111" s="35" t="s">
        <v>71</v>
      </c>
      <c r="D111" s="36">
        <v>1</v>
      </c>
      <c r="E111" s="43" t="s">
        <v>57</v>
      </c>
      <c r="F111" s="157"/>
      <c r="G111" s="158"/>
      <c r="H111" s="159"/>
    </row>
    <row r="112" spans="1:9" outlineLevel="2" x14ac:dyDescent="0.2">
      <c r="A112" s="80"/>
      <c r="B112" s="38"/>
      <c r="C112" s="38"/>
      <c r="D112" s="39"/>
      <c r="E112" s="47"/>
      <c r="F112" s="160"/>
      <c r="G112" s="161"/>
      <c r="H112" s="162"/>
    </row>
    <row r="113" spans="1:8" outlineLevel="2" x14ac:dyDescent="0.2">
      <c r="A113" s="79">
        <v>46</v>
      </c>
      <c r="B113" s="35" t="s">
        <v>150</v>
      </c>
      <c r="C113" s="35" t="s">
        <v>170</v>
      </c>
      <c r="D113" s="36">
        <v>1</v>
      </c>
      <c r="E113" s="43" t="s">
        <v>57</v>
      </c>
      <c r="F113" s="157"/>
      <c r="G113" s="158"/>
      <c r="H113" s="159"/>
    </row>
    <row r="114" spans="1:8" outlineLevel="2" x14ac:dyDescent="0.2">
      <c r="A114" s="80"/>
      <c r="B114" s="38"/>
      <c r="C114" s="38"/>
      <c r="D114" s="39"/>
      <c r="E114" s="47"/>
      <c r="F114" s="160"/>
      <c r="G114" s="161"/>
      <c r="H114" s="162"/>
    </row>
    <row r="115" spans="1:8" outlineLevel="2" x14ac:dyDescent="0.2">
      <c r="A115" s="79">
        <v>47</v>
      </c>
      <c r="B115" s="35" t="s">
        <v>72</v>
      </c>
      <c r="C115" s="35" t="s">
        <v>73</v>
      </c>
      <c r="D115" s="36">
        <v>1</v>
      </c>
      <c r="E115" s="43" t="s">
        <v>57</v>
      </c>
      <c r="F115" s="157"/>
      <c r="G115" s="158"/>
      <c r="H115" s="159"/>
    </row>
    <row r="116" spans="1:8" outlineLevel="2" x14ac:dyDescent="0.2">
      <c r="A116" s="80"/>
      <c r="B116" s="38"/>
      <c r="C116" s="38"/>
      <c r="D116" s="39"/>
      <c r="E116" s="47"/>
      <c r="F116" s="160"/>
      <c r="G116" s="161"/>
      <c r="H116" s="162"/>
    </row>
    <row r="117" spans="1:8" outlineLevel="2" x14ac:dyDescent="0.2">
      <c r="A117" s="79">
        <v>48</v>
      </c>
      <c r="B117" s="35" t="s">
        <v>151</v>
      </c>
      <c r="C117" s="35" t="s">
        <v>152</v>
      </c>
      <c r="D117" s="36">
        <v>1</v>
      </c>
      <c r="E117" s="43" t="s">
        <v>57</v>
      </c>
      <c r="F117" s="157"/>
      <c r="G117" s="158"/>
      <c r="H117" s="159"/>
    </row>
    <row r="118" spans="1:8" outlineLevel="2" x14ac:dyDescent="0.2">
      <c r="A118" s="80"/>
      <c r="B118" s="38"/>
      <c r="C118" s="38"/>
      <c r="D118" s="39"/>
      <c r="E118" s="47"/>
      <c r="F118" s="160"/>
      <c r="G118" s="161"/>
      <c r="H118" s="162"/>
    </row>
    <row r="119" spans="1:8" outlineLevel="3" x14ac:dyDescent="0.2">
      <c r="A119" s="79">
        <v>49</v>
      </c>
      <c r="B119" s="35" t="s">
        <v>153</v>
      </c>
      <c r="C119" s="35" t="s">
        <v>154</v>
      </c>
      <c r="D119" s="36">
        <v>1</v>
      </c>
      <c r="E119" s="43" t="s">
        <v>57</v>
      </c>
      <c r="F119" s="157"/>
      <c r="G119" s="158"/>
      <c r="H119" s="159"/>
    </row>
    <row r="120" spans="1:8" outlineLevel="3" x14ac:dyDescent="0.2">
      <c r="A120" s="80"/>
      <c r="B120" s="38"/>
      <c r="C120" s="38"/>
      <c r="D120" s="39"/>
      <c r="E120" s="47"/>
      <c r="F120" s="160"/>
      <c r="G120" s="161"/>
      <c r="H120" s="162"/>
    </row>
    <row r="121" spans="1:8" outlineLevel="3" x14ac:dyDescent="0.2">
      <c r="A121" s="79">
        <v>50</v>
      </c>
      <c r="B121" s="35" t="s">
        <v>155</v>
      </c>
      <c r="C121" s="35" t="s">
        <v>190</v>
      </c>
      <c r="D121" s="36">
        <v>2</v>
      </c>
      <c r="E121" s="43" t="s">
        <v>57</v>
      </c>
      <c r="F121" s="157"/>
      <c r="G121" s="158"/>
      <c r="H121" s="159"/>
    </row>
    <row r="122" spans="1:8" outlineLevel="3" x14ac:dyDescent="0.2">
      <c r="A122" s="80"/>
      <c r="B122" s="38"/>
      <c r="C122" s="38"/>
      <c r="D122" s="39"/>
      <c r="E122" s="47"/>
      <c r="F122" s="160"/>
      <c r="G122" s="161"/>
      <c r="H122" s="162"/>
    </row>
    <row r="123" spans="1:8" outlineLevel="2" x14ac:dyDescent="0.2">
      <c r="A123" s="65" t="s">
        <v>131</v>
      </c>
      <c r="B123" s="66" t="s">
        <v>74</v>
      </c>
      <c r="C123" s="66" t="s">
        <v>75</v>
      </c>
      <c r="D123" s="67"/>
      <c r="E123" s="63" t="s">
        <v>129</v>
      </c>
      <c r="F123" s="163"/>
      <c r="G123" s="164"/>
      <c r="H123" s="164"/>
    </row>
    <row r="124" spans="1:8" ht="36.75" customHeight="1" outlineLevel="2" x14ac:dyDescent="0.2">
      <c r="A124" s="40">
        <v>51</v>
      </c>
      <c r="B124" s="35" t="s">
        <v>76</v>
      </c>
      <c r="C124" s="126" t="s">
        <v>209</v>
      </c>
      <c r="D124" s="36">
        <v>1</v>
      </c>
      <c r="E124" s="43" t="s">
        <v>69</v>
      </c>
      <c r="F124" s="157"/>
      <c r="G124" s="158"/>
      <c r="H124" s="159"/>
    </row>
    <row r="125" spans="1:8" outlineLevel="2" x14ac:dyDescent="0.2">
      <c r="A125" s="37"/>
      <c r="B125" s="38"/>
      <c r="C125" s="38"/>
      <c r="D125" s="39"/>
      <c r="E125" s="47"/>
      <c r="F125" s="160"/>
      <c r="G125" s="161"/>
      <c r="H125" s="162"/>
    </row>
    <row r="126" spans="1:8" outlineLevel="2" x14ac:dyDescent="0.2">
      <c r="A126" s="65" t="s">
        <v>131</v>
      </c>
      <c r="B126" s="66" t="s">
        <v>77</v>
      </c>
      <c r="C126" s="66" t="s">
        <v>78</v>
      </c>
      <c r="D126" s="67"/>
      <c r="E126" s="63" t="s">
        <v>129</v>
      </c>
      <c r="F126" s="163"/>
      <c r="G126" s="164"/>
      <c r="H126" s="164"/>
    </row>
    <row r="127" spans="1:8" outlineLevel="2" x14ac:dyDescent="0.2">
      <c r="A127" s="40">
        <v>52</v>
      </c>
      <c r="B127" s="35" t="s">
        <v>79</v>
      </c>
      <c r="C127" s="35" t="s">
        <v>80</v>
      </c>
      <c r="D127" s="36">
        <v>1</v>
      </c>
      <c r="E127" s="43" t="s">
        <v>19</v>
      </c>
      <c r="F127" s="157"/>
      <c r="G127" s="158"/>
      <c r="H127" s="159"/>
    </row>
    <row r="128" spans="1:8" outlineLevel="2" x14ac:dyDescent="0.2">
      <c r="A128" s="37"/>
      <c r="B128" s="38"/>
      <c r="C128" s="38"/>
      <c r="D128" s="39"/>
      <c r="E128" s="47"/>
      <c r="F128" s="160"/>
      <c r="G128" s="161"/>
      <c r="H128" s="162"/>
    </row>
    <row r="129" spans="1:9" outlineLevel="2" x14ac:dyDescent="0.2">
      <c r="A129" s="79">
        <v>53</v>
      </c>
      <c r="B129" s="35" t="s">
        <v>81</v>
      </c>
      <c r="C129" s="35" t="s">
        <v>82</v>
      </c>
      <c r="D129" s="36">
        <v>1</v>
      </c>
      <c r="E129" s="43" t="s">
        <v>19</v>
      </c>
      <c r="F129" s="157"/>
      <c r="G129" s="158"/>
      <c r="H129" s="159"/>
    </row>
    <row r="130" spans="1:9" outlineLevel="2" x14ac:dyDescent="0.2">
      <c r="A130" s="80"/>
      <c r="B130" s="38"/>
      <c r="C130" s="38"/>
      <c r="D130" s="39"/>
      <c r="E130" s="47"/>
      <c r="F130" s="160"/>
      <c r="G130" s="161"/>
      <c r="H130" s="162"/>
    </row>
    <row r="131" spans="1:9" outlineLevel="2" x14ac:dyDescent="0.2">
      <c r="A131" s="79">
        <v>54</v>
      </c>
      <c r="B131" s="35" t="s">
        <v>83</v>
      </c>
      <c r="C131" s="35" t="s">
        <v>84</v>
      </c>
      <c r="D131" s="36">
        <v>0</v>
      </c>
      <c r="E131" s="43" t="s">
        <v>25</v>
      </c>
      <c r="F131" s="157"/>
      <c r="G131" s="158"/>
      <c r="H131" s="159"/>
    </row>
    <row r="132" spans="1:9" outlineLevel="2" x14ac:dyDescent="0.2">
      <c r="A132" s="80"/>
      <c r="B132" s="38"/>
      <c r="C132" s="38"/>
      <c r="D132" s="39"/>
      <c r="E132" s="47"/>
      <c r="F132" s="160"/>
      <c r="G132" s="161"/>
      <c r="H132" s="162"/>
    </row>
    <row r="133" spans="1:9" outlineLevel="2" x14ac:dyDescent="0.2">
      <c r="A133" s="92" t="s">
        <v>130</v>
      </c>
      <c r="B133" s="57" t="s">
        <v>85</v>
      </c>
      <c r="C133" s="57" t="s">
        <v>86</v>
      </c>
      <c r="D133" s="58"/>
      <c r="E133" s="56" t="s">
        <v>129</v>
      </c>
      <c r="F133" s="173"/>
      <c r="G133" s="174"/>
      <c r="H133" s="174"/>
    </row>
    <row r="134" spans="1:9" outlineLevel="2" x14ac:dyDescent="0.2">
      <c r="A134" s="81" t="s">
        <v>131</v>
      </c>
      <c r="B134" s="82" t="s">
        <v>87</v>
      </c>
      <c r="C134" s="82" t="s">
        <v>88</v>
      </c>
      <c r="D134" s="83"/>
      <c r="E134" s="134" t="s">
        <v>129</v>
      </c>
      <c r="F134" s="163"/>
      <c r="G134" s="164"/>
      <c r="H134" s="164"/>
    </row>
    <row r="135" spans="1:9" outlineLevel="2" x14ac:dyDescent="0.2">
      <c r="A135" s="104">
        <v>55</v>
      </c>
      <c r="B135" s="105" t="s">
        <v>89</v>
      </c>
      <c r="C135" s="129" t="s">
        <v>199</v>
      </c>
      <c r="D135" s="127">
        <v>1</v>
      </c>
      <c r="E135" s="135" t="s">
        <v>19</v>
      </c>
      <c r="F135" s="167"/>
      <c r="G135" s="168"/>
      <c r="H135" s="169"/>
      <c r="I135" s="139"/>
    </row>
    <row r="136" spans="1:9" outlineLevel="2" x14ac:dyDescent="0.2">
      <c r="A136" s="107"/>
      <c r="B136" s="108"/>
      <c r="C136" s="108"/>
      <c r="D136" s="109"/>
      <c r="E136" s="136"/>
      <c r="F136" s="170"/>
      <c r="G136" s="171"/>
      <c r="H136" s="172"/>
      <c r="I136" s="141"/>
    </row>
    <row r="137" spans="1:9" outlineLevel="2" x14ac:dyDescent="0.2">
      <c r="A137" s="110">
        <v>56</v>
      </c>
      <c r="B137" s="105" t="s">
        <v>90</v>
      </c>
      <c r="C137" s="105" t="s">
        <v>91</v>
      </c>
      <c r="D137" s="127">
        <v>1</v>
      </c>
      <c r="E137" s="135" t="s">
        <v>43</v>
      </c>
      <c r="F137" s="167"/>
      <c r="G137" s="168"/>
      <c r="H137" s="169"/>
      <c r="I137" s="141"/>
    </row>
    <row r="138" spans="1:9" outlineLevel="2" x14ac:dyDescent="0.2">
      <c r="A138" s="111"/>
      <c r="B138" s="108"/>
      <c r="C138" s="108"/>
      <c r="D138" s="109"/>
      <c r="E138" s="136"/>
      <c r="F138" s="170"/>
      <c r="G138" s="171"/>
      <c r="H138" s="172"/>
      <c r="I138" s="141"/>
    </row>
    <row r="139" spans="1:9" outlineLevel="2" x14ac:dyDescent="0.2">
      <c r="A139" s="110">
        <v>57</v>
      </c>
      <c r="B139" s="105" t="s">
        <v>92</v>
      </c>
      <c r="C139" s="105" t="s">
        <v>93</v>
      </c>
      <c r="D139" s="127">
        <v>1</v>
      </c>
      <c r="E139" s="135" t="s">
        <v>43</v>
      </c>
      <c r="F139" s="167"/>
      <c r="G139" s="168"/>
      <c r="H139" s="169"/>
      <c r="I139" s="141"/>
    </row>
    <row r="140" spans="1:9" outlineLevel="2" x14ac:dyDescent="0.2">
      <c r="A140" s="111"/>
      <c r="B140" s="108"/>
      <c r="C140" s="108"/>
      <c r="D140" s="109"/>
      <c r="E140" s="136"/>
      <c r="F140" s="170"/>
      <c r="G140" s="171"/>
      <c r="H140" s="172"/>
      <c r="I140" s="141"/>
    </row>
    <row r="141" spans="1:9" outlineLevel="2" x14ac:dyDescent="0.2">
      <c r="A141" s="110">
        <v>58</v>
      </c>
      <c r="B141" s="105" t="s">
        <v>94</v>
      </c>
      <c r="C141" s="129" t="s">
        <v>200</v>
      </c>
      <c r="D141" s="127">
        <v>1</v>
      </c>
      <c r="E141" s="135" t="s">
        <v>19</v>
      </c>
      <c r="F141" s="167"/>
      <c r="G141" s="168"/>
      <c r="H141" s="169"/>
      <c r="I141" s="141"/>
    </row>
    <row r="142" spans="1:9" outlineLevel="2" x14ac:dyDescent="0.2">
      <c r="A142" s="111"/>
      <c r="B142" s="108"/>
      <c r="C142" s="108"/>
      <c r="D142" s="109"/>
      <c r="E142" s="136"/>
      <c r="F142" s="170"/>
      <c r="G142" s="171"/>
      <c r="H142" s="172"/>
      <c r="I142" s="140"/>
    </row>
    <row r="143" spans="1:9" outlineLevel="3" x14ac:dyDescent="0.2">
      <c r="A143" s="110">
        <v>59</v>
      </c>
      <c r="B143" s="105" t="s">
        <v>95</v>
      </c>
      <c r="C143" s="105" t="s">
        <v>96</v>
      </c>
      <c r="D143" s="106">
        <v>1</v>
      </c>
      <c r="E143" s="135" t="s">
        <v>19</v>
      </c>
      <c r="F143" s="167"/>
      <c r="G143" s="168"/>
      <c r="H143" s="169"/>
      <c r="I143" s="139"/>
    </row>
    <row r="144" spans="1:9" outlineLevel="3" x14ac:dyDescent="0.2">
      <c r="A144" s="111"/>
      <c r="B144" s="108"/>
      <c r="C144" s="108"/>
      <c r="D144" s="109"/>
      <c r="E144" s="136"/>
      <c r="F144" s="170"/>
      <c r="G144" s="171"/>
      <c r="H144" s="172"/>
      <c r="I144" s="140"/>
    </row>
    <row r="145" spans="1:9" outlineLevel="3" x14ac:dyDescent="0.2">
      <c r="A145" s="110">
        <v>60</v>
      </c>
      <c r="B145" s="105" t="s">
        <v>97</v>
      </c>
      <c r="C145" s="105" t="s">
        <v>134</v>
      </c>
      <c r="D145" s="127">
        <v>0</v>
      </c>
      <c r="E145" s="135" t="s">
        <v>35</v>
      </c>
      <c r="F145" s="167"/>
      <c r="G145" s="168"/>
      <c r="H145" s="169"/>
      <c r="I145" s="139"/>
    </row>
    <row r="146" spans="1:9" outlineLevel="3" x14ac:dyDescent="0.2">
      <c r="A146" s="111"/>
      <c r="B146" s="108"/>
      <c r="C146" s="108"/>
      <c r="D146" s="109"/>
      <c r="E146" s="136"/>
      <c r="F146" s="170"/>
      <c r="G146" s="171"/>
      <c r="H146" s="172"/>
      <c r="I146" s="141"/>
    </row>
    <row r="147" spans="1:9" outlineLevel="3" x14ac:dyDescent="0.2">
      <c r="A147" s="110">
        <v>61</v>
      </c>
      <c r="B147" s="105" t="s">
        <v>98</v>
      </c>
      <c r="C147" s="105" t="s">
        <v>99</v>
      </c>
      <c r="D147" s="127">
        <v>0</v>
      </c>
      <c r="E147" s="135" t="s">
        <v>35</v>
      </c>
      <c r="F147" s="167"/>
      <c r="G147" s="168"/>
      <c r="H147" s="169"/>
      <c r="I147" s="141"/>
    </row>
    <row r="148" spans="1:9" outlineLevel="3" x14ac:dyDescent="0.2">
      <c r="A148" s="111"/>
      <c r="B148" s="108"/>
      <c r="C148" s="108"/>
      <c r="D148" s="109"/>
      <c r="E148" s="136"/>
      <c r="F148" s="170"/>
      <c r="G148" s="171"/>
      <c r="H148" s="172"/>
      <c r="I148" s="141"/>
    </row>
    <row r="149" spans="1:9" outlineLevel="3" x14ac:dyDescent="0.2">
      <c r="A149" s="110">
        <v>62</v>
      </c>
      <c r="B149" s="105" t="s">
        <v>100</v>
      </c>
      <c r="C149" s="105" t="s">
        <v>135</v>
      </c>
      <c r="D149" s="128">
        <v>1.4</v>
      </c>
      <c r="E149" s="135" t="s">
        <v>25</v>
      </c>
      <c r="F149" s="167"/>
      <c r="G149" s="168"/>
      <c r="H149" s="169"/>
      <c r="I149" s="141"/>
    </row>
    <row r="150" spans="1:9" outlineLevel="3" x14ac:dyDescent="0.2">
      <c r="A150" s="111"/>
      <c r="B150" s="108"/>
      <c r="C150" s="108"/>
      <c r="D150" s="109"/>
      <c r="E150" s="136"/>
      <c r="F150" s="170"/>
      <c r="G150" s="171"/>
      <c r="H150" s="172"/>
      <c r="I150" s="141"/>
    </row>
    <row r="151" spans="1:9" outlineLevel="1" x14ac:dyDescent="0.2">
      <c r="A151" s="110">
        <v>63</v>
      </c>
      <c r="B151" s="105" t="s">
        <v>101</v>
      </c>
      <c r="C151" s="129" t="s">
        <v>198</v>
      </c>
      <c r="D151" s="106">
        <v>1</v>
      </c>
      <c r="E151" s="135" t="s">
        <v>11</v>
      </c>
      <c r="F151" s="167"/>
      <c r="G151" s="168"/>
      <c r="H151" s="169"/>
      <c r="I151" s="141"/>
    </row>
    <row r="152" spans="1:9" outlineLevel="2" x14ac:dyDescent="0.2">
      <c r="A152" s="111"/>
      <c r="B152" s="108"/>
      <c r="C152" s="108"/>
      <c r="D152" s="109"/>
      <c r="E152" s="136"/>
      <c r="F152" s="170"/>
      <c r="G152" s="171"/>
      <c r="H152" s="172"/>
      <c r="I152" s="141"/>
    </row>
    <row r="153" spans="1:9" outlineLevel="1" x14ac:dyDescent="0.2">
      <c r="A153" s="110">
        <v>64</v>
      </c>
      <c r="B153" s="105" t="s">
        <v>192</v>
      </c>
      <c r="C153" s="105" t="s">
        <v>191</v>
      </c>
      <c r="D153" s="106">
        <v>0</v>
      </c>
      <c r="E153" s="135" t="s">
        <v>11</v>
      </c>
      <c r="F153" s="167"/>
      <c r="G153" s="168"/>
      <c r="H153" s="169"/>
      <c r="I153" s="141"/>
    </row>
    <row r="154" spans="1:9" outlineLevel="2" x14ac:dyDescent="0.2">
      <c r="A154" s="111"/>
      <c r="B154" s="108"/>
      <c r="C154" s="108"/>
      <c r="D154" s="109"/>
      <c r="E154" s="136"/>
      <c r="F154" s="170"/>
      <c r="G154" s="171"/>
      <c r="H154" s="172"/>
      <c r="I154" s="141"/>
    </row>
    <row r="155" spans="1:9" x14ac:dyDescent="0.2">
      <c r="A155" s="110">
        <v>64</v>
      </c>
      <c r="B155" s="105" t="s">
        <v>122</v>
      </c>
      <c r="C155" s="105" t="s">
        <v>172</v>
      </c>
      <c r="D155" s="106">
        <v>740</v>
      </c>
      <c r="E155" s="135" t="s">
        <v>123</v>
      </c>
      <c r="F155" s="167"/>
      <c r="G155" s="168"/>
      <c r="H155" s="169"/>
      <c r="I155" s="140"/>
    </row>
    <row r="156" spans="1:9" x14ac:dyDescent="0.2">
      <c r="A156" s="111"/>
      <c r="B156" s="108"/>
      <c r="C156" s="108"/>
      <c r="D156" s="109"/>
      <c r="E156" s="136"/>
      <c r="F156" s="170"/>
      <c r="G156" s="171"/>
      <c r="H156" s="172"/>
    </row>
    <row r="157" spans="1:9" outlineLevel="2" x14ac:dyDescent="0.2">
      <c r="A157" s="81" t="s">
        <v>131</v>
      </c>
      <c r="B157" s="82" t="s">
        <v>102</v>
      </c>
      <c r="C157" s="82" t="s">
        <v>103</v>
      </c>
      <c r="D157" s="83"/>
      <c r="E157" s="134" t="s">
        <v>129</v>
      </c>
      <c r="F157" s="175"/>
      <c r="G157" s="176"/>
      <c r="H157" s="176"/>
    </row>
    <row r="158" spans="1:9" ht="12.75" customHeight="1" outlineLevel="2" x14ac:dyDescent="0.2">
      <c r="A158" s="117">
        <v>65</v>
      </c>
      <c r="B158" s="113" t="s">
        <v>104</v>
      </c>
      <c r="C158" s="113" t="s">
        <v>105</v>
      </c>
      <c r="D158" s="130">
        <v>0</v>
      </c>
      <c r="E158" s="137" t="s">
        <v>106</v>
      </c>
      <c r="F158" s="177" t="s">
        <v>206</v>
      </c>
      <c r="G158" s="178"/>
      <c r="H158" s="179"/>
      <c r="I158" s="139"/>
    </row>
    <row r="159" spans="1:9" x14ac:dyDescent="0.2">
      <c r="A159" s="118"/>
      <c r="B159" s="115"/>
      <c r="C159" s="115"/>
      <c r="D159" s="116"/>
      <c r="E159" s="138"/>
      <c r="F159" s="180"/>
      <c r="G159" s="181"/>
      <c r="H159" s="182"/>
      <c r="I159" s="141"/>
    </row>
    <row r="160" spans="1:9" x14ac:dyDescent="0.2">
      <c r="A160" s="112">
        <v>66</v>
      </c>
      <c r="B160" s="113" t="s">
        <v>107</v>
      </c>
      <c r="C160" s="113" t="s">
        <v>108</v>
      </c>
      <c r="D160" s="130">
        <v>0</v>
      </c>
      <c r="E160" s="137" t="s">
        <v>35</v>
      </c>
      <c r="F160" s="177" t="s">
        <v>206</v>
      </c>
      <c r="G160" s="178"/>
      <c r="H160" s="179"/>
      <c r="I160" s="141"/>
    </row>
    <row r="161" spans="1:9" x14ac:dyDescent="0.2">
      <c r="A161" s="114"/>
      <c r="B161" s="115"/>
      <c r="C161" s="115"/>
      <c r="D161" s="116"/>
      <c r="E161" s="138"/>
      <c r="F161" s="180"/>
      <c r="G161" s="181"/>
      <c r="H161" s="182"/>
      <c r="I161" s="141"/>
    </row>
    <row r="162" spans="1:9" x14ac:dyDescent="0.2">
      <c r="A162" s="112">
        <v>67</v>
      </c>
      <c r="B162" s="113" t="s">
        <v>109</v>
      </c>
      <c r="C162" s="113" t="s">
        <v>110</v>
      </c>
      <c r="D162" s="130">
        <v>0</v>
      </c>
      <c r="E162" s="137" t="s">
        <v>35</v>
      </c>
      <c r="F162" s="177" t="s">
        <v>206</v>
      </c>
      <c r="G162" s="178"/>
      <c r="H162" s="179"/>
      <c r="I162" s="141"/>
    </row>
    <row r="163" spans="1:9" x14ac:dyDescent="0.2">
      <c r="A163" s="114"/>
      <c r="B163" s="115"/>
      <c r="C163" s="115"/>
      <c r="D163" s="116"/>
      <c r="E163" s="138"/>
      <c r="F163" s="180"/>
      <c r="G163" s="181"/>
      <c r="H163" s="182"/>
      <c r="I163" s="141"/>
    </row>
    <row r="164" spans="1:9" x14ac:dyDescent="0.2">
      <c r="A164" s="112">
        <v>68</v>
      </c>
      <c r="B164" s="113" t="s">
        <v>111</v>
      </c>
      <c r="C164" s="113" t="s">
        <v>112</v>
      </c>
      <c r="D164" s="130">
        <v>1</v>
      </c>
      <c r="E164" s="137" t="s">
        <v>43</v>
      </c>
      <c r="F164" s="177"/>
      <c r="G164" s="178"/>
      <c r="H164" s="179"/>
      <c r="I164" s="141"/>
    </row>
    <row r="165" spans="1:9" x14ac:dyDescent="0.2">
      <c r="A165" s="114"/>
      <c r="B165" s="115"/>
      <c r="C165" s="115"/>
      <c r="D165" s="116"/>
      <c r="E165" s="138"/>
      <c r="F165" s="180"/>
      <c r="G165" s="181"/>
      <c r="H165" s="182"/>
      <c r="I165" s="141"/>
    </row>
    <row r="166" spans="1:9" x14ac:dyDescent="0.2">
      <c r="A166" s="112">
        <v>69</v>
      </c>
      <c r="B166" s="113" t="s">
        <v>113</v>
      </c>
      <c r="C166" s="113" t="s">
        <v>114</v>
      </c>
      <c r="D166" s="130">
        <v>0</v>
      </c>
      <c r="E166" s="137" t="s">
        <v>19</v>
      </c>
      <c r="F166" s="177" t="s">
        <v>206</v>
      </c>
      <c r="G166" s="178"/>
      <c r="H166" s="179"/>
      <c r="I166" s="141"/>
    </row>
    <row r="167" spans="1:9" x14ac:dyDescent="0.2">
      <c r="A167" s="114"/>
      <c r="B167" s="115"/>
      <c r="C167" s="115"/>
      <c r="D167" s="116"/>
      <c r="E167" s="138"/>
      <c r="F167" s="180"/>
      <c r="G167" s="181"/>
      <c r="H167" s="182"/>
      <c r="I167" s="141"/>
    </row>
    <row r="168" spans="1:9" x14ac:dyDescent="0.2">
      <c r="A168" s="112">
        <v>70</v>
      </c>
      <c r="B168" s="113" t="s">
        <v>115</v>
      </c>
      <c r="C168" s="113" t="s">
        <v>116</v>
      </c>
      <c r="D168" s="130">
        <v>1</v>
      </c>
      <c r="E168" s="137" t="s">
        <v>117</v>
      </c>
      <c r="F168" s="177"/>
      <c r="G168" s="178"/>
      <c r="H168" s="179"/>
      <c r="I168" s="141"/>
    </row>
    <row r="169" spans="1:9" x14ac:dyDescent="0.2">
      <c r="A169" s="114"/>
      <c r="B169" s="115"/>
      <c r="C169" s="115"/>
      <c r="D169" s="116"/>
      <c r="E169" s="138"/>
      <c r="F169" s="180"/>
      <c r="G169" s="181"/>
      <c r="H169" s="182"/>
      <c r="I169" s="141"/>
    </row>
    <row r="170" spans="1:9" x14ac:dyDescent="0.2">
      <c r="A170" s="112">
        <v>71</v>
      </c>
      <c r="B170" s="113" t="s">
        <v>118</v>
      </c>
      <c r="C170" s="113" t="s">
        <v>119</v>
      </c>
      <c r="D170" s="130">
        <v>0</v>
      </c>
      <c r="E170" s="137" t="s">
        <v>48</v>
      </c>
      <c r="F170" s="177" t="s">
        <v>206</v>
      </c>
      <c r="G170" s="178"/>
      <c r="H170" s="179"/>
      <c r="I170" s="141"/>
    </row>
    <row r="171" spans="1:9" x14ac:dyDescent="0.2">
      <c r="A171" s="114"/>
      <c r="B171" s="115"/>
      <c r="C171" s="115"/>
      <c r="D171" s="116"/>
      <c r="E171" s="138"/>
      <c r="F171" s="180"/>
      <c r="G171" s="181"/>
      <c r="H171" s="182"/>
      <c r="I171" s="141"/>
    </row>
    <row r="172" spans="1:9" x14ac:dyDescent="0.2">
      <c r="A172" s="112">
        <v>72</v>
      </c>
      <c r="B172" s="113" t="s">
        <v>120</v>
      </c>
      <c r="C172" s="113" t="s">
        <v>121</v>
      </c>
      <c r="D172" s="130">
        <v>0</v>
      </c>
      <c r="E172" s="137" t="s">
        <v>35</v>
      </c>
      <c r="F172" s="177" t="s">
        <v>206</v>
      </c>
      <c r="G172" s="178"/>
      <c r="H172" s="179"/>
      <c r="I172" s="141"/>
    </row>
    <row r="173" spans="1:9" x14ac:dyDescent="0.2">
      <c r="A173" s="114"/>
      <c r="B173" s="115"/>
      <c r="C173" s="115"/>
      <c r="D173" s="116"/>
      <c r="E173" s="138"/>
      <c r="F173" s="180"/>
      <c r="G173" s="181"/>
      <c r="H173" s="182"/>
      <c r="I173" s="140"/>
    </row>
    <row r="174" spans="1:9" x14ac:dyDescent="0.2">
      <c r="A174" s="92" t="s">
        <v>130</v>
      </c>
      <c r="B174" s="57" t="s">
        <v>124</v>
      </c>
      <c r="C174" s="57" t="s">
        <v>125</v>
      </c>
      <c r="D174" s="58"/>
      <c r="E174" s="56" t="s">
        <v>129</v>
      </c>
      <c r="F174" s="183"/>
      <c r="G174" s="184"/>
      <c r="H174" s="184"/>
    </row>
    <row r="175" spans="1:9" x14ac:dyDescent="0.2">
      <c r="A175" s="81" t="s">
        <v>131</v>
      </c>
      <c r="B175" s="82" t="s">
        <v>126</v>
      </c>
      <c r="C175" s="82" t="s">
        <v>125</v>
      </c>
      <c r="D175" s="83"/>
      <c r="E175" s="134" t="s">
        <v>129</v>
      </c>
      <c r="F175" s="175"/>
      <c r="G175" s="176"/>
      <c r="H175" s="176"/>
    </row>
    <row r="176" spans="1:9" x14ac:dyDescent="0.2">
      <c r="A176" s="104">
        <v>73</v>
      </c>
      <c r="B176" s="105" t="s">
        <v>127</v>
      </c>
      <c r="C176" s="105" t="s">
        <v>125</v>
      </c>
      <c r="D176" s="106">
        <v>1</v>
      </c>
      <c r="E176" s="135" t="s">
        <v>11</v>
      </c>
      <c r="F176" s="170"/>
      <c r="G176" s="171"/>
      <c r="H176" s="172"/>
      <c r="I176" s="131"/>
    </row>
    <row r="177" spans="1:8" ht="38.25" x14ac:dyDescent="0.2">
      <c r="A177" s="37"/>
      <c r="B177" s="38"/>
      <c r="C177" s="38" t="s">
        <v>207</v>
      </c>
      <c r="D177" s="39"/>
      <c r="E177" s="73"/>
      <c r="F177" s="185"/>
      <c r="G177" s="186"/>
      <c r="H177" s="187"/>
    </row>
    <row r="178" spans="1:8" x14ac:dyDescent="0.2">
      <c r="F178" s="188" t="s">
        <v>210</v>
      </c>
      <c r="G178" s="189"/>
      <c r="H178" s="190"/>
    </row>
    <row r="179" spans="1:8" ht="66" customHeight="1" x14ac:dyDescent="0.2">
      <c r="F179" s="191"/>
      <c r="G179" s="192"/>
      <c r="H179" s="193"/>
    </row>
    <row r="180" spans="1:8" x14ac:dyDescent="0.2">
      <c r="H180" s="59"/>
    </row>
  </sheetData>
  <mergeCells count="169">
    <mergeCell ref="F178:H179"/>
    <mergeCell ref="F174:H174"/>
    <mergeCell ref="F175:H175"/>
    <mergeCell ref="F176:H176"/>
    <mergeCell ref="F177:H177"/>
    <mergeCell ref="F169:H169"/>
    <mergeCell ref="F170:H170"/>
    <mergeCell ref="F171:H171"/>
    <mergeCell ref="F172:H172"/>
    <mergeCell ref="F173:H173"/>
    <mergeCell ref="F164:H164"/>
    <mergeCell ref="F165:H165"/>
    <mergeCell ref="F166:H166"/>
    <mergeCell ref="F167:H167"/>
    <mergeCell ref="F168:H168"/>
    <mergeCell ref="F159:H159"/>
    <mergeCell ref="F160:H160"/>
    <mergeCell ref="F161:H161"/>
    <mergeCell ref="F162:H162"/>
    <mergeCell ref="F163:H163"/>
    <mergeCell ref="F154:H154"/>
    <mergeCell ref="F155:H155"/>
    <mergeCell ref="F156:H156"/>
    <mergeCell ref="F157:H157"/>
    <mergeCell ref="F158:H158"/>
    <mergeCell ref="F149:H149"/>
    <mergeCell ref="F150:H150"/>
    <mergeCell ref="F151:H151"/>
    <mergeCell ref="F152:H152"/>
    <mergeCell ref="F153:H153"/>
    <mergeCell ref="F144:H144"/>
    <mergeCell ref="F145:H145"/>
    <mergeCell ref="F146:H146"/>
    <mergeCell ref="F147:H147"/>
    <mergeCell ref="F148:H148"/>
    <mergeCell ref="F139:H139"/>
    <mergeCell ref="F140:H140"/>
    <mergeCell ref="F141:H141"/>
    <mergeCell ref="F142:H142"/>
    <mergeCell ref="F143:H143"/>
    <mergeCell ref="F134:H134"/>
    <mergeCell ref="F135:H135"/>
    <mergeCell ref="F136:H136"/>
    <mergeCell ref="F137:H137"/>
    <mergeCell ref="F138:H138"/>
    <mergeCell ref="F129:H129"/>
    <mergeCell ref="F130:H130"/>
    <mergeCell ref="F131:H131"/>
    <mergeCell ref="F132:H132"/>
    <mergeCell ref="F133:H133"/>
    <mergeCell ref="F124:H124"/>
    <mergeCell ref="F125:H125"/>
    <mergeCell ref="F126:H126"/>
    <mergeCell ref="F127:H127"/>
    <mergeCell ref="F128:H128"/>
    <mergeCell ref="F119:H119"/>
    <mergeCell ref="F120:H120"/>
    <mergeCell ref="F121:H121"/>
    <mergeCell ref="F122:H122"/>
    <mergeCell ref="F123:H123"/>
    <mergeCell ref="F114:H114"/>
    <mergeCell ref="F115:H115"/>
    <mergeCell ref="F116:H116"/>
    <mergeCell ref="F117:H117"/>
    <mergeCell ref="F118:H118"/>
    <mergeCell ref="F109:H109"/>
    <mergeCell ref="F110:H110"/>
    <mergeCell ref="F111:H111"/>
    <mergeCell ref="F112:H112"/>
    <mergeCell ref="F113:H113"/>
    <mergeCell ref="F104:H104"/>
    <mergeCell ref="F105:H105"/>
    <mergeCell ref="F106:H106"/>
    <mergeCell ref="F107:H107"/>
    <mergeCell ref="F108:H108"/>
    <mergeCell ref="F99:H99"/>
    <mergeCell ref="F100:H100"/>
    <mergeCell ref="F101:H101"/>
    <mergeCell ref="F102:H102"/>
    <mergeCell ref="F103:H103"/>
    <mergeCell ref="F94:H94"/>
    <mergeCell ref="F95:H95"/>
    <mergeCell ref="F96:H96"/>
    <mergeCell ref="F97:H97"/>
    <mergeCell ref="F98:H98"/>
    <mergeCell ref="F89:H89"/>
    <mergeCell ref="F90:H90"/>
    <mergeCell ref="F91:H91"/>
    <mergeCell ref="F92:H92"/>
    <mergeCell ref="F93:H93"/>
    <mergeCell ref="F84:H84"/>
    <mergeCell ref="F85:H85"/>
    <mergeCell ref="F86:H86"/>
    <mergeCell ref="F87:H87"/>
    <mergeCell ref="F88:H88"/>
    <mergeCell ref="F79:H79"/>
    <mergeCell ref="F80:H80"/>
    <mergeCell ref="F81:H81"/>
    <mergeCell ref="F82:H82"/>
    <mergeCell ref="F83:H83"/>
    <mergeCell ref="F74:H74"/>
    <mergeCell ref="F75:H75"/>
    <mergeCell ref="F76:H76"/>
    <mergeCell ref="F77:H77"/>
    <mergeCell ref="F78:H78"/>
    <mergeCell ref="F69:H69"/>
    <mergeCell ref="F70:H70"/>
    <mergeCell ref="F71:H71"/>
    <mergeCell ref="F72:H72"/>
    <mergeCell ref="F73:H73"/>
    <mergeCell ref="F64:H64"/>
    <mergeCell ref="F65:H65"/>
    <mergeCell ref="F66:H66"/>
    <mergeCell ref="F67:H67"/>
    <mergeCell ref="F68:H68"/>
    <mergeCell ref="F59:H59"/>
    <mergeCell ref="F60:H60"/>
    <mergeCell ref="F61:H61"/>
    <mergeCell ref="F62:H62"/>
    <mergeCell ref="F63:H63"/>
    <mergeCell ref="F54:H54"/>
    <mergeCell ref="F55:H55"/>
    <mergeCell ref="F56:H56"/>
    <mergeCell ref="F57:H57"/>
    <mergeCell ref="F58:H58"/>
    <mergeCell ref="F49:H49"/>
    <mergeCell ref="F50:H50"/>
    <mergeCell ref="F51:H51"/>
    <mergeCell ref="F52:H52"/>
    <mergeCell ref="F53:H53"/>
    <mergeCell ref="F44:H44"/>
    <mergeCell ref="F45:H45"/>
    <mergeCell ref="F46:H46"/>
    <mergeCell ref="F47:H47"/>
    <mergeCell ref="F48:H48"/>
    <mergeCell ref="F39:H39"/>
    <mergeCell ref="F40:H40"/>
    <mergeCell ref="F41:H41"/>
    <mergeCell ref="F42:H42"/>
    <mergeCell ref="F43:H43"/>
    <mergeCell ref="F34:H34"/>
    <mergeCell ref="F35:H35"/>
    <mergeCell ref="F36:H36"/>
    <mergeCell ref="F37:H37"/>
    <mergeCell ref="F38:H38"/>
    <mergeCell ref="F29:H29"/>
    <mergeCell ref="F30:H30"/>
    <mergeCell ref="F31:H31"/>
    <mergeCell ref="F32:H32"/>
    <mergeCell ref="F33:H33"/>
    <mergeCell ref="F24:H24"/>
    <mergeCell ref="F25:H25"/>
    <mergeCell ref="F26:H26"/>
    <mergeCell ref="F27:H27"/>
    <mergeCell ref="F28:H28"/>
    <mergeCell ref="F19:H19"/>
    <mergeCell ref="F20:H20"/>
    <mergeCell ref="F21:H21"/>
    <mergeCell ref="F22:H22"/>
    <mergeCell ref="F23:H23"/>
    <mergeCell ref="A1:E1"/>
    <mergeCell ref="F10:H11"/>
    <mergeCell ref="F12:H12"/>
    <mergeCell ref="F13:H13"/>
    <mergeCell ref="F14:H14"/>
    <mergeCell ref="F15:H15"/>
    <mergeCell ref="F16:H16"/>
    <mergeCell ref="F17:H17"/>
    <mergeCell ref="F18:H18"/>
  </mergeCells>
  <pageMargins left="0.59055118110236227" right="0.39370078740157483" top="0.39370078740157483" bottom="0.59055118110236227" header="0" footer="0.19685039370078741"/>
  <pageSetup paperSize="9" orientation="landscape" horizontalDpi="300" verticalDpi="300" r:id="rId1"/>
  <headerFooter alignWithMargins="0">
    <oddFooter>&amp;L&amp;9Zpracováno programem &amp;"Arial CE,Tučné"INFOpower,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varinata 1 modul</vt:lpstr>
      <vt:lpstr>'varinata 1 modul'!Oblast_tisku</vt:lpstr>
      <vt:lpstr>'varinata 1 modul'!Print_Area</vt:lpstr>
      <vt:lpstr>'varinata 1 modul'!Print_Titles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Řezáčová Sylva, Ing.</cp:lastModifiedBy>
  <cp:lastPrinted>2008-06-02T11:26:55Z</cp:lastPrinted>
  <dcterms:created xsi:type="dcterms:W3CDTF">2008-05-14T05:45:12Z</dcterms:created>
  <dcterms:modified xsi:type="dcterms:W3CDTF">2021-07-20T05:48:20Z</dcterms:modified>
</cp:coreProperties>
</file>