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ŠP do VZ Final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3" l="1"/>
  <c r="C34" i="3"/>
  <c r="C24" i="3"/>
  <c r="B24" i="3"/>
  <c r="B14" i="3"/>
  <c r="C14" i="3"/>
</calcChain>
</file>

<file path=xl/sharedStrings.xml><?xml version="1.0" encoding="utf-8"?>
<sst xmlns="http://schemas.openxmlformats.org/spreadsheetml/2006/main" count="33" uniqueCount="15">
  <si>
    <t>Škodný průběh dle PS DPMB</t>
  </si>
  <si>
    <t>Autobusy</t>
  </si>
  <si>
    <t>Pojistné období</t>
  </si>
  <si>
    <t>Škodný průběh</t>
  </si>
  <si>
    <t>1.1.2018 – 31.12.2018</t>
  </si>
  <si>
    <t>1.1.2019 – 31.12.2019</t>
  </si>
  <si>
    <t>1.1.2017 – 31.12.2017</t>
  </si>
  <si>
    <t>Trolejbusy</t>
  </si>
  <si>
    <t>Tramvaje</t>
  </si>
  <si>
    <t>1.1.2020 – 31.12.2020</t>
  </si>
  <si>
    <t>Průměr</t>
  </si>
  <si>
    <t>počet škod</t>
  </si>
  <si>
    <t>Poznámka:</t>
  </si>
  <si>
    <t>Škodný průběh = (vyplacená plnění + rezervy) / uhrazené pojistné</t>
  </si>
  <si>
    <r>
      <t xml:space="preserve">1.1.2021 – </t>
    </r>
    <r>
      <rPr>
        <b/>
        <sz val="10"/>
        <color theme="1"/>
        <rFont val="Arial"/>
        <family val="2"/>
        <charset val="238"/>
      </rPr>
      <t>30.06.2021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</si>
</sst>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  <charset val="238"/>
    </font>
    <font>
      <b/>
      <sz val="11"/>
      <color theme="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/>
      <diagonal/>
    </border>
    <border>
      <left style="thin">
        <color theme="0" tint="-0.24994659260841701"/>
      </left>
      <right/>
      <top style="hair">
        <color theme="0" tint="-0.2499465926084170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0" fillId="0" borderId="4" xfId="0" applyBorder="1"/>
    <xf numFmtId="10" fontId="0" fillId="0" borderId="5" xfId="0" applyNumberFormat="1" applyBorder="1"/>
    <xf numFmtId="0" fontId="0" fillId="0" borderId="6" xfId="0" applyBorder="1"/>
    <xf numFmtId="0" fontId="0" fillId="0" borderId="7" xfId="0" applyBorder="1"/>
    <xf numFmtId="10" fontId="0" fillId="0" borderId="8" xfId="0" applyNumberFormat="1" applyBorder="1"/>
    <xf numFmtId="0" fontId="0" fillId="0" borderId="9" xfId="0" applyBorder="1"/>
    <xf numFmtId="0" fontId="0" fillId="0" borderId="10" xfId="0" applyBorder="1"/>
    <xf numFmtId="10" fontId="0" fillId="0" borderId="11" xfId="0" applyNumberFormat="1" applyBorder="1"/>
    <xf numFmtId="0" fontId="0" fillId="0" borderId="12" xfId="0" applyBorder="1"/>
    <xf numFmtId="0" fontId="2" fillId="0" borderId="2" xfId="0" applyFont="1" applyBorder="1"/>
    <xf numFmtId="10" fontId="2" fillId="0" borderId="2" xfId="0" applyNumberFormat="1" applyFont="1" applyBorder="1"/>
    <xf numFmtId="1" fontId="2" fillId="0" borderId="3" xfId="0" applyNumberFormat="1" applyFont="1" applyBorder="1"/>
    <xf numFmtId="10" fontId="0" fillId="0" borderId="0" xfId="0" applyNumberFormat="1"/>
    <xf numFmtId="0" fontId="4" fillId="0" borderId="0" xfId="0" applyFont="1"/>
    <xf numFmtId="0" fontId="2" fillId="0" borderId="0" xfId="0" applyFont="1" applyBorder="1"/>
    <xf numFmtId="10" fontId="2" fillId="0" borderId="0" xfId="0" applyNumberFormat="1" applyFont="1" applyBorder="1"/>
    <xf numFmtId="1" fontId="2" fillId="0" borderId="0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7"/>
  <sheetViews>
    <sheetView tabSelected="1" workbookViewId="0">
      <selection activeCell="G20" sqref="G20"/>
    </sheetView>
  </sheetViews>
  <sheetFormatPr defaultRowHeight="12.75" x14ac:dyDescent="0.2"/>
  <cols>
    <col min="1" max="1" width="26.5703125" customWidth="1"/>
    <col min="2" max="2" width="17.7109375" customWidth="1"/>
    <col min="3" max="3" width="16.28515625" customWidth="1"/>
  </cols>
  <sheetData>
    <row r="3" spans="1:3" x14ac:dyDescent="0.2">
      <c r="A3" s="1" t="s">
        <v>0</v>
      </c>
    </row>
    <row r="6" spans="1:3" ht="15" x14ac:dyDescent="0.25">
      <c r="A6" s="2" t="s">
        <v>1</v>
      </c>
    </row>
    <row r="7" spans="1:3" x14ac:dyDescent="0.2">
      <c r="A7" s="3" t="s">
        <v>2</v>
      </c>
      <c r="B7" s="4" t="s">
        <v>3</v>
      </c>
      <c r="C7" s="5" t="s">
        <v>11</v>
      </c>
    </row>
    <row r="8" spans="1:3" x14ac:dyDescent="0.2">
      <c r="A8" s="6" t="s">
        <v>6</v>
      </c>
      <c r="B8" s="7">
        <v>1.4400456617245534</v>
      </c>
      <c r="C8" s="8">
        <v>239</v>
      </c>
    </row>
    <row r="9" spans="1:3" x14ac:dyDescent="0.2">
      <c r="A9" s="9" t="s">
        <v>4</v>
      </c>
      <c r="B9" s="10">
        <v>0.91632718607233143</v>
      </c>
      <c r="C9" s="11">
        <v>261</v>
      </c>
    </row>
    <row r="10" spans="1:3" x14ac:dyDescent="0.2">
      <c r="A10" s="9" t="s">
        <v>5</v>
      </c>
      <c r="B10" s="10">
        <v>1.2048171792166051</v>
      </c>
      <c r="C10" s="11">
        <v>280</v>
      </c>
    </row>
    <row r="11" spans="1:3" x14ac:dyDescent="0.2">
      <c r="A11" s="9" t="s">
        <v>9</v>
      </c>
      <c r="B11" s="10">
        <v>0.81437495158414341</v>
      </c>
      <c r="C11" s="11">
        <v>87</v>
      </c>
    </row>
    <row r="12" spans="1:3" x14ac:dyDescent="0.2">
      <c r="A12" s="9" t="s">
        <v>14</v>
      </c>
      <c r="B12" s="10">
        <v>0.58979999999999999</v>
      </c>
      <c r="C12" s="11">
        <v>102</v>
      </c>
    </row>
    <row r="13" spans="1:3" x14ac:dyDescent="0.2">
      <c r="A13" s="12"/>
      <c r="B13" s="13"/>
      <c r="C13" s="14"/>
    </row>
    <row r="14" spans="1:3" x14ac:dyDescent="0.2">
      <c r="A14" s="15" t="s">
        <v>10</v>
      </c>
      <c r="B14" s="16">
        <f>AVERAGE(B8:B12)</f>
        <v>0.99307299571952679</v>
      </c>
      <c r="C14" s="17">
        <f>AVERAGE(C8:C12)</f>
        <v>193.8</v>
      </c>
    </row>
    <row r="15" spans="1:3" x14ac:dyDescent="0.2">
      <c r="A15" s="20"/>
      <c r="B15" s="21"/>
      <c r="C15" s="22"/>
    </row>
    <row r="16" spans="1:3" ht="15" x14ac:dyDescent="0.25">
      <c r="A16" s="2" t="s">
        <v>7</v>
      </c>
      <c r="B16" s="18"/>
    </row>
    <row r="17" spans="1:3" x14ac:dyDescent="0.2">
      <c r="A17" s="3" t="s">
        <v>2</v>
      </c>
      <c r="B17" s="4" t="s">
        <v>3</v>
      </c>
      <c r="C17" s="5" t="s">
        <v>11</v>
      </c>
    </row>
    <row r="18" spans="1:3" x14ac:dyDescent="0.2">
      <c r="A18" s="6" t="s">
        <v>6</v>
      </c>
      <c r="B18" s="7">
        <v>0.73600666585666563</v>
      </c>
      <c r="C18" s="8">
        <v>101</v>
      </c>
    </row>
    <row r="19" spans="1:3" x14ac:dyDescent="0.2">
      <c r="A19" s="9" t="s">
        <v>4</v>
      </c>
      <c r="B19" s="10">
        <v>1.480936610560549</v>
      </c>
      <c r="C19" s="11">
        <v>83</v>
      </c>
    </row>
    <row r="20" spans="1:3" x14ac:dyDescent="0.2">
      <c r="A20" s="9" t="s">
        <v>5</v>
      </c>
      <c r="B20" s="10">
        <v>10.895307300885889</v>
      </c>
      <c r="C20" s="11">
        <v>142</v>
      </c>
    </row>
    <row r="21" spans="1:3" x14ac:dyDescent="0.2">
      <c r="A21" s="9" t="s">
        <v>9</v>
      </c>
      <c r="B21" s="10">
        <v>0.49441480521977899</v>
      </c>
      <c r="C21" s="11">
        <v>64</v>
      </c>
    </row>
    <row r="22" spans="1:3" x14ac:dyDescent="0.2">
      <c r="A22" s="9" t="s">
        <v>14</v>
      </c>
      <c r="B22" s="10">
        <v>0.69930000000000003</v>
      </c>
      <c r="C22" s="11">
        <v>25</v>
      </c>
    </row>
    <row r="23" spans="1:3" x14ac:dyDescent="0.2">
      <c r="A23" s="12"/>
      <c r="B23" s="13"/>
      <c r="C23" s="14"/>
    </row>
    <row r="24" spans="1:3" x14ac:dyDescent="0.2">
      <c r="A24" s="15" t="s">
        <v>10</v>
      </c>
      <c r="B24" s="16">
        <f>AVERAGE(B18:B23)</f>
        <v>2.861193076504577</v>
      </c>
      <c r="C24" s="17">
        <f>AVERAGE(C18:C22)</f>
        <v>83</v>
      </c>
    </row>
    <row r="25" spans="1:3" x14ac:dyDescent="0.2">
      <c r="A25" s="20"/>
      <c r="B25" s="21"/>
      <c r="C25" s="22"/>
    </row>
    <row r="26" spans="1:3" ht="15" x14ac:dyDescent="0.25">
      <c r="A26" s="2" t="s">
        <v>8</v>
      </c>
      <c r="B26" s="18"/>
    </row>
    <row r="27" spans="1:3" x14ac:dyDescent="0.2">
      <c r="A27" s="3" t="s">
        <v>2</v>
      </c>
      <c r="B27" s="4" t="s">
        <v>3</v>
      </c>
      <c r="C27" s="5" t="s">
        <v>11</v>
      </c>
    </row>
    <row r="28" spans="1:3" x14ac:dyDescent="0.2">
      <c r="A28" s="6" t="s">
        <v>6</v>
      </c>
      <c r="B28" s="7">
        <v>7.3820254780530208</v>
      </c>
      <c r="C28" s="8">
        <v>144</v>
      </c>
    </row>
    <row r="29" spans="1:3" x14ac:dyDescent="0.2">
      <c r="A29" s="9" t="s">
        <v>4</v>
      </c>
      <c r="B29" s="10">
        <v>0.50379034869912553</v>
      </c>
      <c r="C29" s="11">
        <v>117</v>
      </c>
    </row>
    <row r="30" spans="1:3" x14ac:dyDescent="0.2">
      <c r="A30" s="9" t="s">
        <v>5</v>
      </c>
      <c r="B30" s="10">
        <v>1.1916633380114434</v>
      </c>
      <c r="C30" s="11">
        <v>130</v>
      </c>
    </row>
    <row r="31" spans="1:3" x14ac:dyDescent="0.2">
      <c r="A31" s="9" t="s">
        <v>9</v>
      </c>
      <c r="B31" s="10">
        <v>0.32925034675222675</v>
      </c>
      <c r="C31" s="11">
        <v>91</v>
      </c>
    </row>
    <row r="32" spans="1:3" x14ac:dyDescent="0.2">
      <c r="A32" s="9" t="s">
        <v>14</v>
      </c>
      <c r="B32" s="10">
        <v>0.65988736819237648</v>
      </c>
      <c r="C32" s="11">
        <v>48</v>
      </c>
    </row>
    <row r="33" spans="1:3" x14ac:dyDescent="0.2">
      <c r="A33" s="12"/>
      <c r="B33" s="13"/>
      <c r="C33" s="14"/>
    </row>
    <row r="34" spans="1:3" x14ac:dyDescent="0.2">
      <c r="A34" s="15" t="s">
        <v>10</v>
      </c>
      <c r="B34" s="16">
        <f>AVERAGE(B28:B33)</f>
        <v>2.0133233759416385</v>
      </c>
      <c r="C34" s="17">
        <f>AVERAGE(C28:C32)</f>
        <v>106</v>
      </c>
    </row>
    <row r="36" spans="1:3" x14ac:dyDescent="0.2">
      <c r="A36" s="19" t="s">
        <v>12</v>
      </c>
    </row>
    <row r="37" spans="1:3" x14ac:dyDescent="0.2">
      <c r="A37" s="19" t="s">
        <v>13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ŠP do VZ Final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Hrubanová Martina</dc:creator>
  <cp:lastModifiedBy>basic</cp:lastModifiedBy>
  <dcterms:created xsi:type="dcterms:W3CDTF">2021-04-30T15:26:25Z</dcterms:created>
  <dcterms:modified xsi:type="dcterms:W3CDTF">2021-10-15T06:06:53Z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2021-06-24T08:16:52Z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163edae4-c141-495b-a94e-cd810f51622c</vt:lpwstr>
  </property>
  <property fmtid="{D5CDD505-2E9C-101B-9397-08002B2CF9AE}" pid="8" name="MSIP_Label_8d283cd4-40d8-4b4e-b666-5881e4d226e3_ContentBits">
    <vt:lpwstr>0</vt:lpwstr>
  </property>
</Properties>
</file>