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MILAN PRACOVNÍ VŠE\PROJEKTY 2021\30 DOSIP ÚSEKOVÉ MĚŘENÍ\ZNOJMO ODEVZDANÉ 5.8.2021\"/>
    </mc:Choice>
  </mc:AlternateContent>
  <bookViews>
    <workbookView xWindow="0" yWindow="0" windowWidth="28530" windowHeight="10920"/>
  </bookViews>
  <sheets>
    <sheet name="Rozpočet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7" i="2" l="1"/>
  <c r="F27" i="2"/>
  <c r="I27" i="2" s="1"/>
  <c r="H26" i="2"/>
  <c r="F26" i="2"/>
  <c r="H25" i="2"/>
  <c r="F25" i="2"/>
  <c r="I26" i="2" l="1"/>
  <c r="I25" i="2"/>
  <c r="I28" i="2" s="1"/>
  <c r="H28" i="2"/>
  <c r="F28" i="2"/>
  <c r="H33" i="2"/>
  <c r="F33" i="2"/>
  <c r="H32" i="2"/>
  <c r="F32" i="2"/>
  <c r="H31" i="2"/>
  <c r="F31" i="2"/>
  <c r="H21" i="2"/>
  <c r="F21" i="2"/>
  <c r="H20" i="2"/>
  <c r="F20" i="2"/>
  <c r="H19" i="2"/>
  <c r="F19" i="2"/>
  <c r="H18" i="2"/>
  <c r="F18" i="2"/>
  <c r="H17" i="2"/>
  <c r="F17" i="2"/>
  <c r="H13" i="2"/>
  <c r="F13" i="2"/>
  <c r="H12" i="2"/>
  <c r="F12" i="2"/>
  <c r="H11" i="2"/>
  <c r="F11" i="2"/>
  <c r="H10" i="2"/>
  <c r="F10" i="2"/>
  <c r="H9" i="2"/>
  <c r="F9" i="2"/>
  <c r="H8" i="2"/>
  <c r="F8" i="2"/>
  <c r="H7" i="2"/>
  <c r="F7" i="2"/>
  <c r="H6" i="2"/>
  <c r="F6" i="2"/>
  <c r="H5" i="2"/>
  <c r="F5" i="2"/>
  <c r="H4" i="2"/>
  <c r="F4" i="2"/>
  <c r="I20" i="2" l="1"/>
  <c r="I5" i="2"/>
  <c r="I9" i="2"/>
  <c r="I13" i="2"/>
  <c r="F14" i="2"/>
  <c r="I19" i="2"/>
  <c r="I21" i="2"/>
  <c r="I32" i="2"/>
  <c r="I31" i="2"/>
  <c r="I8" i="2"/>
  <c r="I12" i="2"/>
  <c r="H22" i="2"/>
  <c r="I7" i="2"/>
  <c r="I11" i="2"/>
  <c r="H34" i="2"/>
  <c r="H14" i="2"/>
  <c r="I6" i="2"/>
  <c r="I10" i="2"/>
  <c r="I18" i="2"/>
  <c r="I33" i="2"/>
  <c r="F34" i="2"/>
  <c r="I4" i="2"/>
  <c r="I17" i="2"/>
  <c r="F22" i="2"/>
  <c r="H36" i="2" l="1"/>
  <c r="F36" i="2"/>
  <c r="I22" i="2"/>
  <c r="I34" i="2"/>
  <c r="I14" i="2"/>
  <c r="I36" i="2" l="1"/>
</calcChain>
</file>

<file path=xl/sharedStrings.xml><?xml version="1.0" encoding="utf-8"?>
<sst xmlns="http://schemas.openxmlformats.org/spreadsheetml/2006/main" count="112" uniqueCount="63">
  <si>
    <t/>
  </si>
  <si>
    <t>10</t>
  </si>
  <si>
    <t>Pozice</t>
  </si>
  <si>
    <t>Počet</t>
  </si>
  <si>
    <t>Materiál</t>
  </si>
  <si>
    <t>Materiál celkem</t>
  </si>
  <si>
    <t>Montáž</t>
  </si>
  <si>
    <t>Montáž celkem</t>
  </si>
  <si>
    <t>Cena celkem</t>
  </si>
  <si>
    <t>SILNOPROUDÁ ELEKTROINSTALACE-PŘIPOJENÍROZVADĚČE TECHNOLOGIE MĚŘÍCÍHO PROFILU</t>
  </si>
  <si>
    <t>1</t>
  </si>
  <si>
    <t>KS</t>
  </si>
  <si>
    <t>2</t>
  </si>
  <si>
    <t>HLAVNÍ JISTIČ PŘED ELEKTROMĚREM 1/16/B/10KA</t>
  </si>
  <si>
    <t>3</t>
  </si>
  <si>
    <t>M</t>
  </si>
  <si>
    <t>4</t>
  </si>
  <si>
    <t>5</t>
  </si>
  <si>
    <t>6</t>
  </si>
  <si>
    <t>7</t>
  </si>
  <si>
    <t>8</t>
  </si>
  <si>
    <t>PÁSKA +SPONY BANDIMEX</t>
  </si>
  <si>
    <t>SOUBOR</t>
  </si>
  <si>
    <t>9</t>
  </si>
  <si>
    <t>ZÁSYP KABELOVÉ RÝHY</t>
  </si>
  <si>
    <t>UZEMNĚNÍ KOVOVÉHO STOŽÁRU</t>
  </si>
  <si>
    <t>11</t>
  </si>
  <si>
    <t>KG</t>
  </si>
  <si>
    <t>12</t>
  </si>
  <si>
    <t>TEPLEM SMRŠTITELNÁ BUŽÍRKA VČETNĚ ZATAVENÍ</t>
  </si>
  <si>
    <t>13</t>
  </si>
  <si>
    <t>SVORKA PŘIPOJOVACÍ</t>
  </si>
  <si>
    <t>14</t>
  </si>
  <si>
    <t>15</t>
  </si>
  <si>
    <t>OSTATNÍ POLOŽKY</t>
  </si>
  <si>
    <t>16</t>
  </si>
  <si>
    <t>DOPRAVA , NÁKUP MATERIÁLU</t>
  </si>
  <si>
    <t>17</t>
  </si>
  <si>
    <t>REVIZE ELEKTROMĚROVÉHO ROZVADĚČE VČETNĚ VYSTAVENÍ ŽÁDOSTI O SMLOUVU</t>
  </si>
  <si>
    <t>18</t>
  </si>
  <si>
    <t>PODRUŽNÝ MATERIÁL</t>
  </si>
  <si>
    <t>MJ</t>
  </si>
  <si>
    <t>NÁZEV</t>
  </si>
  <si>
    <t>ELEKTROMONTÁŽE</t>
  </si>
  <si>
    <t>ROZVADĚČ ELEKTROMĚROVÝ ER112/NKP7P-C VČETNĚ PLASTOVÉHO PILÍŘE A USAZENÍ</t>
  </si>
  <si>
    <t>KABEL CYKY-J 4X10</t>
  </si>
  <si>
    <t>KABEL CYKY-J 3X2,5</t>
  </si>
  <si>
    <t>TRUBKA ZEMNÍ OHEBNÁ KOPOFLEX 50 ČERVENÁ 50M</t>
  </si>
  <si>
    <t>FÓLIE VÝSTRAŽNÁ 22CM 20M ČERVENÁ ELEKTRO S BLESKEM DEN BRAVEN</t>
  </si>
  <si>
    <t>TRUBKA PEVNÁ KOVOVÁ 1250N 28,3MM PG21 6021 ZÁVITOVÁ SENDZIMIR</t>
  </si>
  <si>
    <t>HLOUBENÍ KABELOVÉ RÝHY ZEMINA TŘÍDY 4, ŠÍŘE 400MM,HLOUBKA 700MM</t>
  </si>
  <si>
    <t>SILNOPROUDÁ ELEKTROINSTALACE-PŘIPOJENÍROZVADĚČE TECHNOLOGIE MĚŘÍCÍHO PROFILU - CELKEM</t>
  </si>
  <si>
    <t>PÁSOVINA ZEMNÍCÍ 30/4 FEZN</t>
  </si>
  <si>
    <t>UZEMNĚNÍ KOVOVÉHO STOŽÁRU - CELKEM</t>
  </si>
  <si>
    <t>OSTATNÍ POLOŽKY - CELKEM</t>
  </si>
  <si>
    <t>ELEKTROMONTÁŽE - CELKEM BEZ DPH</t>
  </si>
  <si>
    <t>MONTÁŽ KOVOVÉHO  STOŽÁRU</t>
  </si>
  <si>
    <t>STOŽÁR KAMEROVÝ POZINK VÝŠKY 7M NAD ZEM.................</t>
  </si>
  <si>
    <t>HLOUBENÍ JAM PRO ZÁKLAD STOŽÁRU</t>
  </si>
  <si>
    <t>STOŽÁROVÝ ZÁKLAD + BETONÁŽ</t>
  </si>
  <si>
    <t>19</t>
  </si>
  <si>
    <t>20</t>
  </si>
  <si>
    <t>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</si>
</sst>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49" fontId="3" fillId="2" borderId="1" xfId="0" applyNumberFormat="1" applyFont="1" applyFill="1" applyBorder="1" applyAlignment="1">
      <alignment horizontal="left" wrapText="1"/>
    </xf>
    <xf numFmtId="0" fontId="3" fillId="2" borderId="1" xfId="0" applyNumberFormat="1" applyFont="1" applyFill="1" applyBorder="1" applyAlignment="1">
      <alignment horizontal="left" wrapText="1"/>
    </xf>
    <xf numFmtId="4" fontId="3" fillId="2" borderId="1" xfId="0" applyNumberFormat="1" applyFont="1" applyFill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4" fillId="0" borderId="0" xfId="0" applyFont="1" applyAlignment="1" applyProtection="1">
      <alignment wrapText="1"/>
    </xf>
    <xf numFmtId="0" fontId="4" fillId="0" borderId="0" xfId="0" applyFont="1" applyAlignment="1">
      <alignment wrapText="1"/>
    </xf>
    <xf numFmtId="49" fontId="2" fillId="3" borderId="1" xfId="0" applyNumberFormat="1" applyFont="1" applyFill="1" applyBorder="1" applyAlignment="1">
      <alignment horizontal="left" wrapText="1"/>
    </xf>
    <xf numFmtId="0" fontId="2" fillId="3" borderId="1" xfId="0" applyNumberFormat="1" applyFont="1" applyFill="1" applyBorder="1" applyAlignment="1">
      <alignment horizontal="left" wrapText="1"/>
    </xf>
    <xf numFmtId="4" fontId="2" fillId="3" borderId="1" xfId="0" applyNumberFormat="1" applyFont="1" applyFill="1" applyBorder="1" applyAlignment="1">
      <alignment horizontal="right" wrapText="1"/>
    </xf>
    <xf numFmtId="49" fontId="2" fillId="4" borderId="1" xfId="0" applyNumberFormat="1" applyFont="1" applyFill="1" applyBorder="1" applyAlignment="1">
      <alignment horizontal="left" wrapText="1"/>
    </xf>
    <xf numFmtId="0" fontId="2" fillId="4" borderId="1" xfId="0" applyNumberFormat="1" applyFont="1" applyFill="1" applyBorder="1" applyAlignment="1">
      <alignment horizontal="left" wrapText="1"/>
    </xf>
    <xf numFmtId="4" fontId="2" fillId="4" borderId="1" xfId="0" applyNumberFormat="1" applyFont="1" applyFill="1" applyBorder="1" applyAlignment="1">
      <alignment horizontal="left" wrapText="1"/>
    </xf>
    <xf numFmtId="49" fontId="3" fillId="5" borderId="1" xfId="0" applyNumberFormat="1" applyFont="1" applyFill="1" applyBorder="1" applyAlignment="1">
      <alignment horizontal="left" wrapText="1"/>
    </xf>
    <xf numFmtId="0" fontId="3" fillId="5" borderId="1" xfId="0" applyNumberFormat="1" applyFont="1" applyFill="1" applyBorder="1" applyAlignment="1">
      <alignment horizontal="left" wrapText="1"/>
    </xf>
    <xf numFmtId="4" fontId="3" fillId="5" borderId="1" xfId="0" applyNumberFormat="1" applyFont="1" applyFill="1" applyBorder="1" applyAlignment="1">
      <alignment horizontal="right" wrapText="1"/>
    </xf>
    <xf numFmtId="4" fontId="2" fillId="4" borderId="1" xfId="0" applyNumberFormat="1" applyFont="1" applyFill="1" applyBorder="1" applyAlignment="1">
      <alignment horizontal="right" wrapText="1"/>
    </xf>
    <xf numFmtId="4" fontId="3" fillId="5" borderId="1" xfId="0" applyNumberFormat="1" applyFont="1" applyFill="1" applyBorder="1" applyAlignment="1">
      <alignment horizontal="left" wrapText="1"/>
    </xf>
    <xf numFmtId="49" fontId="4" fillId="0" borderId="0" xfId="0" applyNumberFormat="1" applyFont="1" applyAlignment="1">
      <alignment wrapText="1"/>
    </xf>
    <xf numFmtId="0" fontId="4" fillId="0" borderId="0" xfId="0" applyNumberFormat="1" applyFont="1" applyAlignment="1">
      <alignment wrapText="1"/>
    </xf>
    <xf numFmtId="4" fontId="4" fillId="0" borderId="0" xfId="0" applyNumberFormat="1" applyFont="1" applyAlignment="1">
      <alignment wrapText="1"/>
    </xf>
    <xf numFmtId="44" fontId="2" fillId="3" borderId="1" xfId="1" applyFont="1" applyFill="1" applyBorder="1" applyAlignment="1">
      <alignment horizontal="right" wrapText="1"/>
    </xf>
    <xf numFmtId="0" fontId="5" fillId="0" borderId="0" xfId="0" applyFont="1"/>
    <xf numFmtId="44" fontId="4" fillId="0" borderId="0" xfId="0" applyNumberFormat="1" applyFont="1" applyAlignment="1">
      <alignment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tabSelected="1" topLeftCell="A22" workbookViewId="0">
      <selection activeCell="D45" sqref="D45"/>
    </sheetView>
  </sheetViews>
  <sheetFormatPr defaultRowHeight="12.75" x14ac:dyDescent="0.2"/>
  <cols>
    <col min="1" max="1" width="6.140625" style="18" bestFit="1" customWidth="1"/>
    <col min="2" max="2" width="44.140625" style="19" customWidth="1"/>
    <col min="3" max="3" width="11.7109375" style="19" customWidth="1"/>
    <col min="4" max="4" width="5.5703125" style="20" bestFit="1" customWidth="1"/>
    <col min="5" max="5" width="9.140625" style="20" bestFit="1" customWidth="1"/>
    <col min="6" max="6" width="13.7109375" style="20" bestFit="1" customWidth="1"/>
    <col min="7" max="7" width="8.140625" style="20" bestFit="1" customWidth="1"/>
    <col min="8" max="9" width="13.28515625" style="20" bestFit="1" customWidth="1"/>
    <col min="10" max="11" width="9.140625" style="6"/>
    <col min="12" max="12" width="0" style="5" hidden="1" customWidth="1"/>
    <col min="13" max="13" width="13.28515625" style="6" bestFit="1" customWidth="1"/>
    <col min="14" max="16384" width="9.140625" style="6"/>
  </cols>
  <sheetData>
    <row r="1" spans="1:11" ht="25.5" x14ac:dyDescent="0.2">
      <c r="A1" s="1" t="s">
        <v>2</v>
      </c>
      <c r="B1" s="2" t="s">
        <v>42</v>
      </c>
      <c r="C1" s="2" t="s">
        <v>41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4"/>
      <c r="K1" s="4"/>
    </row>
    <row r="2" spans="1:11" x14ac:dyDescent="0.2">
      <c r="A2" s="7" t="s">
        <v>0</v>
      </c>
      <c r="B2" s="8" t="s">
        <v>43</v>
      </c>
      <c r="C2" s="8" t="s">
        <v>0</v>
      </c>
      <c r="D2" s="9"/>
      <c r="E2" s="9"/>
      <c r="F2" s="9"/>
      <c r="G2" s="9"/>
      <c r="H2" s="9"/>
      <c r="I2" s="9"/>
      <c r="J2" s="4"/>
      <c r="K2" s="4"/>
    </row>
    <row r="3" spans="1:11" ht="38.25" x14ac:dyDescent="0.2">
      <c r="A3" s="10" t="s">
        <v>0</v>
      </c>
      <c r="B3" s="11" t="s">
        <v>9</v>
      </c>
      <c r="C3" s="11" t="s">
        <v>0</v>
      </c>
      <c r="D3" s="12"/>
      <c r="E3" s="12"/>
      <c r="F3" s="12"/>
      <c r="G3" s="12"/>
      <c r="H3" s="12"/>
      <c r="I3" s="12"/>
      <c r="J3" s="4"/>
      <c r="K3" s="4"/>
    </row>
    <row r="4" spans="1:11" ht="25.5" x14ac:dyDescent="0.2">
      <c r="A4" s="13" t="s">
        <v>10</v>
      </c>
      <c r="B4" s="14" t="s">
        <v>44</v>
      </c>
      <c r="C4" s="14" t="s">
        <v>11</v>
      </c>
      <c r="D4" s="15">
        <v>1</v>
      </c>
      <c r="E4" s="15">
        <v>0</v>
      </c>
      <c r="F4" s="15">
        <f t="shared" ref="F4:F13" si="0">D4*E4</f>
        <v>0</v>
      </c>
      <c r="G4" s="15">
        <v>0</v>
      </c>
      <c r="H4" s="15">
        <f t="shared" ref="H4:H13" si="1">D4*G4</f>
        <v>0</v>
      </c>
      <c r="I4" s="15">
        <f t="shared" ref="I4:I13" si="2">F4+H4</f>
        <v>0</v>
      </c>
      <c r="J4" s="4"/>
      <c r="K4" s="4"/>
    </row>
    <row r="5" spans="1:11" ht="25.5" x14ac:dyDescent="0.2">
      <c r="A5" s="13" t="s">
        <v>12</v>
      </c>
      <c r="B5" s="14" t="s">
        <v>13</v>
      </c>
      <c r="C5" s="14" t="s">
        <v>11</v>
      </c>
      <c r="D5" s="15">
        <v>1</v>
      </c>
      <c r="E5" s="15">
        <v>0</v>
      </c>
      <c r="F5" s="15">
        <f t="shared" si="0"/>
        <v>0</v>
      </c>
      <c r="G5" s="15">
        <v>0</v>
      </c>
      <c r="H5" s="15">
        <f t="shared" si="1"/>
        <v>0</v>
      </c>
      <c r="I5" s="15">
        <f t="shared" si="2"/>
        <v>0</v>
      </c>
      <c r="J5" s="4"/>
      <c r="K5" s="4"/>
    </row>
    <row r="6" spans="1:11" x14ac:dyDescent="0.2">
      <c r="A6" s="13" t="s">
        <v>14</v>
      </c>
      <c r="B6" s="14" t="s">
        <v>45</v>
      </c>
      <c r="C6" s="14" t="s">
        <v>15</v>
      </c>
      <c r="D6" s="15">
        <v>8</v>
      </c>
      <c r="E6" s="15">
        <v>0</v>
      </c>
      <c r="F6" s="15">
        <f t="shared" si="0"/>
        <v>0</v>
      </c>
      <c r="G6" s="15">
        <v>0</v>
      </c>
      <c r="H6" s="15">
        <f t="shared" si="1"/>
        <v>0</v>
      </c>
      <c r="I6" s="15">
        <f t="shared" si="2"/>
        <v>0</v>
      </c>
      <c r="J6" s="4"/>
      <c r="K6" s="4"/>
    </row>
    <row r="7" spans="1:11" x14ac:dyDescent="0.2">
      <c r="A7" s="13" t="s">
        <v>16</v>
      </c>
      <c r="B7" s="14" t="s">
        <v>46</v>
      </c>
      <c r="C7" s="14" t="s">
        <v>15</v>
      </c>
      <c r="D7" s="15">
        <v>25</v>
      </c>
      <c r="E7" s="15">
        <v>0</v>
      </c>
      <c r="F7" s="15">
        <f t="shared" si="0"/>
        <v>0</v>
      </c>
      <c r="G7" s="15">
        <v>0</v>
      </c>
      <c r="H7" s="15">
        <f t="shared" si="1"/>
        <v>0</v>
      </c>
      <c r="I7" s="15">
        <f t="shared" si="2"/>
        <v>0</v>
      </c>
      <c r="J7" s="4"/>
      <c r="K7" s="4"/>
    </row>
    <row r="8" spans="1:11" ht="25.5" x14ac:dyDescent="0.2">
      <c r="A8" s="13" t="s">
        <v>17</v>
      </c>
      <c r="B8" s="14" t="s">
        <v>47</v>
      </c>
      <c r="C8" s="14" t="s">
        <v>15</v>
      </c>
      <c r="D8" s="15">
        <v>27</v>
      </c>
      <c r="E8" s="15">
        <v>0</v>
      </c>
      <c r="F8" s="15">
        <f t="shared" si="0"/>
        <v>0</v>
      </c>
      <c r="G8" s="15">
        <v>0</v>
      </c>
      <c r="H8" s="15">
        <f t="shared" si="1"/>
        <v>0</v>
      </c>
      <c r="I8" s="15">
        <f t="shared" si="2"/>
        <v>0</v>
      </c>
      <c r="J8" s="4"/>
      <c r="K8" s="4"/>
    </row>
    <row r="9" spans="1:11" ht="25.5" x14ac:dyDescent="0.2">
      <c r="A9" s="13" t="s">
        <v>18</v>
      </c>
      <c r="B9" s="14" t="s">
        <v>48</v>
      </c>
      <c r="C9" s="14" t="s">
        <v>15</v>
      </c>
      <c r="D9" s="15">
        <v>20</v>
      </c>
      <c r="E9" s="15">
        <v>0</v>
      </c>
      <c r="F9" s="15">
        <f t="shared" si="0"/>
        <v>0</v>
      </c>
      <c r="G9" s="15">
        <v>0</v>
      </c>
      <c r="H9" s="15">
        <f t="shared" si="1"/>
        <v>0</v>
      </c>
      <c r="I9" s="15">
        <f t="shared" si="2"/>
        <v>0</v>
      </c>
      <c r="J9" s="4"/>
      <c r="K9" s="4"/>
    </row>
    <row r="10" spans="1:11" ht="25.5" x14ac:dyDescent="0.2">
      <c r="A10" s="13" t="s">
        <v>19</v>
      </c>
      <c r="B10" s="14" t="s">
        <v>49</v>
      </c>
      <c r="C10" s="14" t="s">
        <v>15</v>
      </c>
      <c r="D10" s="15">
        <v>3</v>
      </c>
      <c r="E10" s="15">
        <v>0</v>
      </c>
      <c r="F10" s="15">
        <f t="shared" si="0"/>
        <v>0</v>
      </c>
      <c r="G10" s="15">
        <v>0</v>
      </c>
      <c r="H10" s="15">
        <f t="shared" si="1"/>
        <v>0</v>
      </c>
      <c r="I10" s="15">
        <f t="shared" si="2"/>
        <v>0</v>
      </c>
      <c r="J10" s="4"/>
      <c r="K10" s="4"/>
    </row>
    <row r="11" spans="1:11" x14ac:dyDescent="0.2">
      <c r="A11" s="13" t="s">
        <v>20</v>
      </c>
      <c r="B11" s="14" t="s">
        <v>21</v>
      </c>
      <c r="C11" s="14" t="s">
        <v>22</v>
      </c>
      <c r="D11" s="15">
        <v>1</v>
      </c>
      <c r="E11" s="15">
        <v>0</v>
      </c>
      <c r="F11" s="15">
        <f t="shared" si="0"/>
        <v>0</v>
      </c>
      <c r="G11" s="15">
        <v>0</v>
      </c>
      <c r="H11" s="15">
        <f t="shared" si="1"/>
        <v>0</v>
      </c>
      <c r="I11" s="15">
        <f t="shared" si="2"/>
        <v>0</v>
      </c>
      <c r="J11" s="4"/>
      <c r="K11" s="4"/>
    </row>
    <row r="12" spans="1:11" ht="25.5" x14ac:dyDescent="0.2">
      <c r="A12" s="13" t="s">
        <v>23</v>
      </c>
      <c r="B12" s="14" t="s">
        <v>50</v>
      </c>
      <c r="C12" s="14" t="s">
        <v>15</v>
      </c>
      <c r="D12" s="15">
        <v>15</v>
      </c>
      <c r="E12" s="15">
        <v>0</v>
      </c>
      <c r="F12" s="15">
        <f t="shared" si="0"/>
        <v>0</v>
      </c>
      <c r="G12" s="15">
        <v>0</v>
      </c>
      <c r="H12" s="15">
        <f t="shared" si="1"/>
        <v>0</v>
      </c>
      <c r="I12" s="15">
        <f t="shared" si="2"/>
        <v>0</v>
      </c>
      <c r="J12" s="4"/>
      <c r="K12" s="4"/>
    </row>
    <row r="13" spans="1:11" x14ac:dyDescent="0.2">
      <c r="A13" s="13" t="s">
        <v>1</v>
      </c>
      <c r="B13" s="14" t="s">
        <v>24</v>
      </c>
      <c r="C13" s="14" t="s">
        <v>15</v>
      </c>
      <c r="D13" s="15">
        <v>15</v>
      </c>
      <c r="E13" s="15">
        <v>0</v>
      </c>
      <c r="F13" s="15">
        <f t="shared" si="0"/>
        <v>0</v>
      </c>
      <c r="G13" s="15">
        <v>0</v>
      </c>
      <c r="H13" s="15">
        <f t="shared" si="1"/>
        <v>0</v>
      </c>
      <c r="I13" s="15">
        <f t="shared" si="2"/>
        <v>0</v>
      </c>
      <c r="J13" s="4"/>
      <c r="K13" s="4"/>
    </row>
    <row r="14" spans="1:11" ht="38.25" x14ac:dyDescent="0.2">
      <c r="A14" s="10" t="s">
        <v>0</v>
      </c>
      <c r="B14" s="11" t="s">
        <v>51</v>
      </c>
      <c r="C14" s="11" t="s">
        <v>0</v>
      </c>
      <c r="D14" s="12"/>
      <c r="E14" s="12"/>
      <c r="F14" s="16">
        <f>SUM(F4:F13)</f>
        <v>0</v>
      </c>
      <c r="G14" s="12"/>
      <c r="H14" s="16">
        <f>SUM(H4:H13)</f>
        <v>0</v>
      </c>
      <c r="I14" s="16">
        <f>SUM(I4:I13)</f>
        <v>0</v>
      </c>
      <c r="J14" s="4"/>
      <c r="K14" s="4"/>
    </row>
    <row r="15" spans="1:11" x14ac:dyDescent="0.2">
      <c r="A15" s="13" t="s">
        <v>0</v>
      </c>
      <c r="B15" s="14" t="s">
        <v>0</v>
      </c>
      <c r="C15" s="14" t="s">
        <v>0</v>
      </c>
      <c r="D15" s="17"/>
      <c r="E15" s="17"/>
      <c r="F15" s="17"/>
      <c r="G15" s="17"/>
      <c r="H15" s="17"/>
      <c r="I15" s="17"/>
      <c r="J15" s="4"/>
      <c r="K15" s="4"/>
    </row>
    <row r="16" spans="1:11" x14ac:dyDescent="0.2">
      <c r="A16" s="10" t="s">
        <v>0</v>
      </c>
      <c r="B16" s="11" t="s">
        <v>25</v>
      </c>
      <c r="C16" s="11" t="s">
        <v>0</v>
      </c>
      <c r="D16" s="12"/>
      <c r="E16" s="12"/>
      <c r="F16" s="12"/>
      <c r="G16" s="12"/>
      <c r="H16" s="12"/>
      <c r="I16" s="12"/>
      <c r="J16" s="4"/>
      <c r="K16" s="4"/>
    </row>
    <row r="17" spans="1:11" x14ac:dyDescent="0.2">
      <c r="A17" s="13" t="s">
        <v>26</v>
      </c>
      <c r="B17" s="14" t="s">
        <v>52</v>
      </c>
      <c r="C17" s="14" t="s">
        <v>27</v>
      </c>
      <c r="D17" s="15">
        <v>25</v>
      </c>
      <c r="E17" s="15">
        <v>0</v>
      </c>
      <c r="F17" s="15">
        <f>D17*E17</f>
        <v>0</v>
      </c>
      <c r="G17" s="15">
        <v>0</v>
      </c>
      <c r="H17" s="15">
        <f>D17*G17</f>
        <v>0</v>
      </c>
      <c r="I17" s="15">
        <f>F17+H17</f>
        <v>0</v>
      </c>
      <c r="J17" s="4"/>
      <c r="K17" s="4"/>
    </row>
    <row r="18" spans="1:11" ht="25.5" x14ac:dyDescent="0.2">
      <c r="A18" s="13" t="s">
        <v>28</v>
      </c>
      <c r="B18" s="14" t="s">
        <v>29</v>
      </c>
      <c r="C18" s="14" t="s">
        <v>15</v>
      </c>
      <c r="D18" s="15">
        <v>1</v>
      </c>
      <c r="E18" s="15">
        <v>0</v>
      </c>
      <c r="F18" s="15">
        <f>D18*E18</f>
        <v>0</v>
      </c>
      <c r="G18" s="15">
        <v>0</v>
      </c>
      <c r="H18" s="15">
        <f>D18*G18</f>
        <v>0</v>
      </c>
      <c r="I18" s="15">
        <f>F18+H18</f>
        <v>0</v>
      </c>
      <c r="J18" s="4"/>
      <c r="K18" s="4"/>
    </row>
    <row r="19" spans="1:11" x14ac:dyDescent="0.2">
      <c r="A19" s="13" t="s">
        <v>30</v>
      </c>
      <c r="B19" s="14" t="s">
        <v>31</v>
      </c>
      <c r="C19" s="14" t="s">
        <v>11</v>
      </c>
      <c r="D19" s="15">
        <v>1</v>
      </c>
      <c r="E19" s="15">
        <v>0</v>
      </c>
      <c r="F19" s="15">
        <f>D19*E19</f>
        <v>0</v>
      </c>
      <c r="G19" s="15">
        <v>0</v>
      </c>
      <c r="H19" s="15">
        <f>D19*G19</f>
        <v>0</v>
      </c>
      <c r="I19" s="15">
        <f>F19+H19</f>
        <v>0</v>
      </c>
      <c r="J19" s="4"/>
      <c r="K19" s="4"/>
    </row>
    <row r="20" spans="1:11" ht="25.5" x14ac:dyDescent="0.2">
      <c r="A20" s="13" t="s">
        <v>32</v>
      </c>
      <c r="B20" s="14" t="s">
        <v>50</v>
      </c>
      <c r="C20" s="14" t="s">
        <v>15</v>
      </c>
      <c r="D20" s="15">
        <v>25</v>
      </c>
      <c r="E20" s="15">
        <v>0</v>
      </c>
      <c r="F20" s="15">
        <f>D20*E20</f>
        <v>0</v>
      </c>
      <c r="G20" s="15">
        <v>0</v>
      </c>
      <c r="H20" s="15">
        <f>D20*G20</f>
        <v>0</v>
      </c>
      <c r="I20" s="15">
        <f>F20+H20</f>
        <v>0</v>
      </c>
      <c r="J20" s="4"/>
      <c r="K20" s="4"/>
    </row>
    <row r="21" spans="1:11" x14ac:dyDescent="0.2">
      <c r="A21" s="13" t="s">
        <v>33</v>
      </c>
      <c r="B21" s="14" t="s">
        <v>24</v>
      </c>
      <c r="C21" s="14" t="s">
        <v>15</v>
      </c>
      <c r="D21" s="15">
        <v>25</v>
      </c>
      <c r="E21" s="15">
        <v>0</v>
      </c>
      <c r="F21" s="15">
        <f>D21*E21</f>
        <v>0</v>
      </c>
      <c r="G21" s="15">
        <v>0</v>
      </c>
      <c r="H21" s="15">
        <f>D21*G21</f>
        <v>0</v>
      </c>
      <c r="I21" s="15">
        <f>F21+H21</f>
        <v>0</v>
      </c>
      <c r="J21" s="4"/>
      <c r="K21" s="4"/>
    </row>
    <row r="22" spans="1:11" x14ac:dyDescent="0.2">
      <c r="A22" s="10" t="s">
        <v>0</v>
      </c>
      <c r="B22" s="11" t="s">
        <v>53</v>
      </c>
      <c r="C22" s="11" t="s">
        <v>0</v>
      </c>
      <c r="D22" s="12"/>
      <c r="E22" s="12"/>
      <c r="F22" s="16">
        <f>SUM(F17:F21)</f>
        <v>0</v>
      </c>
      <c r="G22" s="12"/>
      <c r="H22" s="16">
        <f>SUM(H17:H21)</f>
        <v>0</v>
      </c>
      <c r="I22" s="16">
        <f>SUM(I17:I21)</f>
        <v>0</v>
      </c>
      <c r="J22" s="4"/>
      <c r="K22" s="4"/>
    </row>
    <row r="23" spans="1:11" x14ac:dyDescent="0.2">
      <c r="A23" s="13" t="s">
        <v>0</v>
      </c>
      <c r="B23" s="14" t="s">
        <v>0</v>
      </c>
      <c r="C23" s="14" t="s">
        <v>0</v>
      </c>
      <c r="D23" s="17"/>
      <c r="E23" s="17"/>
      <c r="F23" s="17"/>
      <c r="G23" s="17"/>
      <c r="H23" s="17"/>
      <c r="I23" s="17"/>
      <c r="J23" s="4"/>
      <c r="K23" s="4"/>
    </row>
    <row r="24" spans="1:11" x14ac:dyDescent="0.2">
      <c r="A24" s="10" t="s">
        <v>0</v>
      </c>
      <c r="B24" s="11" t="s">
        <v>56</v>
      </c>
      <c r="C24" s="11" t="s">
        <v>0</v>
      </c>
      <c r="D24" s="12"/>
      <c r="E24" s="12"/>
      <c r="F24" s="12"/>
      <c r="G24" s="12"/>
      <c r="H24" s="12"/>
      <c r="I24" s="12"/>
      <c r="J24" s="4"/>
      <c r="K24" s="4"/>
    </row>
    <row r="25" spans="1:11" ht="25.5" x14ac:dyDescent="0.2">
      <c r="A25" s="13" t="s">
        <v>35</v>
      </c>
      <c r="B25" s="14" t="s">
        <v>57</v>
      </c>
      <c r="C25" s="14" t="s">
        <v>11</v>
      </c>
      <c r="D25" s="15">
        <v>1</v>
      </c>
      <c r="E25" s="15">
        <v>0</v>
      </c>
      <c r="F25" s="15">
        <f>D25*E25</f>
        <v>0</v>
      </c>
      <c r="G25" s="15">
        <v>0</v>
      </c>
      <c r="H25" s="15">
        <f>D25*G25</f>
        <v>0</v>
      </c>
      <c r="I25" s="15">
        <f>F25+H25</f>
        <v>0</v>
      </c>
      <c r="J25" s="4"/>
      <c r="K25" s="4"/>
    </row>
    <row r="26" spans="1:11" ht="14.25" x14ac:dyDescent="0.2">
      <c r="A26" s="13" t="s">
        <v>37</v>
      </c>
      <c r="B26" s="22" t="s">
        <v>58</v>
      </c>
      <c r="C26" s="14" t="s">
        <v>11</v>
      </c>
      <c r="D26" s="15">
        <v>1</v>
      </c>
      <c r="E26" s="15">
        <v>0</v>
      </c>
      <c r="F26" s="15">
        <f>D26*E26</f>
        <v>0</v>
      </c>
      <c r="G26" s="15">
        <v>0</v>
      </c>
      <c r="H26" s="15">
        <f>D26*G26</f>
        <v>0</v>
      </c>
      <c r="I26" s="15">
        <f>F26+H26</f>
        <v>0</v>
      </c>
      <c r="J26" s="4"/>
      <c r="K26" s="4"/>
    </row>
    <row r="27" spans="1:11" x14ac:dyDescent="0.2">
      <c r="A27" s="13" t="s">
        <v>39</v>
      </c>
      <c r="B27" s="14" t="s">
        <v>59</v>
      </c>
      <c r="C27" s="14" t="s">
        <v>11</v>
      </c>
      <c r="D27" s="15">
        <v>1</v>
      </c>
      <c r="E27" s="15">
        <v>0</v>
      </c>
      <c r="F27" s="15">
        <f>D27*E27</f>
        <v>0</v>
      </c>
      <c r="G27" s="15">
        <v>0</v>
      </c>
      <c r="H27" s="15">
        <f>D27*G27</f>
        <v>0</v>
      </c>
      <c r="I27" s="15">
        <f>F27+H27</f>
        <v>0</v>
      </c>
      <c r="J27" s="4"/>
      <c r="K27" s="4"/>
    </row>
    <row r="28" spans="1:11" x14ac:dyDescent="0.2">
      <c r="A28" s="10" t="s">
        <v>0</v>
      </c>
      <c r="B28" s="11" t="s">
        <v>54</v>
      </c>
      <c r="C28" s="11" t="s">
        <v>0</v>
      </c>
      <c r="D28" s="12"/>
      <c r="E28" s="12"/>
      <c r="F28" s="16">
        <f>SUM(F25:F27)</f>
        <v>0</v>
      </c>
      <c r="G28" s="12"/>
      <c r="H28" s="16">
        <f>SUM(H25:H27)</f>
        <v>0</v>
      </c>
      <c r="I28" s="16">
        <f>SUM(I25:I27)</f>
        <v>0</v>
      </c>
      <c r="J28" s="4"/>
      <c r="K28" s="4"/>
    </row>
    <row r="29" spans="1:11" x14ac:dyDescent="0.2">
      <c r="A29" s="13"/>
      <c r="B29" s="14"/>
      <c r="C29" s="14"/>
      <c r="D29" s="17"/>
      <c r="E29" s="17"/>
      <c r="F29" s="17"/>
      <c r="G29" s="17"/>
      <c r="H29" s="17"/>
      <c r="I29" s="17"/>
      <c r="J29" s="4"/>
      <c r="K29" s="4"/>
    </row>
    <row r="30" spans="1:11" x14ac:dyDescent="0.2">
      <c r="A30" s="10" t="s">
        <v>0</v>
      </c>
      <c r="B30" s="11" t="s">
        <v>34</v>
      </c>
      <c r="C30" s="11" t="s">
        <v>0</v>
      </c>
      <c r="D30" s="12"/>
      <c r="E30" s="12"/>
      <c r="F30" s="12"/>
      <c r="G30" s="12"/>
      <c r="H30" s="12"/>
      <c r="I30" s="12"/>
      <c r="J30" s="4"/>
      <c r="K30" s="4"/>
    </row>
    <row r="31" spans="1:11" x14ac:dyDescent="0.2">
      <c r="A31" s="13" t="s">
        <v>60</v>
      </c>
      <c r="B31" s="14" t="s">
        <v>36</v>
      </c>
      <c r="C31" s="14" t="s">
        <v>22</v>
      </c>
      <c r="D31" s="15">
        <v>1</v>
      </c>
      <c r="E31" s="15">
        <v>0</v>
      </c>
      <c r="F31" s="15">
        <f>D31*E31</f>
        <v>0</v>
      </c>
      <c r="G31" s="15">
        <v>0</v>
      </c>
      <c r="H31" s="15">
        <f>D31*G31</f>
        <v>0</v>
      </c>
      <c r="I31" s="15">
        <f>F31+H31</f>
        <v>0</v>
      </c>
      <c r="J31" s="4"/>
      <c r="K31" s="4"/>
    </row>
    <row r="32" spans="1:11" ht="25.5" x14ac:dyDescent="0.2">
      <c r="A32" s="13" t="s">
        <v>61</v>
      </c>
      <c r="B32" s="14" t="s">
        <v>38</v>
      </c>
      <c r="C32" s="14" t="s">
        <v>11</v>
      </c>
      <c r="D32" s="15">
        <v>1</v>
      </c>
      <c r="E32" s="15">
        <v>0</v>
      </c>
      <c r="F32" s="15">
        <f>D32*E32</f>
        <v>0</v>
      </c>
      <c r="G32" s="15">
        <v>0</v>
      </c>
      <c r="H32" s="15">
        <f>D32*G32</f>
        <v>0</v>
      </c>
      <c r="I32" s="15">
        <f>F32+H32</f>
        <v>0</v>
      </c>
      <c r="J32" s="4"/>
      <c r="K32" s="4"/>
    </row>
    <row r="33" spans="1:13" x14ac:dyDescent="0.2">
      <c r="A33" s="13" t="s">
        <v>62</v>
      </c>
      <c r="B33" s="14" t="s">
        <v>40</v>
      </c>
      <c r="C33" s="14" t="s">
        <v>11</v>
      </c>
      <c r="D33" s="15">
        <v>1</v>
      </c>
      <c r="E33" s="15">
        <v>0</v>
      </c>
      <c r="F33" s="15">
        <f>D33*E33</f>
        <v>0</v>
      </c>
      <c r="G33" s="15">
        <v>0</v>
      </c>
      <c r="H33" s="15">
        <f>D33*G33</f>
        <v>0</v>
      </c>
      <c r="I33" s="15">
        <f>F33+H33</f>
        <v>0</v>
      </c>
      <c r="J33" s="4"/>
      <c r="K33" s="4"/>
    </row>
    <row r="34" spans="1:13" x14ac:dyDescent="0.2">
      <c r="A34" s="10" t="s">
        <v>0</v>
      </c>
      <c r="B34" s="11" t="s">
        <v>54</v>
      </c>
      <c r="C34" s="11" t="s">
        <v>0</v>
      </c>
      <c r="D34" s="12"/>
      <c r="E34" s="12"/>
      <c r="F34" s="16">
        <f>SUM(F31:F33)</f>
        <v>0</v>
      </c>
      <c r="G34" s="12"/>
      <c r="H34" s="16">
        <f>SUM(H31:H33)</f>
        <v>0</v>
      </c>
      <c r="I34" s="16">
        <f>SUM(I31:I33)</f>
        <v>0</v>
      </c>
      <c r="J34" s="4"/>
      <c r="K34" s="4"/>
    </row>
    <row r="35" spans="1:13" x14ac:dyDescent="0.2">
      <c r="A35" s="13" t="s">
        <v>0</v>
      </c>
      <c r="B35" s="14" t="s">
        <v>0</v>
      </c>
      <c r="C35" s="14" t="s">
        <v>0</v>
      </c>
      <c r="D35" s="17"/>
      <c r="E35" s="17"/>
      <c r="F35" s="17"/>
      <c r="G35" s="17"/>
      <c r="H35" s="17"/>
      <c r="I35" s="17"/>
      <c r="J35" s="4"/>
      <c r="K35" s="4"/>
    </row>
    <row r="36" spans="1:13" x14ac:dyDescent="0.2">
      <c r="A36" s="7" t="s">
        <v>0</v>
      </c>
      <c r="B36" s="8" t="s">
        <v>55</v>
      </c>
      <c r="C36" s="8" t="s">
        <v>0</v>
      </c>
      <c r="D36" s="9"/>
      <c r="E36" s="9"/>
      <c r="F36" s="21">
        <f>F34+F28+F22+F14</f>
        <v>0</v>
      </c>
      <c r="G36" s="21"/>
      <c r="H36" s="21">
        <f>H34+H28+H22+H14</f>
        <v>0</v>
      </c>
      <c r="I36" s="21">
        <f>I34+I28+I22+I14</f>
        <v>0</v>
      </c>
      <c r="J36" s="4"/>
      <c r="K36" s="4"/>
      <c r="M36" s="23"/>
    </row>
    <row r="37" spans="1:13" x14ac:dyDescent="0.2">
      <c r="A37" s="13" t="s">
        <v>0</v>
      </c>
      <c r="B37" s="14"/>
      <c r="C37" s="14"/>
      <c r="D37" s="15"/>
      <c r="E37" s="15"/>
      <c r="F37" s="15"/>
      <c r="G37" s="15"/>
      <c r="H37" s="15"/>
      <c r="I37" s="15"/>
      <c r="J37" s="4"/>
      <c r="K37" s="4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</dc:creator>
  <cp:lastModifiedBy>milan</cp:lastModifiedBy>
  <dcterms:created xsi:type="dcterms:W3CDTF">2021-08-18T09:15:25Z</dcterms:created>
  <dcterms:modified xsi:type="dcterms:W3CDTF">2021-08-19T07:29:30Z</dcterms:modified>
</cp:coreProperties>
</file>