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 II\SO02.3 OBJEKT ŠM3\Edit\"/>
    </mc:Choice>
  </mc:AlternateContent>
  <bookViews>
    <workbookView xWindow="360" yWindow="240" windowWidth="18780" windowHeight="12975" activeTab="1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VZT!$A$1:$I$119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calcMode="manual"/>
</workbook>
</file>

<file path=xl/calcChain.xml><?xml version="1.0" encoding="utf-8"?>
<calcChain xmlns="http://schemas.openxmlformats.org/spreadsheetml/2006/main">
  <c r="I16" i="5" l="1"/>
  <c r="I99" i="5" l="1"/>
  <c r="I102" i="5"/>
  <c r="I103" i="5"/>
  <c r="I7" i="5" l="1"/>
  <c r="G7" i="1"/>
  <c r="C33" i="1"/>
  <c r="I105" i="5" l="1"/>
  <c r="I118" i="5" l="1"/>
</calcChain>
</file>

<file path=xl/sharedStrings.xml><?xml version="1.0" encoding="utf-8"?>
<sst xmlns="http://schemas.openxmlformats.org/spreadsheetml/2006/main" count="244" uniqueCount="148">
  <si>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</si>
  <si>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</si>
  <si>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</si>
  <si>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</si>
  <si>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</si>
  <si>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</si>
  <si>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</si>
  <si>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</si>
  <si>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</si>
  <si>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</si>
  <si>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</si>
  <si>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</si>
  <si>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</si>
  <si>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</si>
  <si>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</si>
  <si>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</si>
  <si>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</si>
  <si>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</si>
  <si>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</si>
  <si>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</si>
  <si>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</si>
  <si>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</si>
  <si>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</si>
  <si>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</si>
  <si>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</si>
  <si>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</si>
  <si>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</si>
  <si>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</si>
  <si>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</si>
  <si>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</si>
  <si>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</si>
  <si>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</si>
  <si>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</si>
  <si>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</si>
  <si>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</si>
  <si>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</si>
  <si>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</si>
  <si>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</si>
  <si>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</si>
  <si>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</si>
  <si>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</si>
  <si>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</si>
  <si>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</si>
  <si>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</si>
  <si>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</si>
  <si>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</si>
  <si>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</si>
  <si>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</si>
  <si>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</si>
  <si>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</si>
  <si>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</si>
  <si>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</si>
  <si>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</si>
  <si>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</si>
  <si>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</si>
  <si>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</si>
  <si>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</si>
  <si>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</si>
  <si>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</si>
  <si>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</si>
  <si>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</si>
  <si>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</si>
  <si>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</si>
  <si>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</si>
  <si>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</si>
  <si>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</si>
  <si>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</si>
  <si>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</si>
  <si>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</si>
  <si>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</si>
  <si>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</si>
  <si>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</si>
  <si>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</si>
  <si>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</si>
  <si>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</si>
  <si>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</si>
  <si>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</si>
  <si>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</si>
  <si>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</si>
  <si>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</si>
  <si>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</si>
  <si>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</si>
  <si>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</si>
  <si>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</si>
  <si>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</si>
  <si>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</si>
  <si>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</si>
  <si>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</si>
  <si>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</si>
  <si>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</si>
  <si>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</si>
  <si>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</si>
  <si>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</si>
  <si>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</si>
  <si>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</si>
  <si>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</si>
  <si>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</si>
  <si>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</si>
  <si>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</si>
  <si>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</si>
  <si>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</si>
  <si>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Qch/Qt=14/16 kW</t>
  </si>
  <si>
    <t>Podstropní jednotka Qch/Qt=11,2/12,5 kW</t>
  </si>
  <si>
    <t>12,7x28,58-9,52x19,05-12,7x22,22</t>
  </si>
  <si>
    <t>12,7x22,22-9,52x19,05-9,52x19,05</t>
  </si>
  <si>
    <t>12,7x28,58</t>
  </si>
  <si>
    <t>12,7x22,22</t>
  </si>
  <si>
    <t>4.06</t>
  </si>
  <si>
    <t>Jeřábové práce</t>
  </si>
  <si>
    <t>5.02</t>
  </si>
  <si>
    <t>5.01</t>
  </si>
  <si>
    <t>Vzt jednotka - kompaktní, lokální, ErP 2018 - provedení pravé</t>
  </si>
  <si>
    <t>5.03</t>
  </si>
  <si>
    <t>Integrovaná fasádní vyústka přívod+odvod - horizontální</t>
  </si>
  <si>
    <t>750x460, připojení 2x280</t>
  </si>
  <si>
    <t>5.04</t>
  </si>
  <si>
    <t>5.05</t>
  </si>
  <si>
    <t>5.06</t>
  </si>
  <si>
    <t>Zařízení  č. 5 - celkem</t>
  </si>
  <si>
    <t>Qch/Qt=56,0/63,0 kW 110,4 % (R410a)</t>
  </si>
  <si>
    <t>rozdělovač jednotek 15,88x28,58-12,70x22,22-12,7x22,2</t>
  </si>
  <si>
    <t>Podstropní jednotka Qch/Qt=7,1/8 kW</t>
  </si>
  <si>
    <t>15,88x28,58-12,7x28,58-12,7x22,22</t>
  </si>
  <si>
    <t>12,7x22,22-9,52x19,05-12,7x19,05</t>
  </si>
  <si>
    <t>12,7x19,05-9,52x15,88-9,52x15,88</t>
  </si>
  <si>
    <t>15,88x28,58</t>
  </si>
  <si>
    <t>12,7x19,05</t>
  </si>
  <si>
    <t>Rekuperace – ZŠ JUDr. Josefa Mareše                                      SO02.3 OBJEKT ŠM3</t>
  </si>
  <si>
    <t>SO02 VZT</t>
  </si>
  <si>
    <t>ZAŘÍZENÍ č. 4 – Větrání učeben</t>
  </si>
  <si>
    <t>4.01</t>
  </si>
  <si>
    <t>4.02</t>
  </si>
  <si>
    <t>4.03</t>
  </si>
  <si>
    <t>4.04</t>
  </si>
  <si>
    <t>4.05</t>
  </si>
  <si>
    <t>4.07</t>
  </si>
  <si>
    <t>ZAŘÍZENÍ č. 5– Chlazení učeben</t>
  </si>
  <si>
    <t>5.07</t>
  </si>
  <si>
    <t>Suchá účinnost rekuperace dle EN 308 min. 79%.</t>
  </si>
  <si>
    <t>připojení 2x280</t>
  </si>
  <si>
    <t>1. kondezační jednotka Ni do 7,28 kW; Imax=23 A; 400 V</t>
  </si>
  <si>
    <t>2. kondezační jednotka Ni do 7,28 kW; Imax=23 A; 400 V</t>
  </si>
  <si>
    <t xml:space="preserve">El. přívod: Ni do 180 W; U=230 V; </t>
  </si>
  <si>
    <t xml:space="preserve">El. přívod: Ni do 85 W; U=230 V; </t>
  </si>
  <si>
    <t xml:space="preserve">El. přívod: Ni do 99 W; U=230 V; </t>
  </si>
  <si>
    <t>11/2021</t>
  </si>
  <si>
    <t>Jednotka obsahuje pružně uložené
EC ventilátory, protiproudý rekuperační výměník tepla, výsuvné filtry G4,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</si>
  <si>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Celkový příkon vč. el. ohřevu: Ni=1,9 kW, 230 V/50 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</si>
</sst>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128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127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82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84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145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/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/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/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/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/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6"/>
  <sheetViews>
    <sheetView tabSelected="1" zoomScaleNormal="100" workbookViewId="0">
      <selection activeCell="J22" sqref="J22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129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130</v>
      </c>
      <c r="B7" s="108" t="s">
        <v>94</v>
      </c>
      <c r="C7" s="108" t="s">
        <v>80</v>
      </c>
      <c r="D7" s="108">
        <v>2</v>
      </c>
      <c r="E7" s="120"/>
      <c r="F7" s="110"/>
      <c r="G7" s="110"/>
      <c r="H7" s="108">
        <v>200</v>
      </c>
      <c r="I7" s="110">
        <f xml:space="preserve"> D7*H7</f>
        <v>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147</v>
      </c>
      <c r="C9" s="108"/>
      <c r="D9" s="108"/>
      <c r="E9" s="110"/>
      <c r="F9" s="108"/>
      <c r="G9" s="110"/>
      <c r="H9" s="108"/>
      <c r="I9" s="108"/>
    </row>
    <row r="10" spans="1:9" ht="96" x14ac:dyDescent="0.2">
      <c r="A10" s="114"/>
      <c r="B10" s="129" t="s">
        <v>146</v>
      </c>
      <c r="C10" s="108"/>
      <c r="D10" s="108"/>
      <c r="E10" s="110"/>
      <c r="F10" s="108"/>
      <c r="G10" s="110"/>
      <c r="H10" s="108"/>
      <c r="I10" s="108"/>
    </row>
    <row r="11" spans="1:9" ht="11.25" customHeight="1" x14ac:dyDescent="0.2">
      <c r="A11" s="114"/>
      <c r="B11" s="108" t="s">
        <v>138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ht="12.75" customHeight="1" x14ac:dyDescent="0.2">
      <c r="A13" s="114"/>
      <c r="B13" s="108" t="s">
        <v>86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46</v>
      </c>
      <c r="C14" s="108" t="s">
        <v>80</v>
      </c>
      <c r="D14" s="108">
        <v>2</v>
      </c>
      <c r="E14" s="110"/>
      <c r="F14" s="108"/>
      <c r="G14" s="110"/>
      <c r="H14" s="108"/>
      <c r="I14" s="108"/>
    </row>
    <row r="15" spans="1:9" x14ac:dyDescent="0.2">
      <c r="A15" s="114"/>
      <c r="B15" s="108"/>
      <c r="C15" s="108"/>
      <c r="D15" s="108"/>
      <c r="E15" s="110"/>
      <c r="F15" s="108"/>
      <c r="G15" s="110"/>
      <c r="H15" s="108"/>
      <c r="I15" s="108"/>
    </row>
    <row r="16" spans="1:9" x14ac:dyDescent="0.2">
      <c r="A16" s="114" t="s">
        <v>131</v>
      </c>
      <c r="B16" s="108" t="s">
        <v>111</v>
      </c>
      <c r="C16" s="108" t="s">
        <v>80</v>
      </c>
      <c r="D16" s="108">
        <v>3</v>
      </c>
      <c r="E16" s="120"/>
      <c r="F16" s="110"/>
      <c r="G16" s="110"/>
      <c r="H16" s="108">
        <v>200</v>
      </c>
      <c r="I16" s="110">
        <f xml:space="preserve"> D16*H16</f>
        <v>600</v>
      </c>
    </row>
    <row r="17" spans="1:9" x14ac:dyDescent="0.2">
      <c r="A17" s="114"/>
      <c r="B17" s="108" t="s">
        <v>85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147</v>
      </c>
      <c r="C18" s="108"/>
      <c r="D18" s="108"/>
      <c r="E18" s="110"/>
      <c r="F18" s="108"/>
      <c r="G18" s="110"/>
      <c r="H18" s="108"/>
      <c r="I18" s="108"/>
    </row>
    <row r="19" spans="1:9" ht="96" x14ac:dyDescent="0.2">
      <c r="A19" s="114"/>
      <c r="B19" s="129" t="s">
        <v>146</v>
      </c>
      <c r="C19" s="108"/>
      <c r="D19" s="108"/>
      <c r="E19" s="110"/>
      <c r="F19" s="108"/>
      <c r="G19" s="110"/>
      <c r="H19" s="108"/>
      <c r="I19" s="108"/>
    </row>
    <row r="20" spans="1:9" ht="12" customHeight="1" x14ac:dyDescent="0.2">
      <c r="A20" s="114"/>
      <c r="B20" s="108" t="s">
        <v>138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87</v>
      </c>
      <c r="C21" s="108"/>
      <c r="D21" s="108"/>
      <c r="E21" s="110"/>
      <c r="F21" s="108"/>
      <c r="G21" s="110"/>
      <c r="H21" s="108"/>
      <c r="I21" s="108"/>
    </row>
    <row r="22" spans="1:9" ht="12.75" customHeight="1" x14ac:dyDescent="0.2">
      <c r="A22" s="114"/>
      <c r="B22" s="108" t="s">
        <v>86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46</v>
      </c>
      <c r="C23" s="108" t="s">
        <v>80</v>
      </c>
      <c r="D23" s="108">
        <v>3</v>
      </c>
      <c r="E23" s="110"/>
      <c r="F23" s="108"/>
      <c r="G23" s="110"/>
      <c r="H23" s="108"/>
      <c r="I23" s="108"/>
    </row>
    <row r="24" spans="1:9" x14ac:dyDescent="0.2">
      <c r="A24" s="114"/>
      <c r="B24" s="108"/>
      <c r="C24" s="108"/>
      <c r="D24" s="108"/>
      <c r="E24" s="110"/>
      <c r="F24" s="108"/>
      <c r="G24" s="110"/>
      <c r="H24" s="108"/>
      <c r="I24" s="108"/>
    </row>
    <row r="25" spans="1:9" x14ac:dyDescent="0.2">
      <c r="A25" s="114" t="s">
        <v>132</v>
      </c>
      <c r="B25" s="108" t="s">
        <v>88</v>
      </c>
      <c r="C25" s="108" t="s">
        <v>61</v>
      </c>
      <c r="D25" s="108">
        <v>2</v>
      </c>
      <c r="E25" s="110"/>
      <c r="F25" s="110"/>
      <c r="G25" s="110"/>
      <c r="H25" s="108"/>
      <c r="I25" s="108"/>
    </row>
    <row r="26" spans="1:9" x14ac:dyDescent="0.2">
      <c r="A26" s="114"/>
      <c r="B26" s="108" t="s">
        <v>139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46</v>
      </c>
      <c r="C27" s="108" t="s">
        <v>61</v>
      </c>
      <c r="D27" s="108">
        <v>2</v>
      </c>
      <c r="E27" s="110"/>
      <c r="F27" s="108"/>
      <c r="G27" s="110"/>
      <c r="H27" s="108"/>
      <c r="I27" s="108"/>
    </row>
    <row r="28" spans="1:9" x14ac:dyDescent="0.2">
      <c r="A28" s="114"/>
      <c r="B28" s="108"/>
      <c r="C28" s="108"/>
      <c r="D28" s="108"/>
      <c r="E28" s="110"/>
      <c r="F28" s="108"/>
      <c r="G28" s="110"/>
      <c r="H28" s="108"/>
      <c r="I28" s="108"/>
    </row>
    <row r="29" spans="1:9" x14ac:dyDescent="0.2">
      <c r="A29" s="114" t="s">
        <v>133</v>
      </c>
      <c r="B29" s="108" t="s">
        <v>113</v>
      </c>
      <c r="C29" s="108" t="s">
        <v>61</v>
      </c>
      <c r="D29" s="108">
        <v>3</v>
      </c>
      <c r="E29" s="110"/>
      <c r="F29" s="110"/>
      <c r="G29" s="110"/>
      <c r="H29" s="108"/>
      <c r="I29" s="108"/>
    </row>
    <row r="30" spans="1:9" x14ac:dyDescent="0.2">
      <c r="A30" s="114"/>
      <c r="B30" s="108" t="s">
        <v>114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46</v>
      </c>
      <c r="C31" s="108" t="s">
        <v>61</v>
      </c>
      <c r="D31" s="108">
        <v>3</v>
      </c>
      <c r="E31" s="110"/>
      <c r="F31" s="108"/>
      <c r="G31" s="110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x14ac:dyDescent="0.2">
      <c r="A33" s="114" t="s">
        <v>134</v>
      </c>
      <c r="B33" s="108" t="s">
        <v>89</v>
      </c>
      <c r="C33" s="108" t="s">
        <v>79</v>
      </c>
      <c r="D33" s="108">
        <v>18</v>
      </c>
      <c r="E33" s="110"/>
      <c r="F33" s="110"/>
      <c r="G33" s="110"/>
      <c r="H33" s="108"/>
      <c r="I33" s="108"/>
    </row>
    <row r="34" spans="1:9" x14ac:dyDescent="0.2">
      <c r="A34" s="114"/>
      <c r="B34" s="108" t="s">
        <v>90</v>
      </c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8" t="s">
        <v>46</v>
      </c>
      <c r="C35" s="108" t="s">
        <v>79</v>
      </c>
      <c r="D35" s="108">
        <v>18</v>
      </c>
      <c r="E35" s="110"/>
      <c r="F35" s="108"/>
      <c r="G35" s="110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s="131" customFormat="1" x14ac:dyDescent="0.2">
      <c r="A37" s="114" t="s">
        <v>107</v>
      </c>
      <c r="B37" s="108" t="s">
        <v>91</v>
      </c>
      <c r="C37" s="108" t="s">
        <v>83</v>
      </c>
      <c r="D37" s="108">
        <v>10</v>
      </c>
      <c r="E37" s="110"/>
      <c r="F37" s="110"/>
      <c r="G37" s="110"/>
      <c r="H37" s="130"/>
      <c r="I37" s="130"/>
    </row>
    <row r="38" spans="1:9" s="131" customFormat="1" x14ac:dyDescent="0.2">
      <c r="A38" s="114"/>
      <c r="B38" s="108" t="s">
        <v>92</v>
      </c>
      <c r="C38" s="108"/>
      <c r="D38" s="108"/>
      <c r="E38" s="110"/>
      <c r="F38" s="108"/>
      <c r="G38" s="110"/>
      <c r="H38" s="130"/>
      <c r="I38" s="130"/>
    </row>
    <row r="39" spans="1:9" s="131" customFormat="1" x14ac:dyDescent="0.2">
      <c r="A39" s="114"/>
      <c r="B39" s="108" t="s">
        <v>46</v>
      </c>
      <c r="C39" s="108" t="s">
        <v>83</v>
      </c>
      <c r="D39" s="108">
        <v>10</v>
      </c>
      <c r="E39" s="110"/>
      <c r="F39" s="108"/>
      <c r="G39" s="110"/>
      <c r="H39" s="130"/>
      <c r="I39" s="130"/>
    </row>
    <row r="40" spans="1:9" x14ac:dyDescent="0.2">
      <c r="A40" s="114"/>
      <c r="B40" s="108"/>
      <c r="C40" s="108"/>
      <c r="D40" s="108"/>
      <c r="E40" s="110"/>
      <c r="F40" s="108"/>
      <c r="G40" s="110"/>
      <c r="H40" s="108"/>
      <c r="I40" s="108"/>
    </row>
    <row r="41" spans="1:9" x14ac:dyDescent="0.2">
      <c r="A41" s="114" t="s">
        <v>135</v>
      </c>
      <c r="B41" s="108" t="s">
        <v>93</v>
      </c>
      <c r="C41" s="108" t="s">
        <v>79</v>
      </c>
      <c r="D41" s="108">
        <v>3</v>
      </c>
      <c r="E41" s="110"/>
      <c r="F41" s="110"/>
      <c r="G41" s="110"/>
      <c r="H41" s="108"/>
      <c r="I41" s="108"/>
    </row>
    <row r="42" spans="1:9" x14ac:dyDescent="0.2">
      <c r="A42" s="114"/>
      <c r="B42" s="108" t="s">
        <v>46</v>
      </c>
      <c r="C42" s="108" t="s">
        <v>79</v>
      </c>
      <c r="D42" s="108">
        <v>3</v>
      </c>
      <c r="E42" s="110"/>
      <c r="F42" s="108"/>
      <c r="G42" s="110"/>
      <c r="H42" s="108"/>
      <c r="I42" s="108"/>
    </row>
    <row r="43" spans="1:9" x14ac:dyDescent="0.2">
      <c r="A43" s="114"/>
      <c r="B43" s="108"/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17" t="s">
        <v>118</v>
      </c>
      <c r="C44" s="117"/>
      <c r="D44" s="117"/>
      <c r="E44" s="118"/>
      <c r="F44" s="118"/>
      <c r="G44" s="118"/>
      <c r="H44" s="108"/>
      <c r="I44" s="108"/>
    </row>
    <row r="45" spans="1:9" x14ac:dyDescent="0.2">
      <c r="A45" s="114"/>
      <c r="B45" s="108"/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9" t="s">
        <v>136</v>
      </c>
      <c r="C46" s="109"/>
      <c r="D46" s="109"/>
      <c r="E46" s="125"/>
      <c r="F46" s="111"/>
      <c r="G46" s="110"/>
      <c r="H46" s="108"/>
      <c r="I46" s="108"/>
    </row>
    <row r="47" spans="1:9" x14ac:dyDescent="0.2">
      <c r="A47" s="114"/>
      <c r="B47" s="108"/>
      <c r="C47" s="108"/>
      <c r="D47" s="108"/>
      <c r="E47" s="110"/>
      <c r="F47" s="108"/>
      <c r="G47" s="110"/>
      <c r="H47" s="108"/>
      <c r="I47" s="108"/>
    </row>
    <row r="48" spans="1:9" x14ac:dyDescent="0.2">
      <c r="A48" s="114" t="s">
        <v>110</v>
      </c>
      <c r="B48" s="108" t="s">
        <v>100</v>
      </c>
      <c r="C48" s="108" t="s">
        <v>80</v>
      </c>
      <c r="D48" s="108">
        <v>1</v>
      </c>
      <c r="E48" s="110"/>
      <c r="F48" s="110"/>
      <c r="G48" s="110"/>
      <c r="H48" s="108"/>
      <c r="I48" s="108"/>
    </row>
    <row r="49" spans="1:9" x14ac:dyDescent="0.2">
      <c r="A49" s="114"/>
      <c r="B49" s="108" t="s">
        <v>119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140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141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120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46</v>
      </c>
      <c r="C53" s="108" t="s">
        <v>80</v>
      </c>
      <c r="D53" s="108">
        <v>1</v>
      </c>
      <c r="E53" s="110"/>
      <c r="F53" s="108"/>
      <c r="G53" s="110"/>
      <c r="H53" s="108"/>
      <c r="I53" s="108"/>
    </row>
    <row r="54" spans="1:9" x14ac:dyDescent="0.2">
      <c r="A54" s="114"/>
      <c r="B54" s="108"/>
      <c r="C54" s="108"/>
      <c r="D54" s="108"/>
      <c r="E54" s="110"/>
      <c r="F54" s="108"/>
      <c r="G54" s="110"/>
      <c r="H54" s="108"/>
      <c r="I54" s="108"/>
    </row>
    <row r="55" spans="1:9" x14ac:dyDescent="0.2">
      <c r="A55" s="114" t="s">
        <v>109</v>
      </c>
      <c r="B55" s="108" t="s">
        <v>101</v>
      </c>
      <c r="C55" s="108" t="s">
        <v>61</v>
      </c>
      <c r="D55" s="108">
        <v>1</v>
      </c>
      <c r="E55" s="110"/>
      <c r="F55" s="110"/>
      <c r="G55" s="110"/>
      <c r="H55" s="108"/>
      <c r="I55" s="108"/>
    </row>
    <row r="56" spans="1:9" x14ac:dyDescent="0.2">
      <c r="A56" s="114"/>
      <c r="B56" s="108" t="s">
        <v>142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46</v>
      </c>
      <c r="C57" s="108" t="s">
        <v>61</v>
      </c>
      <c r="D57" s="108">
        <v>1</v>
      </c>
      <c r="E57" s="110"/>
      <c r="F57" s="108"/>
      <c r="G57" s="110"/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112</v>
      </c>
      <c r="B59" s="108" t="s">
        <v>102</v>
      </c>
      <c r="C59" s="108" t="s">
        <v>61</v>
      </c>
      <c r="D59" s="108">
        <v>3</v>
      </c>
      <c r="E59" s="110"/>
      <c r="F59" s="110"/>
      <c r="G59" s="110"/>
      <c r="H59" s="108"/>
      <c r="I59" s="108"/>
    </row>
    <row r="60" spans="1:9" x14ac:dyDescent="0.2">
      <c r="A60" s="114"/>
      <c r="B60" s="108" t="s">
        <v>143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46</v>
      </c>
      <c r="C61" s="108" t="s">
        <v>61</v>
      </c>
      <c r="D61" s="108">
        <v>3</v>
      </c>
      <c r="E61" s="110"/>
      <c r="F61" s="108"/>
      <c r="G61" s="110"/>
      <c r="H61" s="108"/>
      <c r="I61" s="108"/>
    </row>
    <row r="62" spans="1:9" x14ac:dyDescent="0.2">
      <c r="A62" s="114"/>
      <c r="B62" s="108"/>
      <c r="C62" s="108"/>
      <c r="D62" s="108"/>
      <c r="E62" s="110"/>
      <c r="F62" s="108"/>
      <c r="G62" s="110"/>
      <c r="H62" s="108"/>
      <c r="I62" s="108"/>
    </row>
    <row r="63" spans="1:9" x14ac:dyDescent="0.2">
      <c r="A63" s="114" t="s">
        <v>115</v>
      </c>
      <c r="B63" s="108" t="s">
        <v>121</v>
      </c>
      <c r="C63" s="108" t="s">
        <v>61</v>
      </c>
      <c r="D63" s="108">
        <v>2</v>
      </c>
      <c r="E63" s="110"/>
      <c r="F63" s="110"/>
      <c r="G63" s="110"/>
      <c r="H63" s="108"/>
      <c r="I63" s="108"/>
    </row>
    <row r="64" spans="1:9" x14ac:dyDescent="0.2">
      <c r="A64" s="114"/>
      <c r="B64" s="108" t="s">
        <v>144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46</v>
      </c>
      <c r="C65" s="108" t="s">
        <v>61</v>
      </c>
      <c r="D65" s="108">
        <v>2</v>
      </c>
      <c r="E65" s="110"/>
      <c r="F65" s="108"/>
      <c r="G65" s="110"/>
      <c r="H65" s="108"/>
      <c r="I65" s="108"/>
    </row>
    <row r="66" spans="1:9" x14ac:dyDescent="0.2">
      <c r="A66" s="114"/>
      <c r="B66" s="108"/>
      <c r="C66" s="108"/>
      <c r="D66" s="108"/>
      <c r="E66" s="110"/>
      <c r="F66" s="108"/>
      <c r="G66" s="110"/>
      <c r="H66" s="108"/>
      <c r="I66" s="108"/>
    </row>
    <row r="67" spans="1:9" x14ac:dyDescent="0.2">
      <c r="A67" s="114" t="s">
        <v>116</v>
      </c>
      <c r="B67" s="108" t="s">
        <v>95</v>
      </c>
      <c r="C67" s="108" t="s">
        <v>61</v>
      </c>
      <c r="D67" s="108">
        <v>1</v>
      </c>
      <c r="E67" s="110"/>
      <c r="F67" s="110"/>
      <c r="G67" s="110"/>
      <c r="H67" s="108"/>
      <c r="I67" s="108"/>
    </row>
    <row r="68" spans="1:9" x14ac:dyDescent="0.2">
      <c r="A68" s="114"/>
      <c r="B68" s="108" t="s">
        <v>96</v>
      </c>
      <c r="C68" s="108"/>
      <c r="D68" s="108"/>
      <c r="E68" s="110"/>
      <c r="F68" s="108"/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1</v>
      </c>
      <c r="E69" s="110"/>
      <c r="F69" s="108"/>
      <c r="G69" s="110"/>
      <c r="H69" s="108"/>
      <c r="I69" s="108"/>
    </row>
    <row r="70" spans="1:9" x14ac:dyDescent="0.2">
      <c r="A70" s="114"/>
      <c r="B70" s="108"/>
      <c r="C70" s="108"/>
      <c r="D70" s="108"/>
      <c r="E70" s="110"/>
      <c r="F70" s="108"/>
      <c r="G70" s="110"/>
      <c r="H70" s="108"/>
      <c r="I70" s="108"/>
    </row>
    <row r="71" spans="1:9" x14ac:dyDescent="0.2">
      <c r="A71" s="114" t="s">
        <v>117</v>
      </c>
      <c r="B71" s="108" t="s">
        <v>97</v>
      </c>
      <c r="H71" s="108"/>
      <c r="I71" s="108"/>
    </row>
    <row r="72" spans="1:9" x14ac:dyDescent="0.2">
      <c r="A72" s="114"/>
      <c r="B72" s="108" t="s">
        <v>122</v>
      </c>
      <c r="C72" s="108" t="s">
        <v>61</v>
      </c>
      <c r="D72" s="108">
        <v>1</v>
      </c>
      <c r="E72" s="110"/>
      <c r="F72" s="110"/>
      <c r="G72" s="110"/>
      <c r="H72" s="108"/>
      <c r="I72" s="108"/>
    </row>
    <row r="73" spans="1:9" x14ac:dyDescent="0.2">
      <c r="A73" s="114"/>
      <c r="B73" s="108" t="s">
        <v>46</v>
      </c>
      <c r="C73" s="108" t="s">
        <v>61</v>
      </c>
      <c r="D73" s="108">
        <v>1</v>
      </c>
      <c r="E73" s="110"/>
      <c r="F73" s="108"/>
      <c r="G73" s="110"/>
      <c r="H73" s="108"/>
      <c r="I73" s="108"/>
    </row>
    <row r="74" spans="1:9" x14ac:dyDescent="0.2">
      <c r="A74" s="114"/>
      <c r="B74" s="108" t="s">
        <v>103</v>
      </c>
      <c r="C74" s="108" t="s">
        <v>61</v>
      </c>
      <c r="D74" s="108">
        <v>1</v>
      </c>
      <c r="E74" s="110"/>
      <c r="F74" s="110"/>
      <c r="G74" s="110"/>
      <c r="H74" s="108"/>
      <c r="I74" s="108"/>
    </row>
    <row r="75" spans="1:9" x14ac:dyDescent="0.2">
      <c r="A75" s="114"/>
      <c r="B75" s="108" t="s">
        <v>46</v>
      </c>
      <c r="C75" s="108" t="s">
        <v>61</v>
      </c>
      <c r="D75" s="108">
        <v>1</v>
      </c>
      <c r="E75" s="110"/>
      <c r="F75" s="108"/>
      <c r="G75" s="110"/>
      <c r="H75" s="108"/>
      <c r="I75" s="108"/>
    </row>
    <row r="76" spans="1:9" x14ac:dyDescent="0.2">
      <c r="A76" s="114"/>
      <c r="B76" s="108" t="s">
        <v>123</v>
      </c>
      <c r="C76" s="108" t="s">
        <v>61</v>
      </c>
      <c r="D76" s="108">
        <v>1</v>
      </c>
      <c r="E76" s="110"/>
      <c r="F76" s="110"/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1</v>
      </c>
      <c r="E77" s="110"/>
      <c r="F77" s="108"/>
      <c r="G77" s="110"/>
      <c r="H77" s="108"/>
      <c r="I77" s="108"/>
    </row>
    <row r="78" spans="1:9" x14ac:dyDescent="0.2">
      <c r="A78" s="114"/>
      <c r="B78" s="108" t="s">
        <v>124</v>
      </c>
      <c r="C78" s="108" t="s">
        <v>61</v>
      </c>
      <c r="D78" s="108">
        <v>1</v>
      </c>
      <c r="E78" s="110"/>
      <c r="F78" s="110"/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/>
      <c r="F79" s="108"/>
      <c r="G79" s="110"/>
      <c r="H79" s="108"/>
      <c r="I79" s="108"/>
    </row>
    <row r="80" spans="1:9" x14ac:dyDescent="0.2">
      <c r="A80" s="114"/>
      <c r="B80" s="108" t="s">
        <v>104</v>
      </c>
      <c r="C80" s="108" t="s">
        <v>61</v>
      </c>
      <c r="D80" s="108">
        <v>1</v>
      </c>
      <c r="E80" s="110"/>
      <c r="F80" s="110"/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1</v>
      </c>
      <c r="E81" s="110"/>
      <c r="F81" s="108"/>
      <c r="G81" s="110"/>
      <c r="H81" s="108"/>
      <c r="I81" s="108"/>
    </row>
    <row r="82" spans="1:9" x14ac:dyDescent="0.2">
      <c r="A82" s="114"/>
      <c r="B82" s="108"/>
      <c r="C82" s="108"/>
      <c r="D82" s="108"/>
      <c r="E82" s="110"/>
      <c r="F82" s="108"/>
      <c r="G82" s="110"/>
      <c r="H82" s="108"/>
      <c r="I82" s="108"/>
    </row>
    <row r="83" spans="1:9" x14ac:dyDescent="0.2">
      <c r="A83" s="114" t="s">
        <v>137</v>
      </c>
      <c r="B83" s="108" t="s">
        <v>99</v>
      </c>
      <c r="H83" s="108"/>
      <c r="I83" s="108"/>
    </row>
    <row r="84" spans="1:9" x14ac:dyDescent="0.2">
      <c r="A84" s="114"/>
      <c r="B84" s="108" t="s">
        <v>125</v>
      </c>
      <c r="C84" s="108" t="s">
        <v>79</v>
      </c>
      <c r="D84" s="108">
        <v>5</v>
      </c>
      <c r="E84" s="110"/>
      <c r="F84" s="110"/>
      <c r="G84" s="110"/>
      <c r="H84" s="108"/>
      <c r="I84" s="108"/>
    </row>
    <row r="85" spans="1:9" x14ac:dyDescent="0.2">
      <c r="A85" s="114"/>
      <c r="B85" s="108" t="s">
        <v>46</v>
      </c>
      <c r="C85" s="108" t="s">
        <v>79</v>
      </c>
      <c r="D85" s="108">
        <v>5</v>
      </c>
      <c r="E85" s="110"/>
      <c r="F85" s="108"/>
      <c r="G85" s="110"/>
      <c r="H85" s="108"/>
      <c r="I85" s="108"/>
    </row>
    <row r="86" spans="1:9" x14ac:dyDescent="0.2">
      <c r="A86" s="114"/>
      <c r="B86" s="108" t="s">
        <v>105</v>
      </c>
      <c r="C86" s="108" t="s">
        <v>79</v>
      </c>
      <c r="D86" s="108">
        <v>9</v>
      </c>
      <c r="E86" s="110"/>
      <c r="F86" s="110"/>
      <c r="G86" s="110"/>
      <c r="H86" s="108"/>
      <c r="I86" s="108"/>
    </row>
    <row r="87" spans="1:9" x14ac:dyDescent="0.2">
      <c r="A87" s="114"/>
      <c r="B87" s="108" t="s">
        <v>46</v>
      </c>
      <c r="C87" s="108" t="s">
        <v>79</v>
      </c>
      <c r="D87" s="108">
        <v>9</v>
      </c>
      <c r="E87" s="110"/>
      <c r="F87" s="108"/>
      <c r="G87" s="110"/>
      <c r="H87" s="108"/>
      <c r="I87" s="108"/>
    </row>
    <row r="88" spans="1:9" x14ac:dyDescent="0.2">
      <c r="A88" s="114"/>
      <c r="B88" s="108" t="s">
        <v>106</v>
      </c>
      <c r="C88" s="108" t="s">
        <v>79</v>
      </c>
      <c r="D88" s="108">
        <v>11</v>
      </c>
      <c r="E88" s="110"/>
      <c r="F88" s="110"/>
      <c r="G88" s="110"/>
      <c r="H88" s="108"/>
      <c r="I88" s="108"/>
    </row>
    <row r="89" spans="1:9" x14ac:dyDescent="0.2">
      <c r="A89" s="114"/>
      <c r="B89" s="108" t="s">
        <v>46</v>
      </c>
      <c r="C89" s="108" t="s">
        <v>79</v>
      </c>
      <c r="D89" s="108">
        <v>11</v>
      </c>
      <c r="E89" s="110"/>
      <c r="F89" s="108"/>
      <c r="G89" s="110"/>
      <c r="H89" s="108"/>
      <c r="I89" s="108"/>
    </row>
    <row r="90" spans="1:9" x14ac:dyDescent="0.2">
      <c r="A90" s="114"/>
      <c r="B90" s="108" t="s">
        <v>126</v>
      </c>
      <c r="C90" s="108" t="s">
        <v>79</v>
      </c>
      <c r="D90" s="108">
        <v>11</v>
      </c>
      <c r="E90" s="110"/>
      <c r="F90" s="110"/>
      <c r="G90" s="110"/>
      <c r="H90" s="108"/>
      <c r="I90" s="108"/>
    </row>
    <row r="91" spans="1:9" x14ac:dyDescent="0.2">
      <c r="A91" s="114"/>
      <c r="B91" s="108" t="s">
        <v>46</v>
      </c>
      <c r="C91" s="108" t="s">
        <v>79</v>
      </c>
      <c r="D91" s="108">
        <v>11</v>
      </c>
      <c r="E91" s="110"/>
      <c r="F91" s="108"/>
      <c r="G91" s="110"/>
      <c r="H91" s="108"/>
      <c r="I91" s="108"/>
    </row>
    <row r="92" spans="1:9" x14ac:dyDescent="0.2">
      <c r="A92" s="114"/>
      <c r="B92" s="108" t="s">
        <v>98</v>
      </c>
      <c r="C92" s="108" t="s">
        <v>79</v>
      </c>
      <c r="D92" s="108">
        <v>34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79</v>
      </c>
      <c r="D93" s="108">
        <v>34</v>
      </c>
      <c r="E93" s="110"/>
      <c r="F93" s="108"/>
      <c r="G93" s="110"/>
      <c r="H93" s="108"/>
      <c r="I93" s="108"/>
    </row>
    <row r="94" spans="1:9" x14ac:dyDescent="0.2">
      <c r="A94" s="114"/>
      <c r="B94" s="108"/>
      <c r="C94" s="108"/>
      <c r="D94" s="108"/>
      <c r="E94" s="110"/>
      <c r="F94" s="108"/>
      <c r="G94" s="110"/>
      <c r="H94" s="108"/>
      <c r="I94" s="108"/>
    </row>
    <row r="95" spans="1:9" x14ac:dyDescent="0.2">
      <c r="A95" s="114"/>
      <c r="B95" s="117" t="s">
        <v>118</v>
      </c>
      <c r="C95" s="117"/>
      <c r="D95" s="117"/>
      <c r="E95" s="118"/>
      <c r="F95" s="118"/>
      <c r="G95" s="118"/>
      <c r="H95" s="108"/>
      <c r="I95" s="108"/>
    </row>
    <row r="96" spans="1:9" x14ac:dyDescent="0.2">
      <c r="A96" s="114"/>
      <c r="B96" s="128"/>
      <c r="C96" s="128"/>
      <c r="D96" s="128"/>
      <c r="E96" s="132"/>
      <c r="F96" s="132"/>
      <c r="G96" s="132"/>
      <c r="H96" s="108"/>
      <c r="I96" s="108"/>
    </row>
    <row r="97" spans="1:9" x14ac:dyDescent="0.2">
      <c r="A97" s="114"/>
      <c r="B97" s="109" t="s">
        <v>62</v>
      </c>
      <c r="C97" s="108"/>
      <c r="D97" s="108"/>
      <c r="E97" s="110"/>
      <c r="F97" s="108"/>
      <c r="G97" s="110"/>
      <c r="H97" s="108"/>
      <c r="I97" s="108"/>
    </row>
    <row r="98" spans="1:9" x14ac:dyDescent="0.2">
      <c r="A98" s="114"/>
      <c r="B98" s="108"/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08" t="s">
        <v>63</v>
      </c>
      <c r="C99" s="108" t="s">
        <v>47</v>
      </c>
      <c r="D99" s="108">
        <v>50</v>
      </c>
      <c r="E99" s="110"/>
      <c r="F99" s="110"/>
      <c r="G99" s="110"/>
      <c r="H99" s="108">
        <v>1</v>
      </c>
      <c r="I99" s="110">
        <f xml:space="preserve"> D99*H99</f>
        <v>50</v>
      </c>
    </row>
    <row r="100" spans="1:9" x14ac:dyDescent="0.2">
      <c r="A100" s="114"/>
      <c r="B100" s="108" t="s">
        <v>64</v>
      </c>
      <c r="C100" s="108" t="s">
        <v>47</v>
      </c>
      <c r="D100" s="108">
        <v>50</v>
      </c>
      <c r="E100" s="110"/>
      <c r="F100" s="108"/>
      <c r="G100" s="110"/>
      <c r="H100" s="108"/>
      <c r="I100" s="108"/>
    </row>
    <row r="101" spans="1:9" x14ac:dyDescent="0.2">
      <c r="A101" s="114"/>
      <c r="B101" s="108" t="s">
        <v>65</v>
      </c>
      <c r="C101" s="108" t="s">
        <v>47</v>
      </c>
      <c r="D101" s="108">
        <v>50</v>
      </c>
      <c r="E101" s="110"/>
      <c r="F101" s="108"/>
      <c r="G101" s="110"/>
      <c r="H101" s="108"/>
      <c r="I101" s="108"/>
    </row>
    <row r="102" spans="1:9" x14ac:dyDescent="0.2">
      <c r="A102" s="114"/>
      <c r="B102" s="108" t="s">
        <v>66</v>
      </c>
      <c r="C102" s="108" t="s">
        <v>47</v>
      </c>
      <c r="D102" s="108">
        <v>50</v>
      </c>
      <c r="E102" s="110"/>
      <c r="F102" s="110"/>
      <c r="G102" s="110"/>
      <c r="H102" s="108">
        <v>1</v>
      </c>
      <c r="I102" s="110">
        <f xml:space="preserve"> D102*H102</f>
        <v>50</v>
      </c>
    </row>
    <row r="103" spans="1:9" x14ac:dyDescent="0.2">
      <c r="A103" s="114"/>
      <c r="B103" s="108" t="s">
        <v>67</v>
      </c>
      <c r="C103" s="108" t="s">
        <v>47</v>
      </c>
      <c r="D103" s="108">
        <v>15</v>
      </c>
      <c r="E103" s="110"/>
      <c r="F103" s="110"/>
      <c r="G103" s="110"/>
      <c r="H103" s="108">
        <v>1</v>
      </c>
      <c r="I103" s="110">
        <f xml:space="preserve"> D103*H103</f>
        <v>15</v>
      </c>
    </row>
    <row r="104" spans="1:9" x14ac:dyDescent="0.2">
      <c r="A104" s="114"/>
      <c r="B104" s="108"/>
      <c r="C104" s="108"/>
      <c r="D104" s="108"/>
      <c r="E104" s="110"/>
      <c r="F104" s="111"/>
      <c r="G104" s="125"/>
      <c r="H104" s="111"/>
      <c r="I104" s="111"/>
    </row>
    <row r="105" spans="1:9" x14ac:dyDescent="0.2">
      <c r="A105" s="114"/>
      <c r="B105" s="112" t="s">
        <v>81</v>
      </c>
      <c r="C105" s="112"/>
      <c r="D105" s="112"/>
      <c r="E105" s="113"/>
      <c r="F105" s="113"/>
      <c r="G105" s="113"/>
      <c r="H105" s="112"/>
      <c r="I105" s="113">
        <f>SUM((I99:I103))</f>
        <v>115</v>
      </c>
    </row>
    <row r="106" spans="1:9" x14ac:dyDescent="0.2">
      <c r="A106" s="114"/>
      <c r="B106" s="112"/>
      <c r="C106" s="112"/>
      <c r="D106" s="112"/>
      <c r="E106" s="113"/>
      <c r="F106" s="113"/>
      <c r="G106" s="113"/>
      <c r="H106" s="112"/>
      <c r="I106" s="112"/>
    </row>
    <row r="107" spans="1:9" s="108" customFormat="1" ht="12" x14ac:dyDescent="0.2">
      <c r="A107" s="114"/>
      <c r="B107" s="109" t="s">
        <v>30</v>
      </c>
      <c r="E107" s="110"/>
      <c r="G107" s="110"/>
    </row>
    <row r="108" spans="1:9" s="108" customFormat="1" ht="12" x14ac:dyDescent="0.2">
      <c r="A108" s="114"/>
      <c r="E108" s="110"/>
      <c r="G108" s="110"/>
    </row>
    <row r="109" spans="1:9" s="108" customFormat="1" ht="12" x14ac:dyDescent="0.2">
      <c r="A109" s="114"/>
      <c r="B109" s="108" t="s">
        <v>68</v>
      </c>
      <c r="C109" s="108" t="s">
        <v>69</v>
      </c>
      <c r="D109" s="108">
        <v>15</v>
      </c>
      <c r="E109" s="110"/>
      <c r="G109" s="110"/>
    </row>
    <row r="110" spans="1:9" s="108" customFormat="1" ht="12" x14ac:dyDescent="0.2">
      <c r="A110" s="114"/>
      <c r="B110" s="108" t="s">
        <v>70</v>
      </c>
      <c r="E110" s="110"/>
      <c r="G110" s="110"/>
    </row>
    <row r="111" spans="1:9" s="108" customFormat="1" ht="12" x14ac:dyDescent="0.2">
      <c r="A111" s="114"/>
      <c r="B111" s="108" t="s">
        <v>72</v>
      </c>
      <c r="C111" s="108" t="s">
        <v>80</v>
      </c>
      <c r="D111" s="108">
        <v>1</v>
      </c>
      <c r="E111" s="110"/>
      <c r="F111" s="110"/>
      <c r="G111" s="110"/>
    </row>
    <row r="112" spans="1:9" s="108" customFormat="1" ht="12" x14ac:dyDescent="0.2">
      <c r="A112" s="114"/>
      <c r="B112" s="108" t="s">
        <v>73</v>
      </c>
      <c r="C112" s="108" t="s">
        <v>80</v>
      </c>
      <c r="D112" s="108">
        <v>1</v>
      </c>
      <c r="E112" s="113"/>
      <c r="F112" s="110"/>
      <c r="G112" s="110"/>
    </row>
    <row r="113" spans="1:9" s="108" customFormat="1" ht="12" x14ac:dyDescent="0.2">
      <c r="A113" s="114"/>
      <c r="B113" s="108" t="s">
        <v>108</v>
      </c>
      <c r="C113" s="108" t="s">
        <v>80</v>
      </c>
      <c r="D113" s="108">
        <v>1</v>
      </c>
      <c r="E113" s="113"/>
      <c r="F113" s="110"/>
      <c r="G113" s="110"/>
    </row>
    <row r="114" spans="1:9" s="108" customFormat="1" ht="12" x14ac:dyDescent="0.2">
      <c r="A114" s="114"/>
      <c r="B114" s="108" t="s">
        <v>74</v>
      </c>
      <c r="C114" s="108" t="s">
        <v>80</v>
      </c>
      <c r="D114" s="108">
        <v>1</v>
      </c>
      <c r="E114" s="113"/>
      <c r="G114" s="110"/>
    </row>
    <row r="115" spans="1:9" s="108" customFormat="1" ht="12" x14ac:dyDescent="0.2">
      <c r="A115" s="114"/>
      <c r="E115" s="110"/>
      <c r="F115" s="111"/>
      <c r="G115" s="125"/>
      <c r="H115" s="111"/>
      <c r="I115" s="111"/>
    </row>
    <row r="116" spans="1:9" s="108" customFormat="1" ht="12" x14ac:dyDescent="0.2">
      <c r="A116" s="114"/>
      <c r="B116" s="112" t="s">
        <v>71</v>
      </c>
      <c r="C116" s="112"/>
      <c r="D116" s="112"/>
      <c r="E116" s="113"/>
      <c r="F116" s="113"/>
      <c r="G116" s="113"/>
    </row>
    <row r="117" spans="1:9" s="108" customFormat="1" ht="12" x14ac:dyDescent="0.2">
      <c r="A117" s="114"/>
      <c r="B117" s="112"/>
      <c r="C117" s="112"/>
      <c r="D117" s="112"/>
      <c r="E117" s="113"/>
      <c r="F117" s="112"/>
      <c r="G117" s="113"/>
    </row>
    <row r="118" spans="1:9" s="108" customFormat="1" ht="12" x14ac:dyDescent="0.2">
      <c r="A118" s="114"/>
      <c r="B118" s="122" t="s">
        <v>78</v>
      </c>
      <c r="E118" s="110"/>
      <c r="F118" s="121"/>
      <c r="G118" s="113"/>
      <c r="I118" s="113" t="e">
        <f>SUM(#REF!,I105,#REF!,#REF!,#REF!)</f>
        <v>#REF!</v>
      </c>
    </row>
    <row r="119" spans="1:9" s="108" customFormat="1" ht="12" x14ac:dyDescent="0.2">
      <c r="A119" s="114"/>
      <c r="E119" s="110"/>
      <c r="G119" s="113"/>
    </row>
    <row r="120" spans="1:9" x14ac:dyDescent="0.2">
      <c r="A120" s="115"/>
    </row>
    <row r="121" spans="1:9" x14ac:dyDescent="0.2">
      <c r="A121" s="115"/>
    </row>
    <row r="122" spans="1:9" x14ac:dyDescent="0.2">
      <c r="A122" s="115"/>
    </row>
    <row r="123" spans="1:9" x14ac:dyDescent="0.2">
      <c r="A123" s="115"/>
    </row>
    <row r="124" spans="1:9" x14ac:dyDescent="0.2">
      <c r="A124" s="115"/>
    </row>
    <row r="126" spans="1:9" x14ac:dyDescent="0.2">
      <c r="G126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2018-05-04T08:44:32Z</cp:lastPrinted>
  <dcterms:created xsi:type="dcterms:W3CDTF">2012-12-20T15:07:11Z</dcterms:created>
  <dcterms:modified xsi:type="dcterms:W3CDTF">2022-01-31T08:05:32Z</dcterms:modified>
</cp:coreProperties>
</file>