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CT simuláto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<sst xmlns="http://schemas.openxmlformats.org/spreadsheetml/2006/main" count="28" uniqueCount="28">
  <si>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Popis</t>
  </si>
  <si>
    <t>1.</t>
  </si>
  <si>
    <t>2.</t>
  </si>
  <si>
    <t>3.</t>
  </si>
  <si>
    <t>Nabídková cena za dodávku</t>
  </si>
  <si>
    <t xml:space="preserve">Dodávka mycí technologie pro tabletový systém pacientů a zaměstnanců </t>
  </si>
  <si>
    <t>Pozice</t>
  </si>
  <si>
    <t>4.</t>
  </si>
  <si>
    <t>5.</t>
  </si>
  <si>
    <t>Název a popis zařízení</t>
  </si>
  <si>
    <t>Počet ks</t>
  </si>
  <si>
    <t>Typ</t>
  </si>
  <si>
    <t>Výrobce</t>
  </si>
  <si>
    <t>Podrobný popis nabízené pozice - číslo listu v nabídce</t>
  </si>
  <si>
    <t>Sběrný řemenový pás celkem (obě ramena)</t>
  </si>
  <si>
    <t>Mycí pásový automat obslužný</t>
  </si>
  <si>
    <t xml:space="preserve">Mycí pásový automat bezobslužný vč. taktovacího zařízení + magnetu na příbory a 3 ks vozů na tácy </t>
  </si>
  <si>
    <t>Změkčovač na SUV</t>
  </si>
  <si>
    <t>Buben s hadicí na sanitaci</t>
  </si>
  <si>
    <t>příloha č. 2 ZD - Soupis nabízeného zařízení a prací – cenová tabulka</t>
  </si>
  <si>
    <t>Nabídková cena za pozáruční servis po dobu 5 let</t>
  </si>
  <si>
    <t xml:space="preserve">Celková cena za pozáruční servis po dobu 5 let v Kč vč. DPH </t>
  </si>
  <si>
    <t>Celková nabídková cena (dodávka zařízení včetně požadovaného příslušenství včetně poskytování pozáručního servisu po dobu 5 let)</t>
  </si>
  <si>
    <t>pozn.:  V návrhu Smlouvy o dílo (příloha č. 4 ZD) bude uvedena cena za dodávku zařízení a v návrhu Smlouvy o poskytování servisních služeb (příloha č. 5 ZD) cena za pozáruční servis tohoto zařízení po dobu 5 let.  Hodnoty ve žlutě označených polích budou předmětem hodnocení.</t>
  </si>
  <si>
    <t>Cena za 1 měsíc pozáručního servisu v Kč bez DPH</t>
  </si>
  <si>
    <t xml:space="preserve">Celková cena za pozáruční servis  po dobu 5 let v Kč bez DPH </t>
  </si>
  <si>
    <t>Celková cena v Kč bez DPH</t>
  </si>
  <si>
    <t>Celková cena v Kč vč. DPH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</si>
</sst>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(&quot;$&quot;* #,##0.00_);_(&quot;$&quot;* \(#,##0.00\);_(&quot;$&quot;* &quot;-&quot;??_);_(@_)"/>
    <numFmt numFmtId="173" formatCode="0.0%_);\(0.0%\)"/>
    <numFmt numFmtId="174" formatCode="_-* #,##0.00\ _F_-;\-* #,##0.00\ _F_-;_-* &quot;-&quot;??\ _F_-;_-@_-"/>
    <numFmt numFmtId="175" formatCode="#,##0;\(#,##0\);&quot;-&quot;"/>
    <numFmt numFmtId="176" formatCode="_(* #,##0.00_);_(* \(#,##0.00\);_(* &quot; - &quot;_);_(@_)"/>
    <numFmt numFmtId="177" formatCode="_(* #,##0.0_);_(* \(#,##0.0\);_(* &quot; - &quot;_);_(@_)"/>
    <numFmt numFmtId="178" formatCode="_(* #,##0.0%_);_(* \(#,##0.0%\);_(* &quot; - &quot;\%_);_(@_)"/>
    <numFmt numFmtId="179" formatCode="_(* #,##0.000_);_(* \(#,##0.000\);_(* &quot; - &quot;_);_(@_)"/>
    <numFmt numFmtId="180" formatCode="_(* #,##0_);_(* \(#,##0\);_(* &quot; - &quot;_);_(@_)"/>
    <numFmt numFmtId="181" formatCode="_(* #,##0.0_%_);_(* \(#,##0.0_%\);_(* &quot; - &quot;_%_);_(@_)"/>
    <numFmt numFmtId="182" formatCode="_([$€-2]* #,##0.00_);_([$€-2]* \(#,##0.00\);_([$€-2]* &quot;-&quot;??_)"/>
    <numFmt numFmtId="183" formatCode="0.0"/>
    <numFmt numFmtId="184" formatCode="[$-405]dddd\ d\.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8"/>
      <color indexed="39"/>
      <name val="Arial"/>
      <family val="2"/>
    </font>
    <font>
      <sz val="11"/>
      <name val="ＭＳ Ｐゴシック"/>
      <family val="2"/>
    </font>
    <font>
      <sz val="7"/>
      <name val="Arial"/>
      <family val="2"/>
    </font>
    <font>
      <sz val="7"/>
      <color indexed="12"/>
      <name val="Arial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sz val="12"/>
      <name val="MS Sans Serif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6" fillId="0" borderId="1" applyFill="0" applyProtection="0">
      <alignment horizontal="right"/>
    </xf>
    <xf numFmtId="0" fontId="50" fillId="0" borderId="2" applyNumberFormat="0" applyFill="0" applyAlignment="0" applyProtection="0"/>
    <xf numFmtId="0" fontId="5" fillId="0" borderId="3" applyFont="0" applyFill="0" applyBorder="0" applyProtection="0">
      <alignment horizontal="right"/>
    </xf>
    <xf numFmtId="0" fontId="7" fillId="19" borderId="4" applyNumberFormat="0" applyAlignment="0">
      <protection/>
    </xf>
    <xf numFmtId="40" fontId="5" fillId="0" borderId="0" applyFont="0" applyFill="0" applyBorder="0" applyProtection="0">
      <alignment horizontal="right"/>
    </xf>
    <xf numFmtId="39" fontId="9" fillId="0" borderId="0" applyFont="0" applyBorder="0">
      <alignment/>
      <protection/>
    </xf>
    <xf numFmtId="0" fontId="10" fillId="0" borderId="0">
      <alignment/>
      <protection/>
    </xf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5" fontId="5" fillId="0" borderId="0" applyFont="0" applyFill="0" applyBorder="0" applyProtection="0">
      <alignment horizontal="right"/>
    </xf>
    <xf numFmtId="182" fontId="3" fillId="0" borderId="0" applyFont="0" applyFill="0" applyBorder="0" applyAlignment="0" applyProtection="0"/>
    <xf numFmtId="181" fontId="11" fillId="0" borderId="0">
      <alignment horizontal="right" vertical="top"/>
      <protection/>
    </xf>
    <xf numFmtId="178" fontId="12" fillId="0" borderId="0">
      <alignment horizontal="right" vertical="top"/>
      <protection/>
    </xf>
    <xf numFmtId="178" fontId="11" fillId="0" borderId="0">
      <alignment horizontal="right" vertical="top"/>
      <protection/>
    </xf>
    <xf numFmtId="180" fontId="12" fillId="0" borderId="0" applyFill="0" applyBorder="0">
      <alignment horizontal="right" vertical="top"/>
      <protection/>
    </xf>
    <xf numFmtId="177" fontId="12" fillId="0" borderId="0" applyFill="0" applyBorder="0">
      <alignment horizontal="right" vertical="top"/>
      <protection/>
    </xf>
    <xf numFmtId="176" fontId="12" fillId="0" borderId="0" applyFill="0" applyBorder="0">
      <alignment horizontal="right" vertical="top"/>
      <protection/>
    </xf>
    <xf numFmtId="179" fontId="12" fillId="0" borderId="0" applyFill="0" applyBorder="0">
      <alignment horizontal="right" vertical="top"/>
      <protection/>
    </xf>
    <xf numFmtId="0" fontId="13" fillId="0" borderId="0">
      <alignment horizontal="center" wrapText="1"/>
      <protection/>
    </xf>
    <xf numFmtId="175" fontId="14" fillId="0" borderId="0" applyFill="0" applyBorder="0">
      <alignment vertical="top"/>
      <protection/>
    </xf>
    <xf numFmtId="175" fontId="15" fillId="0" borderId="0" applyFill="0" applyBorder="0" applyProtection="0">
      <alignment vertical="top"/>
    </xf>
    <xf numFmtId="175" fontId="16" fillId="0" borderId="0">
      <alignment vertical="top"/>
      <protection/>
    </xf>
    <xf numFmtId="41" fontId="12" fillId="0" borderId="0" applyFill="0" applyBorder="0" applyAlignment="0" applyProtection="0"/>
    <xf numFmtId="175" fontId="17" fillId="0" borderId="0">
      <alignment/>
      <protection/>
    </xf>
    <xf numFmtId="0" fontId="12" fillId="0" borderId="0" applyFill="0" applyBorder="0">
      <alignment horizontal="left" vertical="top"/>
      <protection/>
    </xf>
    <xf numFmtId="0" fontId="18" fillId="0" borderId="0" applyFill="0" applyBorder="0" applyProtection="0">
      <alignment horizontal="right"/>
    </xf>
    <xf numFmtId="0" fontId="51" fillId="20" borderId="5" applyNumberFormat="0" applyAlignment="0" applyProtection="0"/>
    <xf numFmtId="4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3" fillId="0" borderId="0">
      <alignment/>
      <protection/>
    </xf>
    <xf numFmtId="173" fontId="19" fillId="0" borderId="0" applyFill="0" applyBorder="0" applyAlignment="0" applyProtection="0"/>
    <xf numFmtId="0" fontId="5" fillId="0" borderId="0" applyFont="0" applyFill="0" applyBorder="0" applyProtection="0">
      <alignment horizontal="right"/>
    </xf>
    <xf numFmtId="0" fontId="1" fillId="22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0" applyNumberFormat="0" applyFill="0" applyAlignment="0" applyProtection="0"/>
    <xf numFmtId="0" fontId="10" fillId="0" borderId="0">
      <alignment/>
      <protection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20" fillId="0" borderId="0" applyFill="0" applyBorder="0" applyProtection="0">
      <alignment horizontal="left"/>
    </xf>
    <xf numFmtId="0" fontId="58" fillId="23" borderId="0" applyNumberFormat="0" applyBorder="0" applyAlignment="0" applyProtection="0"/>
    <xf numFmtId="0" fontId="21" fillId="0" borderId="0">
      <alignment/>
      <protection/>
    </xf>
    <xf numFmtId="12" fontId="5" fillId="0" borderId="0" applyFont="0" applyFill="0" applyBorder="0" applyProtection="0">
      <alignment horizontal="right"/>
    </xf>
    <xf numFmtId="0" fontId="5" fillId="24" borderId="0" applyFont="0" applyFill="0" applyBorder="0" applyProtection="0">
      <alignment horizontal="right"/>
    </xf>
    <xf numFmtId="0" fontId="59" fillId="25" borderId="0" applyNumberFormat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22" fillId="0" borderId="0" applyFill="0" applyBorder="0" applyAlignment="0" applyProtection="0"/>
    <xf numFmtId="0" fontId="23" fillId="0" borderId="0">
      <alignment horizontal="left"/>
      <protection locked="0"/>
    </xf>
    <xf numFmtId="0" fontId="61" fillId="26" borderId="11" applyNumberFormat="0" applyAlignment="0" applyProtection="0"/>
    <xf numFmtId="0" fontId="62" fillId="27" borderId="11" applyNumberFormat="0" applyAlignment="0" applyProtection="0"/>
    <xf numFmtId="0" fontId="63" fillId="27" borderId="12" applyNumberFormat="0" applyAlignment="0" applyProtection="0"/>
    <xf numFmtId="0" fontId="6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4" fillId="0" borderId="0">
      <alignment/>
      <protection/>
    </xf>
    <xf numFmtId="38" fontId="25" fillId="0" borderId="0" applyFont="0" applyFill="0" applyBorder="0" applyAlignment="0" applyProtection="0"/>
    <xf numFmtId="0" fontId="8" fillId="0" borderId="0">
      <alignment/>
      <protection/>
    </xf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0" fontId="26" fillId="0" borderId="0" xfId="0" applyFont="1" applyAlignment="1">
      <alignment/>
    </xf>
    <xf numFmtId="0" fontId="66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9" fontId="27" fillId="34" borderId="14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7" fillId="35" borderId="23" xfId="0" applyFont="1" applyFill="1" applyBorder="1" applyAlignment="1">
      <alignment vertical="center"/>
    </xf>
    <xf numFmtId="0" fontId="67" fillId="0" borderId="24" xfId="0" applyFont="1" applyBorder="1" applyAlignment="1">
      <alignment vertical="center" wrapText="1"/>
    </xf>
    <xf numFmtId="169" fontId="27" fillId="36" borderId="25" xfId="0" applyNumberFormat="1" applyFont="1" applyFill="1" applyBorder="1" applyAlignment="1">
      <alignment horizontal="center" vertical="center" wrapText="1"/>
    </xf>
    <xf numFmtId="169" fontId="26" fillId="0" borderId="14" xfId="0" applyNumberFormat="1" applyFont="1" applyBorder="1" applyAlignment="1">
      <alignment horizontal="center" vertical="center" wrapText="1"/>
    </xf>
    <xf numFmtId="169" fontId="26" fillId="0" borderId="26" xfId="0" applyNumberFormat="1" applyFont="1" applyFill="1" applyBorder="1" applyAlignment="1">
      <alignment horizontal="center" vertical="center" wrapText="1"/>
    </xf>
    <xf numFmtId="169" fontId="26" fillId="0" borderId="27" xfId="0" applyNumberFormat="1" applyFont="1" applyFill="1" applyBorder="1" applyAlignment="1">
      <alignment horizontal="center" vertical="center" wrapText="1"/>
    </xf>
    <xf numFmtId="169" fontId="26" fillId="37" borderId="28" xfId="0" applyNumberFormat="1" applyFont="1" applyFill="1" applyBorder="1" applyAlignment="1">
      <alignment horizontal="center" vertical="center" wrapText="1"/>
    </xf>
    <xf numFmtId="169" fontId="26" fillId="0" borderId="29" xfId="0" applyNumberFormat="1" applyFont="1" applyBorder="1" applyAlignment="1">
      <alignment horizontal="center" vertical="center" wrapText="1"/>
    </xf>
    <xf numFmtId="169" fontId="30" fillId="36" borderId="30" xfId="0" applyNumberFormat="1" applyFont="1" applyFill="1" applyBorder="1" applyAlignment="1">
      <alignment horizontal="center" vertical="center" wrapText="1"/>
    </xf>
    <xf numFmtId="169" fontId="26" fillId="0" borderId="3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169" fontId="26" fillId="0" borderId="32" xfId="0" applyNumberFormat="1" applyFont="1" applyBorder="1" applyAlignment="1">
      <alignment horizontal="center" vertical="center" wrapText="1"/>
    </xf>
    <xf numFmtId="169" fontId="27" fillId="36" borderId="3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7" fillId="0" borderId="34" xfId="0" applyFont="1" applyBorder="1" applyAlignment="1">
      <alignment horizontal="left" vertical="center"/>
    </xf>
    <xf numFmtId="0" fontId="67" fillId="0" borderId="25" xfId="0" applyFont="1" applyBorder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169" fontId="30" fillId="0" borderId="41" xfId="0" applyNumberFormat="1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169" fontId="67" fillId="34" borderId="46" xfId="0" applyNumberFormat="1" applyFont="1" applyFill="1" applyBorder="1" applyAlignment="1">
      <alignment horizontal="center" vertical="center" wrapText="1"/>
    </xf>
  </cellXfs>
  <cellStyles count="94">
    <cellStyle name="Normal" xfId="0"/>
    <cellStyle name="******************************************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Bottom Edge" xfId="34"/>
    <cellStyle name="Celkem" xfId="35"/>
    <cellStyle name="Cents" xfId="36"/>
    <cellStyle name="CK_Input" xfId="37"/>
    <cellStyle name="Comma Cents" xfId="38"/>
    <cellStyle name="Currency [2]" xfId="39"/>
    <cellStyle name="Currency [B]" xfId="40"/>
    <cellStyle name="Comma" xfId="41"/>
    <cellStyle name="Čárka 2" xfId="42"/>
    <cellStyle name="Comma [0]" xfId="43"/>
    <cellStyle name="Date" xfId="44"/>
    <cellStyle name="Euro" xfId="45"/>
    <cellStyle name="EY%colcalc" xfId="46"/>
    <cellStyle name="EY%input" xfId="47"/>
    <cellStyle name="EY%rowcalc" xfId="48"/>
    <cellStyle name="EY0dp" xfId="49"/>
    <cellStyle name="EY1dp" xfId="50"/>
    <cellStyle name="EY2dp" xfId="51"/>
    <cellStyle name="EY3dp" xfId="52"/>
    <cellStyle name="EYColumnHeading" xfId="53"/>
    <cellStyle name="EYHeading1" xfId="54"/>
    <cellStyle name="EYheading2" xfId="55"/>
    <cellStyle name="EYheading3" xfId="56"/>
    <cellStyle name="EYnumber" xfId="57"/>
    <cellStyle name="EYSheetHeader1" xfId="58"/>
    <cellStyle name="EYtext" xfId="59"/>
    <cellStyle name="Heading" xfId="60"/>
    <cellStyle name="Kontrolní buňka" xfId="61"/>
    <cellStyle name="Currency" xfId="62"/>
    <cellStyle name="Měna 2" xfId="63"/>
    <cellStyle name="Měna 3" xfId="64"/>
    <cellStyle name="Currency [0]" xfId="65"/>
    <cellStyle name="Milliers_Model SM v13.0 Natexis" xfId="66"/>
    <cellStyle name="Nadpis 1" xfId="67"/>
    <cellStyle name="Nadpis 2" xfId="68"/>
    <cellStyle name="Nadpis 3" xfId="69"/>
    <cellStyle name="Nadpis 4" xfId="70"/>
    <cellStyle name="Název" xfId="71"/>
    <cellStyle name="Neutrální" xfId="72"/>
    <cellStyle name="Normální 2" xfId="73"/>
    <cellStyle name="p" xfId="74"/>
    <cellStyle name="Percent Comma" xfId="75"/>
    <cellStyle name="Poznámka" xfId="76"/>
    <cellStyle name="Percent" xfId="77"/>
    <cellStyle name="Procenta 2" xfId="78"/>
    <cellStyle name="Procenta 3" xfId="79"/>
    <cellStyle name="Propojená buňka" xfId="80"/>
    <cellStyle name="rate" xfId="81"/>
    <cellStyle name="Ratio" xfId="82"/>
    <cellStyle name="Ratio Comma" xfId="83"/>
    <cellStyle name="Ratio_Private" xfId="84"/>
    <cellStyle name="Section" xfId="85"/>
    <cellStyle name="Správně" xfId="86"/>
    <cellStyle name="Standard_Ges99hj2" xfId="87"/>
    <cellStyle name="Stock Comma" xfId="88"/>
    <cellStyle name="Stock Price" xfId="89"/>
    <cellStyle name="Špatně" xfId="90"/>
    <cellStyle name="Test" xfId="91"/>
    <cellStyle name="Text upozornění" xfId="92"/>
    <cellStyle name="Top Edge" xfId="93"/>
    <cellStyle name="ubordinated Debt" xfId="94"/>
    <cellStyle name="Vstup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  <cellStyle name="未定義" xfId="105"/>
    <cellStyle name="桁区切り_DATA" xfId="106"/>
    <cellStyle name="標準_2004_11_26_New Products_Sales Force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2" max="2" width="49.421875" style="0" customWidth="1"/>
    <col min="3" max="3" width="25.57421875" style="0" customWidth="1"/>
    <col min="4" max="4" width="22.57421875" style="0" customWidth="1"/>
    <col min="5" max="5" width="20.57421875" style="0" customWidth="1"/>
    <col min="6" max="6" width="19.28125" style="0" customWidth="1"/>
    <col min="7" max="7" width="17.8515625" style="0" customWidth="1"/>
    <col min="8" max="8" width="26.28125" style="0" customWidth="1"/>
  </cols>
  <sheetData>
    <row r="1" spans="1:8" ht="14.25">
      <c r="A1" s="40" t="s">
        <v>19</v>
      </c>
      <c r="B1" s="40"/>
      <c r="C1" s="40"/>
      <c r="D1" s="40"/>
      <c r="E1" s="40"/>
      <c r="F1" s="41"/>
      <c r="G1" s="41"/>
      <c r="H1" s="2"/>
    </row>
    <row r="2" spans="1:10" ht="14.25">
      <c r="A2" s="2"/>
      <c r="B2" s="3"/>
      <c r="C2" s="3"/>
      <c r="D2" s="3"/>
      <c r="E2" s="3"/>
      <c r="F2" s="3"/>
      <c r="G2" s="3"/>
      <c r="H2" s="3"/>
      <c r="I2" s="1"/>
      <c r="J2" s="1"/>
    </row>
    <row r="3" spans="1:10" ht="19.5" customHeight="1">
      <c r="A3" s="4" t="s">
        <v>5</v>
      </c>
      <c r="B3" s="3"/>
      <c r="C3" s="3"/>
      <c r="D3" s="3"/>
      <c r="E3" s="3"/>
      <c r="F3" s="3"/>
      <c r="G3" s="3"/>
      <c r="H3" s="3"/>
      <c r="I3" s="1"/>
      <c r="J3" s="1"/>
    </row>
    <row r="4" spans="1:10" ht="15" thickBot="1">
      <c r="A4" s="2"/>
      <c r="B4" s="3"/>
      <c r="C4" s="3"/>
      <c r="D4" s="3"/>
      <c r="E4" s="3"/>
      <c r="F4" s="3"/>
      <c r="G4" s="3"/>
      <c r="H4" s="3"/>
      <c r="I4" s="1"/>
      <c r="J4" s="1"/>
    </row>
    <row r="5" spans="1:10" ht="51" customHeight="1" thickBot="1">
      <c r="A5" s="20" t="s">
        <v>6</v>
      </c>
      <c r="B5" s="17" t="s">
        <v>9</v>
      </c>
      <c r="C5" s="17" t="s">
        <v>12</v>
      </c>
      <c r="D5" s="17" t="s">
        <v>11</v>
      </c>
      <c r="E5" s="17" t="s">
        <v>10</v>
      </c>
      <c r="F5" s="18" t="s">
        <v>26</v>
      </c>
      <c r="G5" s="18" t="s">
        <v>27</v>
      </c>
      <c r="H5" s="19" t="s">
        <v>13</v>
      </c>
      <c r="I5" s="36">
        <v>1.21</v>
      </c>
      <c r="J5" s="1"/>
    </row>
    <row r="6" spans="1:10" ht="28.5" customHeight="1" thickTop="1">
      <c r="A6" s="21" t="s">
        <v>1</v>
      </c>
      <c r="B6" s="7" t="s">
        <v>14</v>
      </c>
      <c r="C6" s="9"/>
      <c r="D6" s="9"/>
      <c r="E6" s="7">
        <v>1</v>
      </c>
      <c r="F6" s="13">
        <v>0</v>
      </c>
      <c r="G6" s="26">
        <f aca="true" t="shared" si="0" ref="G6:G11">F6*$I$5</f>
        <v>0</v>
      </c>
      <c r="H6" s="27"/>
      <c r="I6" s="1"/>
      <c r="J6" s="1"/>
    </row>
    <row r="7" spans="1:10" ht="28.5" customHeight="1">
      <c r="A7" s="21" t="s">
        <v>2</v>
      </c>
      <c r="B7" s="7" t="s">
        <v>15</v>
      </c>
      <c r="C7" s="9"/>
      <c r="D7" s="9"/>
      <c r="E7" s="7">
        <v>1</v>
      </c>
      <c r="F7" s="13">
        <v>0</v>
      </c>
      <c r="G7" s="26">
        <f t="shared" si="0"/>
        <v>0</v>
      </c>
      <c r="H7" s="27"/>
      <c r="I7" s="1"/>
      <c r="J7" s="1"/>
    </row>
    <row r="8" spans="1:10" ht="42" customHeight="1">
      <c r="A8" s="21" t="s">
        <v>3</v>
      </c>
      <c r="B8" s="7" t="s">
        <v>16</v>
      </c>
      <c r="C8" s="9"/>
      <c r="D8" s="9"/>
      <c r="E8" s="7">
        <v>1</v>
      </c>
      <c r="F8" s="13">
        <v>0</v>
      </c>
      <c r="G8" s="26">
        <f t="shared" si="0"/>
        <v>0</v>
      </c>
      <c r="H8" s="27"/>
      <c r="I8" s="1"/>
      <c r="J8" s="1"/>
    </row>
    <row r="9" spans="1:10" ht="19.5" customHeight="1">
      <c r="A9" s="21" t="s">
        <v>7</v>
      </c>
      <c r="B9" s="14" t="s">
        <v>17</v>
      </c>
      <c r="C9" s="9"/>
      <c r="D9" s="9"/>
      <c r="E9" s="14">
        <v>1</v>
      </c>
      <c r="F9" s="13">
        <v>0</v>
      </c>
      <c r="G9" s="26">
        <f t="shared" si="0"/>
        <v>0</v>
      </c>
      <c r="H9" s="28"/>
      <c r="I9" s="1"/>
      <c r="J9" s="1"/>
    </row>
    <row r="10" spans="1:10" ht="30" customHeight="1" thickBot="1">
      <c r="A10" s="21" t="s">
        <v>8</v>
      </c>
      <c r="B10" s="6" t="s">
        <v>18</v>
      </c>
      <c r="C10" s="9"/>
      <c r="D10" s="9"/>
      <c r="E10" s="6">
        <v>1</v>
      </c>
      <c r="F10" s="13">
        <v>0</v>
      </c>
      <c r="G10" s="32">
        <f t="shared" si="0"/>
        <v>0</v>
      </c>
      <c r="H10" s="28"/>
      <c r="I10" s="1"/>
      <c r="J10" s="1"/>
    </row>
    <row r="11" spans="1:10" ht="27.75" customHeight="1" thickBot="1" thickTop="1">
      <c r="A11" s="37" t="s">
        <v>4</v>
      </c>
      <c r="B11" s="38"/>
      <c r="C11" s="45"/>
      <c r="D11" s="46"/>
      <c r="E11" s="47"/>
      <c r="F11" s="25">
        <f>SUM(F6:F10)</f>
        <v>0</v>
      </c>
      <c r="G11" s="34">
        <f t="shared" si="0"/>
        <v>0</v>
      </c>
      <c r="H11" s="29"/>
      <c r="I11" s="1"/>
      <c r="J11" s="1"/>
    </row>
    <row r="12" spans="1:10" ht="15" thickBot="1">
      <c r="A12" s="2"/>
      <c r="B12" s="3"/>
      <c r="C12" s="3"/>
      <c r="D12" s="3"/>
      <c r="E12" s="3"/>
      <c r="F12" s="3"/>
      <c r="G12" s="3"/>
      <c r="H12" s="33"/>
      <c r="I12" s="1"/>
      <c r="J12" s="1"/>
    </row>
    <row r="13" spans="2:10" ht="54" customHeight="1">
      <c r="B13" s="23" t="s">
        <v>0</v>
      </c>
      <c r="C13" s="51"/>
      <c r="D13" s="52"/>
      <c r="E13" s="50" t="s">
        <v>24</v>
      </c>
      <c r="F13" s="15" t="s">
        <v>25</v>
      </c>
      <c r="G13" s="16" t="s">
        <v>21</v>
      </c>
      <c r="H13" s="48"/>
      <c r="I13" s="1"/>
      <c r="J13" s="1"/>
    </row>
    <row r="14" spans="2:10" ht="40.5" customHeight="1" thickBot="1">
      <c r="B14" s="8" t="s">
        <v>20</v>
      </c>
      <c r="C14" s="53"/>
      <c r="D14" s="54"/>
      <c r="E14" s="55">
        <v>0</v>
      </c>
      <c r="F14" s="35">
        <f>C14*60</f>
        <v>0</v>
      </c>
      <c r="G14" s="30">
        <f>F14*$I$5</f>
        <v>0</v>
      </c>
      <c r="H14" s="48"/>
      <c r="I14" s="1"/>
      <c r="J14" s="1"/>
    </row>
    <row r="15" spans="2:10" ht="12" customHeight="1" thickBot="1">
      <c r="B15" s="22"/>
      <c r="C15" s="3"/>
      <c r="D15" s="3"/>
      <c r="E15" s="3"/>
      <c r="F15" s="5"/>
      <c r="G15" s="3"/>
      <c r="H15" s="10"/>
      <c r="I15" s="1"/>
      <c r="J15" s="1"/>
    </row>
    <row r="16" spans="2:9" ht="57" customHeight="1" thickBot="1">
      <c r="B16" s="24" t="s">
        <v>22</v>
      </c>
      <c r="C16" s="42"/>
      <c r="D16" s="43"/>
      <c r="E16" s="44"/>
      <c r="F16" s="31">
        <f>F14+F11</f>
        <v>0</v>
      </c>
      <c r="G16" s="49">
        <f>F16*$I$5</f>
        <v>0</v>
      </c>
      <c r="H16" s="12"/>
      <c r="I16" s="11"/>
    </row>
    <row r="17" ht="35.25" customHeight="1"/>
    <row r="18" spans="1:8" ht="45" customHeight="1">
      <c r="A18" s="39" t="s">
        <v>23</v>
      </c>
      <c r="B18" s="39"/>
      <c r="C18" s="39"/>
      <c r="D18" s="39"/>
      <c r="E18" s="39"/>
      <c r="F18" s="39"/>
      <c r="G18" s="39"/>
      <c r="H18" s="39"/>
    </row>
  </sheetData>
  <sheetProtection/>
  <mergeCells count="7">
    <mergeCell ref="C16:E16"/>
    <mergeCell ref="C13:D14"/>
    <mergeCell ref="A11:B11"/>
    <mergeCell ref="A18:H18"/>
    <mergeCell ref="A1:G1"/>
    <mergeCell ref="C11:E11"/>
    <mergeCell ref="H13:H1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COMPET CONSULT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Lukáš MLEJNEK</cp:lastModifiedBy>
  <cp:lastPrinted>2022-02-10T07:16:17Z</cp:lastPrinted>
  <dcterms:created xsi:type="dcterms:W3CDTF">2012-01-27T13:11:34Z</dcterms:created>
  <dcterms:modified xsi:type="dcterms:W3CDTF">2022-02-10T07:18:07Z</dcterms:modified>
  <cp:category/>
  <cp:version/>
  <cp:contentType/>
  <cp:contentStatus/>
</cp:coreProperties>
</file>