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R:\Z_Usek_Reditele_spolecnosti\odbor_Verejne_zakazky\POPTÁVKOVÁ ŘÍZENÍ\POPTÁVKOVÉ ŘÍZENÍ_2022\Prohlídka ocelových konstrukcí\ZD_1\"/>
    </mc:Choice>
  </mc:AlternateContent>
  <bookViews>
    <workbookView xWindow="7320" yWindow="495" windowWidth="14340" windowHeight="8265"/>
  </bookViews>
  <sheets>
    <sheet name="List1" sheetId="3" r:id="rId1"/>
  </sheets>
  <definedNames>
    <definedName name="_xlnm.Database">#REF!</definedName>
  </definedNames>
  <calcPr calcId="162913"/>
</workbook>
</file>

<file path=xl/calcChain.xml><?xml version="1.0" encoding="utf-8"?>
<calcChain xmlns="http://schemas.openxmlformats.org/spreadsheetml/2006/main">
  <c r="A5" i="3" l="1"/>
  <c r="A6" i="3" s="1"/>
  <c r="A7" i="3" s="1"/>
  <c r="A8" i="3" s="1"/>
  <c r="A9" i="3" s="1"/>
  <c r="A10" i="3" s="1"/>
  <c r="A11" i="3" s="1"/>
  <c r="A12" i="3" s="1"/>
  <c r="A13" i="3" s="1"/>
  <c r="A14" i="3" s="1"/>
  <c r="A15" i="3" s="1"/>
  <c r="A16" i="3" s="1"/>
  <c r="A17" i="3" s="1"/>
  <c r="A18" i="3" s="1"/>
  <c r="A19" i="3" s="1"/>
  <c r="A20" i="3" s="1"/>
  <c r="A21" i="3" s="1"/>
  <c r="A22" i="3" s="1"/>
  <c r="A23" i="3" s="1"/>
  <c r="A24" i="3" s="1"/>
  <c r="A25" i="3" s="1"/>
  <c r="A26" i="3" s="1"/>
  <c r="A27" i="3" s="1"/>
  <c r="A28" i="3" s="1"/>
  <c r="A29" i="3" s="1"/>
  <c r="A30" i="3" s="1"/>
  <c r="A31" i="3" s="1"/>
  <c r="A32" i="3" s="1"/>
  <c r="A33" i="3" s="1"/>
  <c r="A34" i="3" s="1"/>
  <c r="A35" i="3" s="1"/>
  <c r="A36" i="3" s="1"/>
  <c r="A37" i="3" s="1"/>
  <c r="A38" i="3" s="1"/>
  <c r="A39" i="3" s="1"/>
  <c r="A40" i="3" s="1"/>
  <c r="A41" i="3" s="1"/>
  <c r="A42" i="3" s="1"/>
  <c r="A43" i="3" s="1"/>
  <c r="A44" i="3" s="1"/>
  <c r="A45" i="3" s="1"/>
  <c r="A46" i="3" s="1"/>
  <c r="A47" i="3" s="1"/>
  <c r="A48" i="3" s="1"/>
  <c r="A49" i="3" s="1"/>
  <c r="A50" i="3" s="1"/>
  <c r="A51" i="3" s="1"/>
  <c r="A52" i="3" s="1"/>
  <c r="A53" i="3" s="1"/>
  <c r="A54" i="3" s="1"/>
  <c r="A55" i="3" s="1"/>
  <c r="A56" i="3" s="1"/>
  <c r="A57" i="3" s="1"/>
  <c r="A58" i="3" s="1"/>
  <c r="A59" i="3" s="1"/>
  <c r="A60" i="3" s="1"/>
  <c r="A61" i="3" s="1"/>
  <c r="A62" i="3" s="1"/>
  <c r="A63" i="3" s="1"/>
  <c r="A64" i="3" s="1"/>
  <c r="A65" i="3" s="1"/>
  <c r="A66" i="3" s="1"/>
  <c r="A67" i="3" s="1"/>
  <c r="A68" i="3" s="1"/>
  <c r="A69" i="3" s="1"/>
  <c r="A70" i="3" s="1"/>
  <c r="A71" i="3" s="1"/>
  <c r="A72" i="3" s="1"/>
  <c r="A73" i="3" s="1"/>
  <c r="A74" i="3" s="1"/>
  <c r="A75" i="3" s="1"/>
  <c r="A76" i="3" s="1"/>
  <c r="A77" i="3" s="1"/>
  <c r="A78" i="3" s="1"/>
  <c r="A79" i="3" s="1"/>
  <c r="A80" i="3" s="1"/>
  <c r="A81" i="3" s="1"/>
  <c r="A82" i="3" s="1"/>
  <c r="A83" i="3" s="1"/>
  <c r="A84" i="3" s="1"/>
  <c r="A85" i="3" s="1"/>
  <c r="A86" i="3" s="1"/>
  <c r="A87" i="3" s="1"/>
  <c r="A88" i="3" s="1"/>
  <c r="A89" i="3" s="1"/>
  <c r="A90" i="3" s="1"/>
  <c r="A91" i="3" s="1"/>
  <c r="A92" i="3" s="1"/>
  <c r="A93" i="3" s="1"/>
  <c r="A94" i="3" s="1"/>
  <c r="A95" i="3" s="1"/>
  <c r="A96" i="3" s="1"/>
  <c r="A97" i="3" s="1"/>
  <c r="A98" i="3" s="1"/>
  <c r="A99" i="3" s="1"/>
  <c r="A100" i="3" s="1"/>
  <c r="A101" i="3" s="1"/>
  <c r="A102" i="3" s="1"/>
  <c r="A103" i="3" s="1"/>
  <c r="A104" i="3" s="1"/>
  <c r="A105" i="3" s="1"/>
  <c r="A106" i="3" s="1"/>
  <c r="A107" i="3" s="1"/>
  <c r="A108" i="3" s="1"/>
  <c r="A109" i="3" s="1"/>
  <c r="A110" i="3" s="1"/>
  <c r="A111" i="3" s="1"/>
  <c r="A112" i="3" s="1"/>
  <c r="A4" i="3"/>
  <c r="J113" i="3" l="1"/>
</calcChain>
</file>

<file path=xl/sharedStrings.xml><?xml version="1.0" encoding="utf-8"?>
<sst xmlns="http://schemas.openxmlformats.org/spreadsheetml/2006/main" count="620" uniqueCount="141">
  <si>
    <t>DPO</t>
  </si>
  <si>
    <t>nástupní</t>
  </si>
  <si>
    <t>zděný</t>
  </si>
  <si>
    <t>plechový</t>
  </si>
  <si>
    <t>IDENT</t>
  </si>
  <si>
    <t>MHD_ID</t>
  </si>
  <si>
    <t>DRUH</t>
  </si>
  <si>
    <t>2</t>
  </si>
  <si>
    <t>směr Hlavní nádraží</t>
  </si>
  <si>
    <t>1</t>
  </si>
  <si>
    <t>Martinov</t>
  </si>
  <si>
    <t>tram</t>
  </si>
  <si>
    <t>směr centrum</t>
  </si>
  <si>
    <t>Bedřicha Nikodéma</t>
  </si>
  <si>
    <t>Svinov mosty horní z.</t>
  </si>
  <si>
    <t>Nová Ves vodárna</t>
  </si>
  <si>
    <t>Mariánské náměstí</t>
  </si>
  <si>
    <t>Dům energetiky</t>
  </si>
  <si>
    <t>Krajský Úřad</t>
  </si>
  <si>
    <t>Muglinovská</t>
  </si>
  <si>
    <t>Sad B. Němcové</t>
  </si>
  <si>
    <t>směr Frýdlantské mosty</t>
  </si>
  <si>
    <t>směr Mariánské Hory</t>
  </si>
  <si>
    <t>směr Vřesinská</t>
  </si>
  <si>
    <t>Vřesinská</t>
  </si>
  <si>
    <t>Poruba vozovna</t>
  </si>
  <si>
    <t>Telekomunikační škola</t>
  </si>
  <si>
    <t>Náměstí Republiky</t>
  </si>
  <si>
    <t>3</t>
  </si>
  <si>
    <t>4</t>
  </si>
  <si>
    <t>směr Dubina</t>
  </si>
  <si>
    <t>Hulvácká</t>
  </si>
  <si>
    <t>Dolní</t>
  </si>
  <si>
    <t>Tylova</t>
  </si>
  <si>
    <t>směr Dubina, na mostě</t>
  </si>
  <si>
    <t>směr Vřesinská, na mostě</t>
  </si>
  <si>
    <t>ÚMOb Jih</t>
  </si>
  <si>
    <t>Hotelový dům Hlubina</t>
  </si>
  <si>
    <t>Josefa Kotase</t>
  </si>
  <si>
    <t>směr HD Hlubina</t>
  </si>
  <si>
    <t>směr J. Kotase</t>
  </si>
  <si>
    <t>Dubina</t>
  </si>
  <si>
    <t>Karpatská</t>
  </si>
  <si>
    <t>směr Zábřeh</t>
  </si>
  <si>
    <t>Horymírova</t>
  </si>
  <si>
    <t>Obchodní centrum</t>
  </si>
  <si>
    <t>Zábřeh vodárna</t>
  </si>
  <si>
    <t>Kotva</t>
  </si>
  <si>
    <t>Kino Luna</t>
  </si>
  <si>
    <t>směr Výškovice</t>
  </si>
  <si>
    <t>Nové Výškovice</t>
  </si>
  <si>
    <t>Výškovice</t>
  </si>
  <si>
    <t>směr nádraží Vítkovice</t>
  </si>
  <si>
    <t>Kpt.Vajdy</t>
  </si>
  <si>
    <t>Sport aréna</t>
  </si>
  <si>
    <t>směr centrum - ul.Závodní</t>
  </si>
  <si>
    <t>Městský stadion</t>
  </si>
  <si>
    <t>Most Čs.armády</t>
  </si>
  <si>
    <t>směr Zábřeh pošta</t>
  </si>
  <si>
    <t>Jubilejní kolonie</t>
  </si>
  <si>
    <t>Moravská</t>
  </si>
  <si>
    <t>Nádraží Vítkovice</t>
  </si>
  <si>
    <t>směr centrum, u budovy</t>
  </si>
  <si>
    <t>směr Vítkovice</t>
  </si>
  <si>
    <t>směr NH</t>
  </si>
  <si>
    <t>Důl Zárubek</t>
  </si>
  <si>
    <t>Hranečník</t>
  </si>
  <si>
    <t>Teplotechna</t>
  </si>
  <si>
    <t>Nová huť hl. brána</t>
  </si>
  <si>
    <t>Nová huť již. brána</t>
  </si>
  <si>
    <t>směr Poliklinika</t>
  </si>
  <si>
    <t>směr centrum - ul.Ruská</t>
  </si>
  <si>
    <t>kyjovická kolej</t>
  </si>
  <si>
    <t>směr Kyjovice</t>
  </si>
  <si>
    <t>směr Poruba</t>
  </si>
  <si>
    <t>Vřesina</t>
  </si>
  <si>
    <t>Nová Plzeň</t>
  </si>
  <si>
    <t>Krásné pole</t>
  </si>
  <si>
    <t>Horní Lhota</t>
  </si>
  <si>
    <t>zastřešení</t>
  </si>
  <si>
    <t>žel.bet.</t>
  </si>
  <si>
    <t>sdruž</t>
  </si>
  <si>
    <t>Křižíkova</t>
  </si>
  <si>
    <t>ocel.konstr.,výplň sklo</t>
  </si>
  <si>
    <t>směr Hlučínská</t>
  </si>
  <si>
    <t>NAZEV ZASTÁVKY</t>
  </si>
  <si>
    <t xml:space="preserve"> SPRÁVCE</t>
  </si>
  <si>
    <t>TYP</t>
  </si>
  <si>
    <t>Karolina</t>
  </si>
  <si>
    <t>Hlavní třída</t>
  </si>
  <si>
    <t>ocel. kon.+ sklo</t>
  </si>
  <si>
    <t>zastřešení zděné</t>
  </si>
  <si>
    <t>směr Dubina, pod mostem</t>
  </si>
  <si>
    <t>směr Zábřeh, pod mostem</t>
  </si>
  <si>
    <t>Důl Jindřich</t>
  </si>
  <si>
    <t>směr NH + výstupní</t>
  </si>
  <si>
    <t>zastřešení ocelové</t>
  </si>
  <si>
    <t>sm.Výstaviště + BUS</t>
  </si>
  <si>
    <t>Václava Jiříkovského</t>
  </si>
  <si>
    <t>1/2 DPO</t>
  </si>
  <si>
    <t>CELKEM</t>
  </si>
  <si>
    <t>Cena za prohlídku bez DPH</t>
  </si>
  <si>
    <t>Schodiště Důl Jeremenko</t>
  </si>
  <si>
    <t xml:space="preserve"> 6M+2boky</t>
  </si>
  <si>
    <t xml:space="preserve">3M+2 boční </t>
  </si>
  <si>
    <t xml:space="preserve">3M </t>
  </si>
  <si>
    <t>3M</t>
  </si>
  <si>
    <t>6M</t>
  </si>
  <si>
    <t xml:space="preserve">6M+3M </t>
  </si>
  <si>
    <t>9M</t>
  </si>
  <si>
    <t xml:space="preserve">6M </t>
  </si>
  <si>
    <t xml:space="preserve">9M </t>
  </si>
  <si>
    <t xml:space="preserve"> 6M </t>
  </si>
  <si>
    <t>3M+2boky</t>
  </si>
  <si>
    <t xml:space="preserve">6M+2 boční </t>
  </si>
  <si>
    <t>6M+2 boční</t>
  </si>
  <si>
    <t>6M+2boky</t>
  </si>
  <si>
    <t>ocel + sklo</t>
  </si>
  <si>
    <t>Důl Odra</t>
  </si>
  <si>
    <t>Hlučínská nástupní</t>
  </si>
  <si>
    <t>Přístupové schodiště z mostu</t>
  </si>
  <si>
    <t>Budišovuce ,Zátiší</t>
  </si>
  <si>
    <t>smyčka</t>
  </si>
  <si>
    <t>Dolní Vítkovice Hlubina</t>
  </si>
  <si>
    <t xml:space="preserve">Dolní Vítkovice </t>
  </si>
  <si>
    <t>7M</t>
  </si>
  <si>
    <t>6M +boky</t>
  </si>
  <si>
    <t>3M + boky</t>
  </si>
  <si>
    <t>směr Střelnice</t>
  </si>
  <si>
    <t>Třebovice OC</t>
  </si>
  <si>
    <t>Prostorná</t>
  </si>
  <si>
    <t>směr Centrum</t>
  </si>
  <si>
    <t>zděný+ocel</t>
  </si>
  <si>
    <t>Rodinná</t>
  </si>
  <si>
    <t>Provaznická</t>
  </si>
  <si>
    <t>Čistírny</t>
  </si>
  <si>
    <t>směr Martinov</t>
  </si>
  <si>
    <t>Rodimcevova</t>
  </si>
  <si>
    <t>Lokace</t>
  </si>
  <si>
    <t>Trolejbusy Sokolská tř.</t>
  </si>
  <si>
    <t>Seznam ocelových konstrukcí-příloha č.4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</si>
</sst>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0"/>
      <name val="Arial CE"/>
      <charset val="238"/>
    </font>
    <font>
      <u/>
      <sz val="10"/>
      <color indexed="12"/>
      <name val="Arial CE"/>
      <family val="2"/>
      <charset val="238"/>
    </font>
    <font>
      <b/>
      <sz val="12"/>
      <name val="Arial CE"/>
      <family val="2"/>
      <charset val="238"/>
    </font>
    <font>
      <sz val="12"/>
      <name val="Arial CE"/>
      <family val="2"/>
      <charset val="238"/>
    </font>
    <font>
      <sz val="10"/>
      <name val="Arial CE"/>
      <family val="2"/>
      <charset val="238"/>
    </font>
    <font>
      <b/>
      <sz val="10"/>
      <name val="Arial CE"/>
      <charset val="238"/>
    </font>
    <font>
      <sz val="9"/>
      <name val="Arial CE"/>
      <family val="2"/>
      <charset val="238"/>
    </font>
    <font>
      <b/>
      <sz val="10"/>
      <color theme="1"/>
      <name val="Arial CE"/>
      <charset val="238"/>
    </font>
    <font>
      <b/>
      <sz val="9"/>
      <name val="Arial CE"/>
      <family val="2"/>
      <charset val="238"/>
    </font>
    <font>
      <b/>
      <sz val="9"/>
      <color theme="1"/>
      <name val="Arial CE"/>
      <family val="2"/>
      <charset val="238"/>
    </font>
    <font>
      <b/>
      <u/>
      <sz val="9"/>
      <color theme="1"/>
      <name val="Arial CE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52">
    <xf numFmtId="0" fontId="0" fillId="0" borderId="0" xfId="0"/>
    <xf numFmtId="1" fontId="0" fillId="0" borderId="0" xfId="0" applyNumberFormat="1"/>
    <xf numFmtId="1" fontId="0" fillId="0" borderId="0" xfId="0" applyNumberFormat="1" applyAlignment="1">
      <alignment horizontal="right"/>
    </xf>
    <xf numFmtId="1" fontId="0" fillId="0" borderId="0" xfId="0" applyNumberFormat="1" applyBorder="1"/>
    <xf numFmtId="1" fontId="0" fillId="0" borderId="3" xfId="0" applyNumberFormat="1" applyBorder="1"/>
    <xf numFmtId="1" fontId="0" fillId="0" borderId="3" xfId="0" applyNumberFormat="1" applyFill="1" applyBorder="1"/>
    <xf numFmtId="1" fontId="0" fillId="4" borderId="3" xfId="0" applyNumberFormat="1" applyFill="1" applyBorder="1"/>
    <xf numFmtId="1" fontId="4" fillId="0" borderId="3" xfId="0" applyNumberFormat="1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1" fontId="4" fillId="4" borderId="3" xfId="0" applyNumberFormat="1" applyFont="1" applyFill="1" applyBorder="1" applyAlignment="1">
      <alignment horizontal="center" vertical="center"/>
    </xf>
    <xf numFmtId="4" fontId="0" fillId="0" borderId="4" xfId="0" applyNumberFormat="1" applyFill="1" applyBorder="1" applyAlignment="1">
      <alignment horizontal="right" vertical="center"/>
    </xf>
    <xf numFmtId="1" fontId="0" fillId="0" borderId="3" xfId="0" applyNumberFormat="1" applyBorder="1" applyAlignment="1">
      <alignment horizontal="center" vertical="center"/>
    </xf>
    <xf numFmtId="1" fontId="0" fillId="0" borderId="3" xfId="0" applyNumberFormat="1" applyFill="1" applyBorder="1" applyAlignment="1">
      <alignment horizontal="center" vertical="center"/>
    </xf>
    <xf numFmtId="1" fontId="5" fillId="0" borderId="6" xfId="0" applyNumberFormat="1" applyFont="1" applyBorder="1"/>
    <xf numFmtId="4" fontId="0" fillId="0" borderId="7" xfId="0" applyNumberFormat="1" applyBorder="1" applyAlignment="1">
      <alignment horizontal="right" vertical="center"/>
    </xf>
    <xf numFmtId="4" fontId="0" fillId="0" borderId="5" xfId="0" applyNumberFormat="1" applyFill="1" applyBorder="1" applyAlignment="1">
      <alignment horizontal="right" vertical="center"/>
    </xf>
    <xf numFmtId="1" fontId="0" fillId="0" borderId="8" xfId="0" applyNumberFormat="1" applyBorder="1"/>
    <xf numFmtId="1" fontId="0" fillId="0" borderId="8" xfId="0" applyNumberFormat="1" applyBorder="1" applyAlignment="1">
      <alignment horizontal="center" vertical="center"/>
    </xf>
    <xf numFmtId="1" fontId="6" fillId="0" borderId="8" xfId="0" applyNumberFormat="1" applyFont="1" applyBorder="1" applyAlignment="1">
      <alignment horizontal="center" vertical="center"/>
    </xf>
    <xf numFmtId="4" fontId="0" fillId="4" borderId="4" xfId="0" applyNumberFormat="1" applyFill="1" applyBorder="1" applyAlignment="1">
      <alignment horizontal="right" vertical="center"/>
    </xf>
    <xf numFmtId="0" fontId="0" fillId="4" borderId="3" xfId="0" applyFill="1" applyBorder="1" applyAlignment="1">
      <alignment vertical="center"/>
    </xf>
    <xf numFmtId="1" fontId="4" fillId="4" borderId="3" xfId="0" applyNumberFormat="1" applyFont="1" applyFill="1" applyBorder="1"/>
    <xf numFmtId="1" fontId="0" fillId="4" borderId="3" xfId="0" applyNumberFormat="1" applyFill="1" applyBorder="1" applyAlignment="1">
      <alignment horizontal="center" vertical="center"/>
    </xf>
    <xf numFmtId="0" fontId="6" fillId="0" borderId="0" xfId="0" applyFont="1"/>
    <xf numFmtId="0" fontId="9" fillId="0" borderId="3" xfId="0" applyFont="1" applyBorder="1" applyAlignment="1">
      <alignment horizontal="center" vertical="center"/>
    </xf>
    <xf numFmtId="1" fontId="9" fillId="5" borderId="3" xfId="0" applyNumberFormat="1" applyFont="1" applyFill="1" applyBorder="1" applyAlignment="1">
      <alignment horizontal="center" vertical="center"/>
    </xf>
    <xf numFmtId="1" fontId="9" fillId="5" borderId="3" xfId="0" applyNumberFormat="1" applyFont="1" applyFill="1" applyBorder="1" applyAlignment="1">
      <alignment horizontal="left" vertical="center"/>
    </xf>
    <xf numFmtId="1" fontId="10" fillId="5" borderId="3" xfId="1" applyNumberFormat="1" applyFont="1" applyFill="1" applyBorder="1" applyAlignment="1" applyProtection="1">
      <alignment vertical="center"/>
    </xf>
    <xf numFmtId="1" fontId="9" fillId="3" borderId="3" xfId="0" applyNumberFormat="1" applyFont="1" applyFill="1" applyBorder="1" applyAlignment="1">
      <alignment vertical="center"/>
    </xf>
    <xf numFmtId="1" fontId="9" fillId="2" borderId="3" xfId="0" applyNumberFormat="1" applyFont="1" applyFill="1" applyBorder="1" applyAlignment="1">
      <alignment horizontal="center" vertical="center" wrapText="1"/>
    </xf>
    <xf numFmtId="1" fontId="9" fillId="2" borderId="3" xfId="1" applyNumberFormat="1" applyFont="1" applyFill="1" applyBorder="1" applyAlignment="1" applyProtection="1">
      <alignment horizontal="center" vertical="center" wrapText="1" shrinkToFit="1"/>
    </xf>
    <xf numFmtId="0" fontId="7" fillId="4" borderId="3" xfId="0" applyFont="1" applyFill="1" applyBorder="1" applyAlignment="1">
      <alignment horizontal="center" vertical="center"/>
    </xf>
    <xf numFmtId="1" fontId="0" fillId="4" borderId="3" xfId="0" applyNumberFormat="1" applyFill="1" applyBorder="1" applyAlignment="1">
      <alignment horizontal="right"/>
    </xf>
    <xf numFmtId="0" fontId="7" fillId="0" borderId="3" xfId="0" applyFont="1" applyBorder="1" applyAlignment="1">
      <alignment horizontal="center" vertical="center"/>
    </xf>
    <xf numFmtId="1" fontId="0" fillId="0" borderId="3" xfId="0" applyNumberFormat="1" applyBorder="1" applyAlignment="1">
      <alignment horizontal="right"/>
    </xf>
    <xf numFmtId="1" fontId="0" fillId="0" borderId="3" xfId="0" applyNumberFormat="1" applyFill="1" applyBorder="1" applyAlignment="1">
      <alignment horizontal="right"/>
    </xf>
    <xf numFmtId="1" fontId="4" fillId="0" borderId="3" xfId="0" applyNumberFormat="1" applyFont="1" applyFill="1" applyBorder="1" applyAlignment="1">
      <alignment horizontal="center" vertical="center"/>
    </xf>
    <xf numFmtId="0" fontId="0" fillId="0" borderId="9" xfId="0" applyBorder="1"/>
    <xf numFmtId="0" fontId="0" fillId="0" borderId="1" xfId="0" applyBorder="1"/>
    <xf numFmtId="1" fontId="0" fillId="0" borderId="1" xfId="0" applyNumberFormat="1" applyBorder="1"/>
    <xf numFmtId="0" fontId="0" fillId="0" borderId="2" xfId="0" applyBorder="1"/>
    <xf numFmtId="0" fontId="8" fillId="0" borderId="10" xfId="0" applyFont="1" applyBorder="1" applyAlignment="1">
      <alignment vertical="center"/>
    </xf>
    <xf numFmtId="0" fontId="9" fillId="0" borderId="4" xfId="0" applyFont="1" applyBorder="1" applyAlignment="1">
      <alignment horizontal="center" vertical="top" wrapText="1"/>
    </xf>
    <xf numFmtId="1" fontId="5" fillId="0" borderId="10" xfId="0" applyNumberFormat="1" applyFont="1" applyBorder="1" applyAlignment="1">
      <alignment horizontal="center" vertical="center"/>
    </xf>
    <xf numFmtId="1" fontId="5" fillId="0" borderId="11" xfId="0" applyNumberFormat="1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1" fontId="0" fillId="0" borderId="8" xfId="0" applyNumberFormat="1" applyBorder="1" applyAlignment="1">
      <alignment horizontal="right"/>
    </xf>
    <xf numFmtId="1" fontId="0" fillId="4" borderId="3" xfId="0" applyNumberFormat="1" applyFill="1" applyBorder="1" applyAlignment="1">
      <alignment horizontal="left" vertical="center"/>
    </xf>
    <xf numFmtId="1" fontId="0" fillId="4" borderId="3" xfId="0" applyNumberFormat="1" applyFill="1" applyBorder="1" applyAlignment="1">
      <alignment horizontal="center" vertical="center"/>
    </xf>
    <xf numFmtId="1" fontId="2" fillId="5" borderId="1" xfId="0" applyNumberFormat="1" applyFont="1" applyFill="1" applyBorder="1" applyAlignment="1">
      <alignment horizontal="center"/>
    </xf>
    <xf numFmtId="1" fontId="2" fillId="2" borderId="1" xfId="0" applyNumberFormat="1" applyFont="1" applyFill="1" applyBorder="1" applyAlignment="1">
      <alignment horizontal="center" wrapText="1" shrinkToFit="1"/>
    </xf>
    <xf numFmtId="1" fontId="3" fillId="2" borderId="1" xfId="0" applyNumberFormat="1" applyFont="1" applyFill="1" applyBorder="1" applyAlignment="1">
      <alignment horizontal="center" wrapText="1" shrinkToFit="1"/>
    </xf>
  </cellXfs>
  <cellStyles count="2">
    <cellStyle name="Hypertextový odkaz" xfId="1" builtinId="8"/>
    <cellStyle name="Normální" xfId="0" builtinId="0"/>
  </cellStyles>
  <dxfs count="0"/>
  <tableStyles count="0" defaultTableStyle="TableStyleMedium9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myteam.dpo.cz/Gis/Sloup/z_spr&#225;vce.tx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14"/>
  <sheetViews>
    <sheetView tabSelected="1" topLeftCell="A82" workbookViewId="0">
      <selection activeCell="C1" sqref="C1:F1"/>
    </sheetView>
  </sheetViews>
  <sheetFormatPr defaultRowHeight="12.75" x14ac:dyDescent="0.2"/>
  <cols>
    <col min="1" max="1" width="9" customWidth="1"/>
    <col min="2" max="2" width="15.140625" customWidth="1"/>
    <col min="3" max="3" width="21.85546875" customWidth="1"/>
    <col min="4" max="5" width="0" hidden="1" customWidth="1"/>
    <col min="6" max="6" width="27.140625" customWidth="1"/>
    <col min="7" max="7" width="0" hidden="1" customWidth="1"/>
    <col min="9" max="9" width="27.140625" customWidth="1"/>
    <col min="10" max="10" width="13.85546875" customWidth="1"/>
  </cols>
  <sheetData>
    <row r="1" spans="1:10" ht="15.75" x14ac:dyDescent="0.25">
      <c r="A1" s="37"/>
      <c r="B1" s="38"/>
      <c r="C1" s="49" t="s">
        <v>140</v>
      </c>
      <c r="D1" s="49"/>
      <c r="E1" s="49"/>
      <c r="F1" s="49"/>
      <c r="G1" s="39"/>
      <c r="H1" s="50"/>
      <c r="I1" s="51"/>
      <c r="J1" s="40"/>
    </row>
    <row r="2" spans="1:10" s="23" customFormat="1" ht="36" x14ac:dyDescent="0.2">
      <c r="A2" s="41"/>
      <c r="B2" s="24"/>
      <c r="C2" s="25" t="s">
        <v>85</v>
      </c>
      <c r="D2" s="26" t="s">
        <v>4</v>
      </c>
      <c r="E2" s="27" t="s">
        <v>5</v>
      </c>
      <c r="F2" s="25" t="s">
        <v>138</v>
      </c>
      <c r="G2" s="28" t="s">
        <v>6</v>
      </c>
      <c r="H2" s="29" t="s">
        <v>86</v>
      </c>
      <c r="I2" s="30" t="s">
        <v>87</v>
      </c>
      <c r="J2" s="42" t="s">
        <v>101</v>
      </c>
    </row>
    <row r="3" spans="1:10" x14ac:dyDescent="0.2">
      <c r="A3" s="43">
        <v>1</v>
      </c>
      <c r="B3" s="31"/>
      <c r="C3" s="6" t="s">
        <v>19</v>
      </c>
      <c r="D3" s="32" t="s">
        <v>9</v>
      </c>
      <c r="E3" s="6">
        <v>3</v>
      </c>
      <c r="F3" s="6" t="s">
        <v>21</v>
      </c>
      <c r="G3" s="6" t="s">
        <v>11</v>
      </c>
      <c r="H3" s="22" t="s">
        <v>0</v>
      </c>
      <c r="I3" s="22" t="s">
        <v>107</v>
      </c>
      <c r="J3" s="19">
        <v>0</v>
      </c>
    </row>
    <row r="4" spans="1:10" x14ac:dyDescent="0.2">
      <c r="A4" s="43">
        <f>A3+1</f>
        <v>2</v>
      </c>
      <c r="B4" s="31"/>
      <c r="C4" s="47" t="s">
        <v>82</v>
      </c>
      <c r="D4" s="32" t="s">
        <v>7</v>
      </c>
      <c r="E4" s="6">
        <v>4</v>
      </c>
      <c r="F4" s="47" t="s">
        <v>8</v>
      </c>
      <c r="G4" s="6" t="s">
        <v>81</v>
      </c>
      <c r="H4" s="48" t="s">
        <v>0</v>
      </c>
      <c r="I4" s="48" t="s">
        <v>108</v>
      </c>
      <c r="J4" s="19">
        <v>0</v>
      </c>
    </row>
    <row r="5" spans="1:10" x14ac:dyDescent="0.2">
      <c r="A5" s="43">
        <f t="shared" ref="A5:A68" si="0">A4+1</f>
        <v>3</v>
      </c>
      <c r="B5" s="31"/>
      <c r="C5" s="47"/>
      <c r="D5" s="32"/>
      <c r="E5" s="6"/>
      <c r="F5" s="47"/>
      <c r="G5" s="6"/>
      <c r="H5" s="48"/>
      <c r="I5" s="48"/>
      <c r="J5" s="19">
        <v>0</v>
      </c>
    </row>
    <row r="6" spans="1:10" x14ac:dyDescent="0.2">
      <c r="A6" s="43">
        <f t="shared" si="0"/>
        <v>4</v>
      </c>
      <c r="B6" s="31"/>
      <c r="C6" s="47" t="s">
        <v>82</v>
      </c>
      <c r="D6" s="32" t="s">
        <v>9</v>
      </c>
      <c r="E6" s="6">
        <v>4</v>
      </c>
      <c r="F6" s="47" t="s">
        <v>21</v>
      </c>
      <c r="G6" s="6" t="s">
        <v>81</v>
      </c>
      <c r="H6" s="48" t="s">
        <v>0</v>
      </c>
      <c r="I6" s="48" t="s">
        <v>108</v>
      </c>
      <c r="J6" s="19">
        <v>0</v>
      </c>
    </row>
    <row r="7" spans="1:10" x14ac:dyDescent="0.2">
      <c r="A7" s="43">
        <f t="shared" si="0"/>
        <v>5</v>
      </c>
      <c r="B7" s="31"/>
      <c r="C7" s="47"/>
      <c r="D7" s="32"/>
      <c r="E7" s="6"/>
      <c r="F7" s="47"/>
      <c r="G7" s="6"/>
      <c r="H7" s="48"/>
      <c r="I7" s="48"/>
      <c r="J7" s="19">
        <v>0</v>
      </c>
    </row>
    <row r="8" spans="1:10" x14ac:dyDescent="0.2">
      <c r="A8" s="43">
        <f t="shared" si="0"/>
        <v>6</v>
      </c>
      <c r="B8" s="31"/>
      <c r="C8" s="6" t="s">
        <v>94</v>
      </c>
      <c r="D8" s="32" t="s">
        <v>7</v>
      </c>
      <c r="E8" s="6">
        <v>5</v>
      </c>
      <c r="F8" s="6" t="s">
        <v>8</v>
      </c>
      <c r="G8" s="6" t="s">
        <v>11</v>
      </c>
      <c r="H8" s="22" t="s">
        <v>0</v>
      </c>
      <c r="I8" s="22" t="s">
        <v>107</v>
      </c>
      <c r="J8" s="19">
        <v>0</v>
      </c>
    </row>
    <row r="9" spans="1:10" x14ac:dyDescent="0.2">
      <c r="A9" s="43">
        <f t="shared" si="0"/>
        <v>7</v>
      </c>
      <c r="B9" s="31"/>
      <c r="C9" s="6" t="s">
        <v>94</v>
      </c>
      <c r="D9" s="32" t="s">
        <v>9</v>
      </c>
      <c r="E9" s="6">
        <v>5</v>
      </c>
      <c r="F9" s="6" t="s">
        <v>21</v>
      </c>
      <c r="G9" s="6" t="s">
        <v>11</v>
      </c>
      <c r="H9" s="22" t="s">
        <v>0</v>
      </c>
      <c r="I9" s="22" t="s">
        <v>107</v>
      </c>
      <c r="J9" s="19">
        <v>0</v>
      </c>
    </row>
    <row r="10" spans="1:10" x14ac:dyDescent="0.2">
      <c r="A10" s="43">
        <f t="shared" si="0"/>
        <v>8</v>
      </c>
      <c r="B10" s="31"/>
      <c r="C10" s="6" t="s">
        <v>88</v>
      </c>
      <c r="D10" s="32">
        <v>1</v>
      </c>
      <c r="E10" s="6">
        <v>115</v>
      </c>
      <c r="F10" s="6" t="s">
        <v>21</v>
      </c>
      <c r="G10" s="6"/>
      <c r="H10" s="22" t="s">
        <v>0</v>
      </c>
      <c r="I10" s="22" t="s">
        <v>109</v>
      </c>
      <c r="J10" s="19">
        <v>0</v>
      </c>
    </row>
    <row r="11" spans="1:10" x14ac:dyDescent="0.2">
      <c r="A11" s="43">
        <f t="shared" si="0"/>
        <v>9</v>
      </c>
      <c r="B11" s="31"/>
      <c r="C11" s="6" t="s">
        <v>88</v>
      </c>
      <c r="D11" s="32">
        <v>2</v>
      </c>
      <c r="E11" s="6">
        <v>115</v>
      </c>
      <c r="F11" s="6" t="s">
        <v>8</v>
      </c>
      <c r="G11" s="6"/>
      <c r="H11" s="22" t="s">
        <v>0</v>
      </c>
      <c r="I11" s="22" t="s">
        <v>107</v>
      </c>
      <c r="J11" s="19">
        <v>0</v>
      </c>
    </row>
    <row r="12" spans="1:10" x14ac:dyDescent="0.2">
      <c r="A12" s="43">
        <f t="shared" si="0"/>
        <v>10</v>
      </c>
      <c r="B12" s="31"/>
      <c r="C12" s="6" t="s">
        <v>27</v>
      </c>
      <c r="D12" s="32" t="s">
        <v>9</v>
      </c>
      <c r="E12" s="6">
        <v>8</v>
      </c>
      <c r="F12" s="6" t="s">
        <v>63</v>
      </c>
      <c r="G12" s="6" t="s">
        <v>11</v>
      </c>
      <c r="H12" s="22" t="s">
        <v>0</v>
      </c>
      <c r="I12" s="22" t="s">
        <v>79</v>
      </c>
      <c r="J12" s="19">
        <v>0</v>
      </c>
    </row>
    <row r="13" spans="1:10" x14ac:dyDescent="0.2">
      <c r="A13" s="43">
        <f t="shared" si="0"/>
        <v>11</v>
      </c>
      <c r="B13" s="31"/>
      <c r="C13" s="6" t="s">
        <v>27</v>
      </c>
      <c r="D13" s="32" t="s">
        <v>7</v>
      </c>
      <c r="E13" s="6">
        <v>8</v>
      </c>
      <c r="F13" s="6" t="s">
        <v>12</v>
      </c>
      <c r="G13" s="6" t="s">
        <v>11</v>
      </c>
      <c r="H13" s="22" t="s">
        <v>0</v>
      </c>
      <c r="I13" s="22" t="s">
        <v>79</v>
      </c>
      <c r="J13" s="19">
        <v>0</v>
      </c>
    </row>
    <row r="14" spans="1:10" x14ac:dyDescent="0.2">
      <c r="A14" s="43">
        <f t="shared" si="0"/>
        <v>12</v>
      </c>
      <c r="B14" s="31"/>
      <c r="C14" s="6" t="s">
        <v>27</v>
      </c>
      <c r="D14" s="32" t="s">
        <v>28</v>
      </c>
      <c r="E14" s="6">
        <v>8</v>
      </c>
      <c r="F14" s="6" t="s">
        <v>22</v>
      </c>
      <c r="G14" s="6" t="s">
        <v>11</v>
      </c>
      <c r="H14" s="22" t="s">
        <v>0</v>
      </c>
      <c r="I14" s="22" t="s">
        <v>79</v>
      </c>
      <c r="J14" s="19">
        <v>0</v>
      </c>
    </row>
    <row r="15" spans="1:10" x14ac:dyDescent="0.2">
      <c r="A15" s="43">
        <f t="shared" si="0"/>
        <v>13</v>
      </c>
      <c r="B15" s="31"/>
      <c r="C15" s="6" t="s">
        <v>123</v>
      </c>
      <c r="D15" s="32" t="s">
        <v>9</v>
      </c>
      <c r="E15" s="6">
        <v>10</v>
      </c>
      <c r="F15" s="6" t="s">
        <v>63</v>
      </c>
      <c r="G15" s="6" t="s">
        <v>11</v>
      </c>
      <c r="H15" s="22" t="s">
        <v>0</v>
      </c>
      <c r="I15" s="9" t="s">
        <v>104</v>
      </c>
      <c r="J15" s="19">
        <v>0</v>
      </c>
    </row>
    <row r="16" spans="1:10" x14ac:dyDescent="0.2">
      <c r="A16" s="43">
        <f t="shared" si="0"/>
        <v>14</v>
      </c>
      <c r="B16" s="31"/>
      <c r="C16" s="6" t="s">
        <v>123</v>
      </c>
      <c r="D16" s="32" t="s">
        <v>7</v>
      </c>
      <c r="E16" s="6">
        <v>10</v>
      </c>
      <c r="F16" s="6" t="s">
        <v>12</v>
      </c>
      <c r="G16" s="6" t="s">
        <v>11</v>
      </c>
      <c r="H16" s="22" t="s">
        <v>0</v>
      </c>
      <c r="I16" s="9" t="s">
        <v>104</v>
      </c>
      <c r="J16" s="19">
        <v>0</v>
      </c>
    </row>
    <row r="17" spans="1:10" x14ac:dyDescent="0.2">
      <c r="A17" s="43">
        <f t="shared" si="0"/>
        <v>15</v>
      </c>
      <c r="B17" s="31"/>
      <c r="C17" s="6" t="s">
        <v>124</v>
      </c>
      <c r="D17" s="32" t="s">
        <v>7</v>
      </c>
      <c r="E17" s="6">
        <v>11</v>
      </c>
      <c r="F17" s="6" t="s">
        <v>12</v>
      </c>
      <c r="G17" s="6" t="s">
        <v>11</v>
      </c>
      <c r="H17" s="22" t="s">
        <v>0</v>
      </c>
      <c r="I17" s="22" t="s">
        <v>79</v>
      </c>
      <c r="J17" s="19">
        <v>0</v>
      </c>
    </row>
    <row r="18" spans="1:10" x14ac:dyDescent="0.2">
      <c r="A18" s="43">
        <f t="shared" si="0"/>
        <v>16</v>
      </c>
      <c r="B18" s="31"/>
      <c r="C18" s="6" t="s">
        <v>124</v>
      </c>
      <c r="D18" s="32" t="s">
        <v>9</v>
      </c>
      <c r="E18" s="6">
        <v>11</v>
      </c>
      <c r="F18" s="6" t="s">
        <v>43</v>
      </c>
      <c r="G18" s="6" t="s">
        <v>11</v>
      </c>
      <c r="H18" s="22" t="s">
        <v>0</v>
      </c>
      <c r="I18" s="20" t="s">
        <v>83</v>
      </c>
      <c r="J18" s="19">
        <v>0</v>
      </c>
    </row>
    <row r="19" spans="1:10" x14ac:dyDescent="0.2">
      <c r="A19" s="43">
        <f t="shared" si="0"/>
        <v>17</v>
      </c>
      <c r="B19" s="31"/>
      <c r="C19" s="6" t="s">
        <v>54</v>
      </c>
      <c r="D19" s="32" t="s">
        <v>9</v>
      </c>
      <c r="E19" s="6">
        <v>165</v>
      </c>
      <c r="F19" s="6" t="s">
        <v>52</v>
      </c>
      <c r="G19" s="6" t="s">
        <v>11</v>
      </c>
      <c r="H19" s="22" t="s">
        <v>0</v>
      </c>
      <c r="I19" s="9" t="s">
        <v>110</v>
      </c>
      <c r="J19" s="19">
        <v>0</v>
      </c>
    </row>
    <row r="20" spans="1:10" x14ac:dyDescent="0.2">
      <c r="A20" s="43">
        <f t="shared" si="0"/>
        <v>18</v>
      </c>
      <c r="B20" s="31"/>
      <c r="C20" s="6" t="s">
        <v>54</v>
      </c>
      <c r="D20" s="32" t="s">
        <v>7</v>
      </c>
      <c r="E20" s="6">
        <v>165</v>
      </c>
      <c r="F20" s="21" t="s">
        <v>55</v>
      </c>
      <c r="G20" s="6" t="s">
        <v>11</v>
      </c>
      <c r="H20" s="22" t="s">
        <v>0</v>
      </c>
      <c r="I20" s="9" t="s">
        <v>111</v>
      </c>
      <c r="J20" s="19">
        <v>0</v>
      </c>
    </row>
    <row r="21" spans="1:10" x14ac:dyDescent="0.2">
      <c r="A21" s="43">
        <f t="shared" si="0"/>
        <v>19</v>
      </c>
      <c r="B21" s="31"/>
      <c r="C21" s="6" t="s">
        <v>56</v>
      </c>
      <c r="D21" s="32" t="s">
        <v>7</v>
      </c>
      <c r="E21" s="6">
        <v>15</v>
      </c>
      <c r="F21" s="21" t="s">
        <v>52</v>
      </c>
      <c r="G21" s="6" t="s">
        <v>11</v>
      </c>
      <c r="H21" s="22" t="s">
        <v>0</v>
      </c>
      <c r="I21" s="9" t="s">
        <v>110</v>
      </c>
      <c r="J21" s="19">
        <v>0</v>
      </c>
    </row>
    <row r="22" spans="1:10" x14ac:dyDescent="0.2">
      <c r="A22" s="43">
        <f t="shared" si="0"/>
        <v>20</v>
      </c>
      <c r="B22" s="31"/>
      <c r="C22" s="6" t="s">
        <v>56</v>
      </c>
      <c r="D22" s="32" t="s">
        <v>9</v>
      </c>
      <c r="E22" s="6">
        <v>15</v>
      </c>
      <c r="F22" s="21" t="s">
        <v>12</v>
      </c>
      <c r="G22" s="6" t="s">
        <v>11</v>
      </c>
      <c r="H22" s="22" t="s">
        <v>0</v>
      </c>
      <c r="I22" s="9" t="s">
        <v>110</v>
      </c>
      <c r="J22" s="19">
        <v>0</v>
      </c>
    </row>
    <row r="23" spans="1:10" x14ac:dyDescent="0.2">
      <c r="A23" s="43">
        <f t="shared" si="0"/>
        <v>21</v>
      </c>
      <c r="B23" s="31"/>
      <c r="C23" s="6" t="s">
        <v>57</v>
      </c>
      <c r="D23" s="32" t="s">
        <v>9</v>
      </c>
      <c r="E23" s="6">
        <v>16</v>
      </c>
      <c r="F23" s="6" t="s">
        <v>52</v>
      </c>
      <c r="G23" s="6" t="s">
        <v>11</v>
      </c>
      <c r="H23" s="22" t="s">
        <v>0</v>
      </c>
      <c r="I23" s="22" t="s">
        <v>107</v>
      </c>
      <c r="J23" s="19">
        <v>0</v>
      </c>
    </row>
    <row r="24" spans="1:10" x14ac:dyDescent="0.2">
      <c r="A24" s="43">
        <f t="shared" si="0"/>
        <v>22</v>
      </c>
      <c r="B24" s="31"/>
      <c r="C24" s="6" t="s">
        <v>57</v>
      </c>
      <c r="D24" s="32" t="s">
        <v>7</v>
      </c>
      <c r="E24" s="6">
        <v>16</v>
      </c>
      <c r="F24" s="6" t="s">
        <v>58</v>
      </c>
      <c r="G24" s="6" t="s">
        <v>11</v>
      </c>
      <c r="H24" s="22" t="s">
        <v>0</v>
      </c>
      <c r="I24" s="22" t="s">
        <v>107</v>
      </c>
      <c r="J24" s="19">
        <v>0</v>
      </c>
    </row>
    <row r="25" spans="1:10" x14ac:dyDescent="0.2">
      <c r="A25" s="43">
        <f t="shared" si="0"/>
        <v>23</v>
      </c>
      <c r="B25" s="31"/>
      <c r="C25" s="6" t="s">
        <v>61</v>
      </c>
      <c r="D25" s="32" t="s">
        <v>7</v>
      </c>
      <c r="E25" s="6">
        <v>17</v>
      </c>
      <c r="F25" s="6" t="s">
        <v>62</v>
      </c>
      <c r="G25" s="6" t="s">
        <v>11</v>
      </c>
      <c r="H25" s="22" t="s">
        <v>0</v>
      </c>
      <c r="I25" s="9" t="s">
        <v>112</v>
      </c>
      <c r="J25" s="19">
        <v>0</v>
      </c>
    </row>
    <row r="26" spans="1:10" x14ac:dyDescent="0.2">
      <c r="A26" s="43">
        <f t="shared" si="0"/>
        <v>24</v>
      </c>
      <c r="B26" s="31"/>
      <c r="C26" s="6" t="s">
        <v>53</v>
      </c>
      <c r="D26" s="32" t="s">
        <v>9</v>
      </c>
      <c r="E26" s="6">
        <v>19</v>
      </c>
      <c r="F26" s="6" t="s">
        <v>43</v>
      </c>
      <c r="G26" s="6" t="s">
        <v>11</v>
      </c>
      <c r="H26" s="22" t="s">
        <v>0</v>
      </c>
      <c r="I26" s="22" t="s">
        <v>107</v>
      </c>
      <c r="J26" s="19">
        <v>0</v>
      </c>
    </row>
    <row r="27" spans="1:10" x14ac:dyDescent="0.2">
      <c r="A27" s="43">
        <f t="shared" si="0"/>
        <v>25</v>
      </c>
      <c r="B27" s="31"/>
      <c r="C27" s="6" t="s">
        <v>53</v>
      </c>
      <c r="D27" s="32" t="s">
        <v>7</v>
      </c>
      <c r="E27" s="6">
        <v>19</v>
      </c>
      <c r="F27" s="6" t="s">
        <v>52</v>
      </c>
      <c r="G27" s="6" t="s">
        <v>11</v>
      </c>
      <c r="H27" s="22" t="s">
        <v>0</v>
      </c>
      <c r="I27" s="22" t="s">
        <v>107</v>
      </c>
      <c r="J27" s="19">
        <v>0</v>
      </c>
    </row>
    <row r="28" spans="1:10" x14ac:dyDescent="0.2">
      <c r="A28" s="43">
        <f t="shared" si="0"/>
        <v>26</v>
      </c>
      <c r="B28" s="31"/>
      <c r="C28" s="6" t="s">
        <v>137</v>
      </c>
      <c r="D28" s="32"/>
      <c r="E28" s="6"/>
      <c r="F28" s="6" t="s">
        <v>43</v>
      </c>
      <c r="G28" s="6"/>
      <c r="H28" s="22" t="s">
        <v>0</v>
      </c>
      <c r="I28" s="22" t="s">
        <v>107</v>
      </c>
      <c r="J28" s="19">
        <v>0</v>
      </c>
    </row>
    <row r="29" spans="1:10" x14ac:dyDescent="0.2">
      <c r="A29" s="43">
        <f t="shared" si="0"/>
        <v>27</v>
      </c>
      <c r="B29" s="31"/>
      <c r="C29" s="6" t="s">
        <v>137</v>
      </c>
      <c r="D29" s="32"/>
      <c r="E29" s="6"/>
      <c r="F29" s="6" t="s">
        <v>52</v>
      </c>
      <c r="G29" s="6"/>
      <c r="H29" s="22" t="s">
        <v>0</v>
      </c>
      <c r="I29" s="22" t="s">
        <v>107</v>
      </c>
      <c r="J29" s="19">
        <v>0</v>
      </c>
    </row>
    <row r="30" spans="1:10" x14ac:dyDescent="0.2">
      <c r="A30" s="43">
        <f t="shared" si="0"/>
        <v>28</v>
      </c>
      <c r="B30" s="31"/>
      <c r="C30" s="6" t="s">
        <v>46</v>
      </c>
      <c r="D30" s="32" t="s">
        <v>7</v>
      </c>
      <c r="E30" s="6">
        <v>21</v>
      </c>
      <c r="F30" s="6" t="s">
        <v>12</v>
      </c>
      <c r="G30" s="6" t="s">
        <v>11</v>
      </c>
      <c r="H30" s="22" t="s">
        <v>0</v>
      </c>
      <c r="I30" s="22" t="s">
        <v>106</v>
      </c>
      <c r="J30" s="19">
        <v>0</v>
      </c>
    </row>
    <row r="31" spans="1:10" x14ac:dyDescent="0.2">
      <c r="A31" s="43">
        <f t="shared" si="0"/>
        <v>29</v>
      </c>
      <c r="B31" s="31"/>
      <c r="C31" s="6" t="s">
        <v>46</v>
      </c>
      <c r="D31" s="32"/>
      <c r="E31" s="6"/>
      <c r="F31" s="6" t="s">
        <v>43</v>
      </c>
      <c r="G31" s="6"/>
      <c r="H31" s="22" t="s">
        <v>0</v>
      </c>
      <c r="I31" s="22" t="s">
        <v>106</v>
      </c>
      <c r="J31" s="19">
        <v>0</v>
      </c>
    </row>
    <row r="32" spans="1:10" x14ac:dyDescent="0.2">
      <c r="A32" s="43">
        <f t="shared" si="0"/>
        <v>30</v>
      </c>
      <c r="B32" s="31"/>
      <c r="C32" s="6" t="s">
        <v>47</v>
      </c>
      <c r="D32" s="32" t="s">
        <v>7</v>
      </c>
      <c r="E32" s="6">
        <v>22</v>
      </c>
      <c r="F32" s="6" t="s">
        <v>12</v>
      </c>
      <c r="G32" s="6" t="s">
        <v>11</v>
      </c>
      <c r="H32" s="22" t="s">
        <v>0</v>
      </c>
      <c r="I32" s="20" t="s">
        <v>83</v>
      </c>
      <c r="J32" s="19">
        <v>0</v>
      </c>
    </row>
    <row r="33" spans="1:10" x14ac:dyDescent="0.2">
      <c r="A33" s="43">
        <f t="shared" si="0"/>
        <v>31</v>
      </c>
      <c r="B33" s="31"/>
      <c r="C33" s="6" t="s">
        <v>47</v>
      </c>
      <c r="D33" s="32"/>
      <c r="E33" s="6"/>
      <c r="F33" s="6" t="s">
        <v>43</v>
      </c>
      <c r="G33" s="6"/>
      <c r="H33" s="22" t="s">
        <v>0</v>
      </c>
      <c r="I33" s="22" t="s">
        <v>125</v>
      </c>
      <c r="J33" s="19">
        <v>0</v>
      </c>
    </row>
    <row r="34" spans="1:10" x14ac:dyDescent="0.2">
      <c r="A34" s="43">
        <f t="shared" si="0"/>
        <v>32</v>
      </c>
      <c r="B34" s="31"/>
      <c r="C34" s="6" t="s">
        <v>48</v>
      </c>
      <c r="D34" s="32" t="s">
        <v>9</v>
      </c>
      <c r="E34" s="6">
        <v>23</v>
      </c>
      <c r="F34" s="6" t="s">
        <v>43</v>
      </c>
      <c r="G34" s="6" t="s">
        <v>11</v>
      </c>
      <c r="H34" s="22" t="s">
        <v>0</v>
      </c>
      <c r="I34" s="22" t="s">
        <v>107</v>
      </c>
      <c r="J34" s="19">
        <v>0</v>
      </c>
    </row>
    <row r="35" spans="1:10" x14ac:dyDescent="0.2">
      <c r="A35" s="43">
        <f t="shared" si="0"/>
        <v>33</v>
      </c>
      <c r="B35" s="31"/>
      <c r="C35" s="6" t="s">
        <v>48</v>
      </c>
      <c r="D35" s="32" t="s">
        <v>7</v>
      </c>
      <c r="E35" s="6">
        <v>23</v>
      </c>
      <c r="F35" s="6" t="s">
        <v>12</v>
      </c>
      <c r="G35" s="6" t="s">
        <v>11</v>
      </c>
      <c r="H35" s="22" t="s">
        <v>0</v>
      </c>
      <c r="I35" s="22" t="s">
        <v>107</v>
      </c>
      <c r="J35" s="19">
        <v>0</v>
      </c>
    </row>
    <row r="36" spans="1:10" x14ac:dyDescent="0.2">
      <c r="A36" s="43">
        <f t="shared" si="0"/>
        <v>34</v>
      </c>
      <c r="B36" s="31"/>
      <c r="C36" s="6" t="s">
        <v>45</v>
      </c>
      <c r="D36" s="32" t="s">
        <v>9</v>
      </c>
      <c r="E36" s="6">
        <v>214</v>
      </c>
      <c r="F36" s="6" t="s">
        <v>43</v>
      </c>
      <c r="G36" s="6" t="s">
        <v>11</v>
      </c>
      <c r="H36" s="22" t="s">
        <v>0</v>
      </c>
      <c r="I36" s="22" t="s">
        <v>107</v>
      </c>
      <c r="J36" s="19">
        <v>0</v>
      </c>
    </row>
    <row r="37" spans="1:10" x14ac:dyDescent="0.2">
      <c r="A37" s="43">
        <f t="shared" si="0"/>
        <v>35</v>
      </c>
      <c r="B37" s="31"/>
      <c r="C37" s="6" t="s">
        <v>45</v>
      </c>
      <c r="D37" s="32" t="s">
        <v>7</v>
      </c>
      <c r="E37" s="6">
        <v>214</v>
      </c>
      <c r="F37" s="6" t="s">
        <v>12</v>
      </c>
      <c r="G37" s="6" t="s">
        <v>11</v>
      </c>
      <c r="H37" s="22" t="s">
        <v>0</v>
      </c>
      <c r="I37" s="22" t="s">
        <v>107</v>
      </c>
      <c r="J37" s="19">
        <v>0</v>
      </c>
    </row>
    <row r="38" spans="1:10" x14ac:dyDescent="0.2">
      <c r="A38" s="43">
        <f t="shared" si="0"/>
        <v>36</v>
      </c>
      <c r="B38" s="31"/>
      <c r="C38" s="6" t="s">
        <v>44</v>
      </c>
      <c r="D38" s="32" t="s">
        <v>9</v>
      </c>
      <c r="E38" s="6">
        <v>213</v>
      </c>
      <c r="F38" s="6" t="s">
        <v>49</v>
      </c>
      <c r="G38" s="6" t="s">
        <v>11</v>
      </c>
      <c r="H38" s="22" t="s">
        <v>0</v>
      </c>
      <c r="I38" s="9" t="s">
        <v>127</v>
      </c>
      <c r="J38" s="19">
        <v>0</v>
      </c>
    </row>
    <row r="39" spans="1:10" x14ac:dyDescent="0.2">
      <c r="A39" s="43">
        <f t="shared" si="0"/>
        <v>37</v>
      </c>
      <c r="B39" s="31"/>
      <c r="C39" s="6" t="s">
        <v>44</v>
      </c>
      <c r="D39" s="32" t="s">
        <v>7</v>
      </c>
      <c r="E39" s="6">
        <v>213</v>
      </c>
      <c r="F39" s="6" t="s">
        <v>12</v>
      </c>
      <c r="G39" s="6" t="s">
        <v>11</v>
      </c>
      <c r="H39" s="22" t="s">
        <v>0</v>
      </c>
      <c r="I39" s="9" t="s">
        <v>126</v>
      </c>
      <c r="J39" s="19">
        <v>0</v>
      </c>
    </row>
    <row r="40" spans="1:10" x14ac:dyDescent="0.2">
      <c r="A40" s="43">
        <f t="shared" si="0"/>
        <v>38</v>
      </c>
      <c r="B40" s="31"/>
      <c r="C40" s="6" t="s">
        <v>42</v>
      </c>
      <c r="D40" s="32" t="s">
        <v>9</v>
      </c>
      <c r="E40" s="6">
        <v>456</v>
      </c>
      <c r="F40" s="6" t="s">
        <v>49</v>
      </c>
      <c r="G40" s="6" t="s">
        <v>11</v>
      </c>
      <c r="H40" s="22" t="s">
        <v>0</v>
      </c>
      <c r="I40" s="22" t="s">
        <v>106</v>
      </c>
      <c r="J40" s="19">
        <v>0</v>
      </c>
    </row>
    <row r="41" spans="1:10" x14ac:dyDescent="0.2">
      <c r="A41" s="43">
        <f t="shared" si="0"/>
        <v>39</v>
      </c>
      <c r="B41" s="31"/>
      <c r="C41" s="6" t="s">
        <v>42</v>
      </c>
      <c r="D41" s="32" t="s">
        <v>7</v>
      </c>
      <c r="E41" s="6">
        <v>456</v>
      </c>
      <c r="F41" s="6" t="s">
        <v>12</v>
      </c>
      <c r="G41" s="6" t="s">
        <v>11</v>
      </c>
      <c r="H41" s="22" t="s">
        <v>0</v>
      </c>
      <c r="I41" s="22" t="s">
        <v>107</v>
      </c>
      <c r="J41" s="19">
        <v>0</v>
      </c>
    </row>
    <row r="42" spans="1:10" x14ac:dyDescent="0.2">
      <c r="A42" s="43">
        <f t="shared" si="0"/>
        <v>40</v>
      </c>
      <c r="B42" s="31"/>
      <c r="C42" s="6" t="s">
        <v>54</v>
      </c>
      <c r="D42" s="32" t="s">
        <v>29</v>
      </c>
      <c r="E42" s="6">
        <v>165</v>
      </c>
      <c r="F42" s="6" t="s">
        <v>71</v>
      </c>
      <c r="G42" s="6" t="s">
        <v>11</v>
      </c>
      <c r="H42" s="22" t="s">
        <v>0</v>
      </c>
      <c r="I42" s="22" t="s">
        <v>107</v>
      </c>
      <c r="J42" s="19">
        <v>0</v>
      </c>
    </row>
    <row r="43" spans="1:10" x14ac:dyDescent="0.2">
      <c r="A43" s="43">
        <f t="shared" si="0"/>
        <v>41</v>
      </c>
      <c r="B43" s="31"/>
      <c r="C43" s="6" t="s">
        <v>54</v>
      </c>
      <c r="D43" s="32" t="s">
        <v>28</v>
      </c>
      <c r="E43" s="6">
        <v>165</v>
      </c>
      <c r="F43" s="6" t="s">
        <v>49</v>
      </c>
      <c r="G43" s="6" t="s">
        <v>11</v>
      </c>
      <c r="H43" s="22" t="s">
        <v>0</v>
      </c>
      <c r="I43" s="22" t="s">
        <v>107</v>
      </c>
      <c r="J43" s="19">
        <v>0</v>
      </c>
    </row>
    <row r="44" spans="1:10" x14ac:dyDescent="0.2">
      <c r="A44" s="43">
        <f t="shared" si="0"/>
        <v>42</v>
      </c>
      <c r="B44" s="31"/>
      <c r="C44" s="6" t="s">
        <v>24</v>
      </c>
      <c r="D44" s="32" t="s">
        <v>28</v>
      </c>
      <c r="E44" s="6">
        <v>27</v>
      </c>
      <c r="F44" s="6" t="s">
        <v>72</v>
      </c>
      <c r="G44" s="6" t="s">
        <v>11</v>
      </c>
      <c r="H44" s="22" t="s">
        <v>0</v>
      </c>
      <c r="I44" s="22" t="s">
        <v>103</v>
      </c>
      <c r="J44" s="19">
        <v>0</v>
      </c>
    </row>
    <row r="45" spans="1:10" x14ac:dyDescent="0.2">
      <c r="A45" s="43">
        <f t="shared" si="0"/>
        <v>43</v>
      </c>
      <c r="B45" s="31"/>
      <c r="C45" s="6" t="s">
        <v>24</v>
      </c>
      <c r="D45" s="32" t="s">
        <v>7</v>
      </c>
      <c r="E45" s="6">
        <v>27</v>
      </c>
      <c r="F45" s="6" t="s">
        <v>1</v>
      </c>
      <c r="G45" s="6" t="s">
        <v>11</v>
      </c>
      <c r="H45" s="22" t="s">
        <v>0</v>
      </c>
      <c r="I45" s="9" t="s">
        <v>107</v>
      </c>
      <c r="J45" s="19">
        <v>0</v>
      </c>
    </row>
    <row r="46" spans="1:10" x14ac:dyDescent="0.2">
      <c r="A46" s="43">
        <f t="shared" si="0"/>
        <v>44</v>
      </c>
      <c r="B46" s="33"/>
      <c r="C46" s="4" t="s">
        <v>89</v>
      </c>
      <c r="D46" s="34" t="s">
        <v>7</v>
      </c>
      <c r="E46" s="4">
        <v>29</v>
      </c>
      <c r="F46" s="4" t="s">
        <v>12</v>
      </c>
      <c r="G46" s="4" t="s">
        <v>11</v>
      </c>
      <c r="H46" s="11" t="s">
        <v>0</v>
      </c>
      <c r="I46" s="11" t="s">
        <v>107</v>
      </c>
      <c r="J46" s="10">
        <v>0</v>
      </c>
    </row>
    <row r="47" spans="1:10" x14ac:dyDescent="0.2">
      <c r="A47" s="43">
        <f t="shared" si="0"/>
        <v>45</v>
      </c>
      <c r="B47" s="33"/>
      <c r="C47" s="4" t="s">
        <v>89</v>
      </c>
      <c r="D47" s="34" t="s">
        <v>9</v>
      </c>
      <c r="E47" s="4">
        <v>29</v>
      </c>
      <c r="F47" s="4" t="s">
        <v>23</v>
      </c>
      <c r="G47" s="4" t="s">
        <v>11</v>
      </c>
      <c r="H47" s="11" t="s">
        <v>0</v>
      </c>
      <c r="I47" s="11" t="s">
        <v>106</v>
      </c>
      <c r="J47" s="10">
        <v>0</v>
      </c>
    </row>
    <row r="48" spans="1:10" x14ac:dyDescent="0.2">
      <c r="A48" s="43">
        <f t="shared" si="0"/>
        <v>46</v>
      </c>
      <c r="B48" s="33"/>
      <c r="C48" s="4" t="s">
        <v>25</v>
      </c>
      <c r="D48" s="34" t="s">
        <v>7</v>
      </c>
      <c r="E48" s="4">
        <v>31</v>
      </c>
      <c r="F48" s="4" t="s">
        <v>12</v>
      </c>
      <c r="G48" s="4" t="s">
        <v>11</v>
      </c>
      <c r="H48" s="11" t="s">
        <v>0</v>
      </c>
      <c r="I48" s="11" t="s">
        <v>107</v>
      </c>
      <c r="J48" s="10">
        <v>0</v>
      </c>
    </row>
    <row r="49" spans="1:10" x14ac:dyDescent="0.2">
      <c r="A49" s="43">
        <f t="shared" si="0"/>
        <v>47</v>
      </c>
      <c r="B49" s="33"/>
      <c r="C49" s="4" t="s">
        <v>25</v>
      </c>
      <c r="D49" s="34" t="s">
        <v>9</v>
      </c>
      <c r="E49" s="4">
        <v>31</v>
      </c>
      <c r="F49" s="4" t="s">
        <v>23</v>
      </c>
      <c r="G49" s="4" t="s">
        <v>11</v>
      </c>
      <c r="H49" s="11" t="s">
        <v>0</v>
      </c>
      <c r="I49" s="11" t="s">
        <v>106</v>
      </c>
      <c r="J49" s="10">
        <v>0</v>
      </c>
    </row>
    <row r="50" spans="1:10" x14ac:dyDescent="0.2">
      <c r="A50" s="43">
        <f t="shared" si="0"/>
        <v>48</v>
      </c>
      <c r="B50" s="33"/>
      <c r="C50" s="4" t="s">
        <v>26</v>
      </c>
      <c r="D50" s="34" t="s">
        <v>7</v>
      </c>
      <c r="E50" s="4">
        <v>32</v>
      </c>
      <c r="F50" s="4" t="s">
        <v>12</v>
      </c>
      <c r="G50" s="4" t="s">
        <v>11</v>
      </c>
      <c r="H50" s="11" t="s">
        <v>0</v>
      </c>
      <c r="I50" s="11" t="s">
        <v>107</v>
      </c>
      <c r="J50" s="10">
        <v>0</v>
      </c>
    </row>
    <row r="51" spans="1:10" x14ac:dyDescent="0.2">
      <c r="A51" s="43">
        <f t="shared" si="0"/>
        <v>49</v>
      </c>
      <c r="B51" s="33"/>
      <c r="C51" s="4" t="s">
        <v>26</v>
      </c>
      <c r="D51" s="34" t="s">
        <v>9</v>
      </c>
      <c r="E51" s="4">
        <v>32</v>
      </c>
      <c r="F51" s="4" t="s">
        <v>23</v>
      </c>
      <c r="G51" s="4" t="s">
        <v>11</v>
      </c>
      <c r="H51" s="11" t="s">
        <v>0</v>
      </c>
      <c r="I51" s="11" t="s">
        <v>107</v>
      </c>
      <c r="J51" s="10">
        <v>0</v>
      </c>
    </row>
    <row r="52" spans="1:10" x14ac:dyDescent="0.2">
      <c r="A52" s="43">
        <f t="shared" si="0"/>
        <v>50</v>
      </c>
      <c r="B52" s="33"/>
      <c r="C52" s="4" t="s">
        <v>129</v>
      </c>
      <c r="D52" s="34" t="s">
        <v>7</v>
      </c>
      <c r="E52" s="4">
        <v>273</v>
      </c>
      <c r="F52" s="4" t="s">
        <v>12</v>
      </c>
      <c r="G52" s="4" t="s">
        <v>11</v>
      </c>
      <c r="H52" s="11" t="s">
        <v>0</v>
      </c>
      <c r="I52" s="11" t="s">
        <v>106</v>
      </c>
      <c r="J52" s="10">
        <v>0</v>
      </c>
    </row>
    <row r="53" spans="1:10" x14ac:dyDescent="0.2">
      <c r="A53" s="43">
        <f t="shared" si="0"/>
        <v>51</v>
      </c>
      <c r="B53" s="33"/>
      <c r="C53" s="4" t="s">
        <v>129</v>
      </c>
      <c r="D53" s="34" t="s">
        <v>9</v>
      </c>
      <c r="E53" s="4">
        <v>273</v>
      </c>
      <c r="F53" s="4" t="s">
        <v>23</v>
      </c>
      <c r="G53" s="4" t="s">
        <v>11</v>
      </c>
      <c r="H53" s="11" t="s">
        <v>0</v>
      </c>
      <c r="I53" s="11" t="s">
        <v>106</v>
      </c>
      <c r="J53" s="10">
        <v>0</v>
      </c>
    </row>
    <row r="54" spans="1:10" x14ac:dyDescent="0.2">
      <c r="A54" s="43">
        <f t="shared" si="0"/>
        <v>52</v>
      </c>
      <c r="B54" s="33"/>
      <c r="C54" s="4" t="s">
        <v>14</v>
      </c>
      <c r="D54" s="34" t="s">
        <v>9</v>
      </c>
      <c r="E54" s="4">
        <v>34</v>
      </c>
      <c r="F54" s="4" t="s">
        <v>23</v>
      </c>
      <c r="G54" s="4" t="s">
        <v>11</v>
      </c>
      <c r="H54" s="11" t="s">
        <v>0</v>
      </c>
      <c r="I54" s="12" t="s">
        <v>90</v>
      </c>
      <c r="J54" s="10">
        <v>0</v>
      </c>
    </row>
    <row r="55" spans="1:10" x14ac:dyDescent="0.2">
      <c r="A55" s="43">
        <f t="shared" si="0"/>
        <v>53</v>
      </c>
      <c r="B55" s="33"/>
      <c r="C55" s="5" t="s">
        <v>14</v>
      </c>
      <c r="D55" s="34" t="s">
        <v>7</v>
      </c>
      <c r="E55" s="4">
        <v>34</v>
      </c>
      <c r="F55" s="4" t="s">
        <v>12</v>
      </c>
      <c r="G55" s="4" t="s">
        <v>11</v>
      </c>
      <c r="H55" s="11" t="s">
        <v>0</v>
      </c>
      <c r="I55" s="12" t="s">
        <v>90</v>
      </c>
      <c r="J55" s="10">
        <v>0</v>
      </c>
    </row>
    <row r="56" spans="1:10" x14ac:dyDescent="0.2">
      <c r="A56" s="43">
        <f t="shared" si="0"/>
        <v>54</v>
      </c>
      <c r="B56" s="33"/>
      <c r="C56" s="4" t="s">
        <v>15</v>
      </c>
      <c r="D56" s="34" t="s">
        <v>9</v>
      </c>
      <c r="E56" s="4">
        <v>35</v>
      </c>
      <c r="F56" s="4" t="s">
        <v>23</v>
      </c>
      <c r="G56" s="4" t="s">
        <v>11</v>
      </c>
      <c r="H56" s="11" t="s">
        <v>0</v>
      </c>
      <c r="I56" s="11" t="s">
        <v>106</v>
      </c>
      <c r="J56" s="10">
        <v>0</v>
      </c>
    </row>
    <row r="57" spans="1:10" x14ac:dyDescent="0.2">
      <c r="A57" s="43">
        <f t="shared" si="0"/>
        <v>55</v>
      </c>
      <c r="B57" s="33"/>
      <c r="C57" s="4" t="s">
        <v>15</v>
      </c>
      <c r="D57" s="34"/>
      <c r="E57" s="4"/>
      <c r="F57" s="4" t="s">
        <v>128</v>
      </c>
      <c r="G57" s="4"/>
      <c r="H57" s="11" t="s">
        <v>0</v>
      </c>
      <c r="I57" s="11" t="s">
        <v>107</v>
      </c>
      <c r="J57" s="10">
        <v>0</v>
      </c>
    </row>
    <row r="58" spans="1:10" x14ac:dyDescent="0.2">
      <c r="A58" s="43">
        <f t="shared" si="0"/>
        <v>56</v>
      </c>
      <c r="B58" s="33"/>
      <c r="C58" s="4" t="s">
        <v>130</v>
      </c>
      <c r="D58" s="34"/>
      <c r="E58" s="4"/>
      <c r="F58" s="4" t="s">
        <v>131</v>
      </c>
      <c r="G58" s="4"/>
      <c r="H58" s="11" t="s">
        <v>0</v>
      </c>
      <c r="I58" s="11" t="s">
        <v>107</v>
      </c>
      <c r="J58" s="10">
        <v>0</v>
      </c>
    </row>
    <row r="59" spans="1:10" x14ac:dyDescent="0.2">
      <c r="A59" s="43">
        <f t="shared" si="0"/>
        <v>57</v>
      </c>
      <c r="B59" s="33"/>
      <c r="C59" s="4" t="s">
        <v>130</v>
      </c>
      <c r="D59" s="34"/>
      <c r="E59" s="4"/>
      <c r="F59" s="4" t="s">
        <v>23</v>
      </c>
      <c r="G59" s="4"/>
      <c r="H59" s="11" t="s">
        <v>0</v>
      </c>
      <c r="I59" s="11" t="s">
        <v>107</v>
      </c>
      <c r="J59" s="10">
        <v>0</v>
      </c>
    </row>
    <row r="60" spans="1:10" x14ac:dyDescent="0.2">
      <c r="A60" s="43">
        <f t="shared" si="0"/>
        <v>58</v>
      </c>
      <c r="B60" s="33"/>
      <c r="C60" s="4" t="s">
        <v>16</v>
      </c>
      <c r="D60" s="34" t="s">
        <v>7</v>
      </c>
      <c r="E60" s="4">
        <v>38</v>
      </c>
      <c r="F60" s="4" t="s">
        <v>12</v>
      </c>
      <c r="G60" s="4" t="s">
        <v>11</v>
      </c>
      <c r="H60" s="11" t="s">
        <v>0</v>
      </c>
      <c r="I60" s="11" t="s">
        <v>107</v>
      </c>
      <c r="J60" s="10">
        <v>0</v>
      </c>
    </row>
    <row r="61" spans="1:10" x14ac:dyDescent="0.2">
      <c r="A61" s="43">
        <f t="shared" si="0"/>
        <v>59</v>
      </c>
      <c r="B61" s="33"/>
      <c r="C61" s="6" t="s">
        <v>17</v>
      </c>
      <c r="D61" s="32" t="s">
        <v>7</v>
      </c>
      <c r="E61" s="6">
        <v>46</v>
      </c>
      <c r="F61" s="6" t="s">
        <v>12</v>
      </c>
      <c r="G61" s="6" t="s">
        <v>11</v>
      </c>
      <c r="H61" s="22" t="s">
        <v>0</v>
      </c>
      <c r="I61" s="22" t="s">
        <v>107</v>
      </c>
      <c r="J61" s="10">
        <v>0</v>
      </c>
    </row>
    <row r="62" spans="1:10" x14ac:dyDescent="0.2">
      <c r="A62" s="43">
        <f t="shared" si="0"/>
        <v>60</v>
      </c>
      <c r="B62" s="33"/>
      <c r="C62" s="6" t="s">
        <v>17</v>
      </c>
      <c r="D62" s="32" t="s">
        <v>9</v>
      </c>
      <c r="E62" s="6">
        <v>46</v>
      </c>
      <c r="F62" s="6" t="s">
        <v>22</v>
      </c>
      <c r="G62" s="6" t="s">
        <v>11</v>
      </c>
      <c r="H62" s="22" t="s">
        <v>0</v>
      </c>
      <c r="I62" s="22" t="s">
        <v>107</v>
      </c>
      <c r="J62" s="10">
        <v>0</v>
      </c>
    </row>
    <row r="63" spans="1:10" x14ac:dyDescent="0.2">
      <c r="A63" s="43">
        <f t="shared" si="0"/>
        <v>61</v>
      </c>
      <c r="B63" s="33"/>
      <c r="C63" s="4" t="s">
        <v>18</v>
      </c>
      <c r="D63" s="34" t="s">
        <v>7</v>
      </c>
      <c r="E63" s="4">
        <v>47</v>
      </c>
      <c r="F63" s="4" t="s">
        <v>12</v>
      </c>
      <c r="G63" s="4" t="s">
        <v>11</v>
      </c>
      <c r="H63" s="11" t="s">
        <v>0</v>
      </c>
      <c r="I63" s="12" t="s">
        <v>109</v>
      </c>
      <c r="J63" s="10">
        <v>0</v>
      </c>
    </row>
    <row r="64" spans="1:10" x14ac:dyDescent="0.2">
      <c r="A64" s="43">
        <f t="shared" si="0"/>
        <v>62</v>
      </c>
      <c r="B64" s="33"/>
      <c r="C64" s="4" t="s">
        <v>18</v>
      </c>
      <c r="D64" s="34" t="s">
        <v>9</v>
      </c>
      <c r="E64" s="4">
        <v>47</v>
      </c>
      <c r="F64" s="4" t="s">
        <v>22</v>
      </c>
      <c r="G64" s="4" t="s">
        <v>11</v>
      </c>
      <c r="H64" s="11" t="s">
        <v>0</v>
      </c>
      <c r="I64" s="12" t="s">
        <v>109</v>
      </c>
      <c r="J64" s="10">
        <v>0</v>
      </c>
    </row>
    <row r="65" spans="1:10" x14ac:dyDescent="0.2">
      <c r="A65" s="43">
        <f t="shared" si="0"/>
        <v>63</v>
      </c>
      <c r="B65" s="33"/>
      <c r="C65" s="4" t="s">
        <v>65</v>
      </c>
      <c r="D65" s="34" t="s">
        <v>9</v>
      </c>
      <c r="E65" s="4">
        <v>65</v>
      </c>
      <c r="F65" s="4" t="s">
        <v>21</v>
      </c>
      <c r="G65" s="4" t="s">
        <v>11</v>
      </c>
      <c r="H65" s="11" t="s">
        <v>0</v>
      </c>
      <c r="I65" s="11" t="s">
        <v>106</v>
      </c>
      <c r="J65" s="10">
        <v>0</v>
      </c>
    </row>
    <row r="66" spans="1:10" x14ac:dyDescent="0.2">
      <c r="A66" s="43">
        <f t="shared" si="0"/>
        <v>64</v>
      </c>
      <c r="B66" s="33"/>
      <c r="C66" s="4" t="s">
        <v>65</v>
      </c>
      <c r="D66" s="34" t="s">
        <v>7</v>
      </c>
      <c r="E66" s="4">
        <v>65</v>
      </c>
      <c r="F66" s="4" t="s">
        <v>64</v>
      </c>
      <c r="G66" s="4" t="s">
        <v>11</v>
      </c>
      <c r="H66" s="11" t="s">
        <v>0</v>
      </c>
      <c r="I66" s="11" t="s">
        <v>106</v>
      </c>
      <c r="J66" s="10">
        <v>0</v>
      </c>
    </row>
    <row r="67" spans="1:10" x14ac:dyDescent="0.2">
      <c r="A67" s="43">
        <f t="shared" si="0"/>
        <v>65</v>
      </c>
      <c r="B67" s="33"/>
      <c r="C67" s="6" t="s">
        <v>66</v>
      </c>
      <c r="D67" s="32" t="s">
        <v>7</v>
      </c>
      <c r="E67" s="6">
        <v>66</v>
      </c>
      <c r="F67" s="6" t="s">
        <v>95</v>
      </c>
      <c r="G67" s="6" t="s">
        <v>11</v>
      </c>
      <c r="H67" s="22" t="s">
        <v>99</v>
      </c>
      <c r="I67" s="22" t="s">
        <v>96</v>
      </c>
      <c r="J67" s="10">
        <v>0</v>
      </c>
    </row>
    <row r="68" spans="1:10" x14ac:dyDescent="0.2">
      <c r="A68" s="43">
        <f t="shared" si="0"/>
        <v>66</v>
      </c>
      <c r="B68" s="33"/>
      <c r="C68" s="6" t="s">
        <v>66</v>
      </c>
      <c r="D68" s="32" t="s">
        <v>9</v>
      </c>
      <c r="E68" s="6">
        <v>66</v>
      </c>
      <c r="F68" s="6" t="s">
        <v>97</v>
      </c>
      <c r="G68" s="6" t="s">
        <v>11</v>
      </c>
      <c r="H68" s="22" t="s">
        <v>99</v>
      </c>
      <c r="I68" s="22" t="s">
        <v>96</v>
      </c>
      <c r="J68" s="10">
        <v>0</v>
      </c>
    </row>
    <row r="69" spans="1:10" x14ac:dyDescent="0.2">
      <c r="A69" s="43">
        <f t="shared" ref="A69:A112" si="1">A68+1</f>
        <v>67</v>
      </c>
      <c r="B69" s="33"/>
      <c r="C69" s="4" t="s">
        <v>67</v>
      </c>
      <c r="D69" s="34" t="s">
        <v>9</v>
      </c>
      <c r="E69" s="4">
        <v>67</v>
      </c>
      <c r="F69" s="4" t="s">
        <v>12</v>
      </c>
      <c r="G69" s="4" t="s">
        <v>11</v>
      </c>
      <c r="H69" s="11" t="s">
        <v>0</v>
      </c>
      <c r="I69" s="11" t="s">
        <v>3</v>
      </c>
      <c r="J69" s="10">
        <v>0</v>
      </c>
    </row>
    <row r="70" spans="1:10" x14ac:dyDescent="0.2">
      <c r="A70" s="43">
        <f t="shared" si="1"/>
        <v>68</v>
      </c>
      <c r="B70" s="33"/>
      <c r="C70" s="4" t="s">
        <v>68</v>
      </c>
      <c r="D70" s="34" t="s">
        <v>9</v>
      </c>
      <c r="E70" s="4">
        <v>71</v>
      </c>
      <c r="F70" s="4" t="s">
        <v>12</v>
      </c>
      <c r="G70" s="4" t="s">
        <v>11</v>
      </c>
      <c r="H70" s="11" t="s">
        <v>0</v>
      </c>
      <c r="I70" s="11" t="s">
        <v>132</v>
      </c>
      <c r="J70" s="10">
        <v>0</v>
      </c>
    </row>
    <row r="71" spans="1:10" x14ac:dyDescent="0.2">
      <c r="A71" s="43">
        <f t="shared" si="1"/>
        <v>69</v>
      </c>
      <c r="B71" s="33"/>
      <c r="C71" s="4" t="s">
        <v>69</v>
      </c>
      <c r="D71" s="34" t="s">
        <v>9</v>
      </c>
      <c r="E71" s="4">
        <v>73</v>
      </c>
      <c r="F71" s="4" t="s">
        <v>1</v>
      </c>
      <c r="G71" s="4" t="s">
        <v>11</v>
      </c>
      <c r="H71" s="11" t="s">
        <v>0</v>
      </c>
      <c r="I71" s="11" t="s">
        <v>132</v>
      </c>
      <c r="J71" s="10">
        <v>0</v>
      </c>
    </row>
    <row r="72" spans="1:10" x14ac:dyDescent="0.2">
      <c r="A72" s="43">
        <f t="shared" si="1"/>
        <v>70</v>
      </c>
      <c r="B72" s="33"/>
      <c r="C72" s="4" t="s">
        <v>20</v>
      </c>
      <c r="D72" s="34" t="s">
        <v>7</v>
      </c>
      <c r="E72" s="4">
        <v>48</v>
      </c>
      <c r="F72" s="4" t="s">
        <v>84</v>
      </c>
      <c r="G72" s="4" t="s">
        <v>81</v>
      </c>
      <c r="H72" s="11" t="s">
        <v>0</v>
      </c>
      <c r="I72" s="11" t="s">
        <v>107</v>
      </c>
      <c r="J72" s="10">
        <v>0</v>
      </c>
    </row>
    <row r="73" spans="1:10" x14ac:dyDescent="0.2">
      <c r="A73" s="43">
        <f t="shared" si="1"/>
        <v>71</v>
      </c>
      <c r="B73" s="33"/>
      <c r="C73" s="4" t="s">
        <v>20</v>
      </c>
      <c r="D73" s="34" t="s">
        <v>9</v>
      </c>
      <c r="E73" s="4">
        <v>48</v>
      </c>
      <c r="F73" s="4" t="s">
        <v>21</v>
      </c>
      <c r="G73" s="4" t="s">
        <v>81</v>
      </c>
      <c r="H73" s="11" t="s">
        <v>0</v>
      </c>
      <c r="I73" s="11" t="s">
        <v>107</v>
      </c>
      <c r="J73" s="10">
        <v>0</v>
      </c>
    </row>
    <row r="74" spans="1:10" x14ac:dyDescent="0.2">
      <c r="A74" s="43">
        <f t="shared" si="1"/>
        <v>72</v>
      </c>
      <c r="B74" s="33"/>
      <c r="C74" s="4" t="s">
        <v>118</v>
      </c>
      <c r="D74" s="34"/>
      <c r="E74" s="4"/>
      <c r="F74" s="4" t="s">
        <v>12</v>
      </c>
      <c r="G74" s="4"/>
      <c r="H74" s="11" t="s">
        <v>0</v>
      </c>
      <c r="I74" s="11" t="s">
        <v>107</v>
      </c>
      <c r="J74" s="10">
        <v>0</v>
      </c>
    </row>
    <row r="75" spans="1:10" x14ac:dyDescent="0.2">
      <c r="A75" s="43">
        <f t="shared" si="1"/>
        <v>73</v>
      </c>
      <c r="B75" s="33"/>
      <c r="C75" s="4" t="s">
        <v>118</v>
      </c>
      <c r="D75" s="34"/>
      <c r="E75" s="4"/>
      <c r="F75" s="4" t="s">
        <v>84</v>
      </c>
      <c r="G75" s="4"/>
      <c r="H75" s="11" t="s">
        <v>0</v>
      </c>
      <c r="I75" s="11" t="s">
        <v>107</v>
      </c>
      <c r="J75" s="10">
        <v>0</v>
      </c>
    </row>
    <row r="76" spans="1:10" x14ac:dyDescent="0.2">
      <c r="A76" s="43">
        <f t="shared" si="1"/>
        <v>74</v>
      </c>
      <c r="B76" s="33"/>
      <c r="C76" s="4" t="s">
        <v>119</v>
      </c>
      <c r="D76" s="34"/>
      <c r="E76" s="4"/>
      <c r="F76" s="4" t="s">
        <v>122</v>
      </c>
      <c r="G76" s="4"/>
      <c r="H76" s="11" t="s">
        <v>0</v>
      </c>
      <c r="I76" s="12" t="s">
        <v>90</v>
      </c>
      <c r="J76" s="10">
        <v>0</v>
      </c>
    </row>
    <row r="77" spans="1:10" x14ac:dyDescent="0.2">
      <c r="A77" s="43">
        <f t="shared" si="1"/>
        <v>75</v>
      </c>
      <c r="B77" s="33"/>
      <c r="C77" s="4" t="s">
        <v>78</v>
      </c>
      <c r="D77" s="34" t="s">
        <v>9</v>
      </c>
      <c r="E77" s="4">
        <v>58</v>
      </c>
      <c r="F77" s="4" t="s">
        <v>73</v>
      </c>
      <c r="G77" s="4" t="s">
        <v>11</v>
      </c>
      <c r="H77" s="11" t="s">
        <v>0</v>
      </c>
      <c r="I77" s="11" t="s">
        <v>2</v>
      </c>
      <c r="J77" s="10">
        <v>0</v>
      </c>
    </row>
    <row r="78" spans="1:10" x14ac:dyDescent="0.2">
      <c r="A78" s="43">
        <f t="shared" si="1"/>
        <v>76</v>
      </c>
      <c r="B78" s="33"/>
      <c r="C78" s="4" t="s">
        <v>77</v>
      </c>
      <c r="D78" s="34" t="s">
        <v>9</v>
      </c>
      <c r="E78" s="4">
        <v>55</v>
      </c>
      <c r="F78" s="4" t="s">
        <v>73</v>
      </c>
      <c r="G78" s="4" t="s">
        <v>11</v>
      </c>
      <c r="H78" s="11" t="s">
        <v>0</v>
      </c>
      <c r="I78" s="11" t="s">
        <v>2</v>
      </c>
      <c r="J78" s="10">
        <v>0</v>
      </c>
    </row>
    <row r="79" spans="1:10" x14ac:dyDescent="0.2">
      <c r="A79" s="43">
        <f t="shared" si="1"/>
        <v>77</v>
      </c>
      <c r="B79" s="33"/>
      <c r="C79" s="4" t="s">
        <v>76</v>
      </c>
      <c r="D79" s="34" t="s">
        <v>9</v>
      </c>
      <c r="E79" s="4">
        <v>54</v>
      </c>
      <c r="F79" s="4" t="s">
        <v>73</v>
      </c>
      <c r="G79" s="4" t="s">
        <v>11</v>
      </c>
      <c r="H79" s="11" t="s">
        <v>0</v>
      </c>
      <c r="I79" s="11" t="s">
        <v>80</v>
      </c>
      <c r="J79" s="10">
        <v>0</v>
      </c>
    </row>
    <row r="80" spans="1:10" x14ac:dyDescent="0.2">
      <c r="A80" s="43">
        <f t="shared" si="1"/>
        <v>78</v>
      </c>
      <c r="B80" s="33"/>
      <c r="C80" s="4" t="s">
        <v>121</v>
      </c>
      <c r="D80" s="34"/>
      <c r="E80" s="4"/>
      <c r="F80" s="4" t="s">
        <v>122</v>
      </c>
      <c r="G80" s="4"/>
      <c r="H80" s="11" t="s">
        <v>0</v>
      </c>
      <c r="I80" s="11" t="s">
        <v>80</v>
      </c>
      <c r="J80" s="10">
        <v>0</v>
      </c>
    </row>
    <row r="81" spans="1:10" x14ac:dyDescent="0.2">
      <c r="A81" s="43">
        <f t="shared" si="1"/>
        <v>79</v>
      </c>
      <c r="B81" s="33"/>
      <c r="C81" s="4" t="s">
        <v>75</v>
      </c>
      <c r="D81" s="34" t="s">
        <v>7</v>
      </c>
      <c r="E81" s="4">
        <v>53</v>
      </c>
      <c r="F81" s="4" t="s">
        <v>74</v>
      </c>
      <c r="G81" s="4" t="s">
        <v>11</v>
      </c>
      <c r="H81" s="11" t="s">
        <v>0</v>
      </c>
      <c r="I81" s="11" t="s">
        <v>80</v>
      </c>
      <c r="J81" s="10">
        <v>0</v>
      </c>
    </row>
    <row r="82" spans="1:10" x14ac:dyDescent="0.2">
      <c r="A82" s="43">
        <f t="shared" si="1"/>
        <v>80</v>
      </c>
      <c r="B82" s="33"/>
      <c r="C82" s="4" t="s">
        <v>31</v>
      </c>
      <c r="D82" s="34" t="s">
        <v>9</v>
      </c>
      <c r="E82" s="4">
        <v>62</v>
      </c>
      <c r="F82" s="4" t="s">
        <v>30</v>
      </c>
      <c r="G82" s="4" t="s">
        <v>11</v>
      </c>
      <c r="H82" s="11" t="s">
        <v>0</v>
      </c>
      <c r="I82" s="11" t="s">
        <v>107</v>
      </c>
      <c r="J82" s="10">
        <v>0</v>
      </c>
    </row>
    <row r="83" spans="1:10" x14ac:dyDescent="0.2">
      <c r="A83" s="43">
        <f t="shared" si="1"/>
        <v>81</v>
      </c>
      <c r="B83" s="33"/>
      <c r="C83" s="5" t="s">
        <v>31</v>
      </c>
      <c r="D83" s="34" t="s">
        <v>7</v>
      </c>
      <c r="E83" s="4">
        <v>62</v>
      </c>
      <c r="F83" s="4" t="s">
        <v>23</v>
      </c>
      <c r="G83" s="4" t="s">
        <v>11</v>
      </c>
      <c r="H83" s="11" t="s">
        <v>0</v>
      </c>
      <c r="I83" s="11" t="s">
        <v>106</v>
      </c>
      <c r="J83" s="10">
        <v>0</v>
      </c>
    </row>
    <row r="84" spans="1:10" x14ac:dyDescent="0.2">
      <c r="A84" s="43">
        <f t="shared" si="1"/>
        <v>82</v>
      </c>
      <c r="B84" s="33"/>
      <c r="C84" s="4" t="s">
        <v>32</v>
      </c>
      <c r="D84" s="34" t="s">
        <v>9</v>
      </c>
      <c r="E84" s="4">
        <v>83</v>
      </c>
      <c r="F84" s="4" t="s">
        <v>30</v>
      </c>
      <c r="G84" s="4" t="s">
        <v>11</v>
      </c>
      <c r="H84" s="11" t="s">
        <v>0</v>
      </c>
      <c r="I84" s="7" t="s">
        <v>105</v>
      </c>
      <c r="J84" s="10">
        <v>0</v>
      </c>
    </row>
    <row r="85" spans="1:10" x14ac:dyDescent="0.2">
      <c r="A85" s="43">
        <f t="shared" si="1"/>
        <v>83</v>
      </c>
      <c r="B85" s="33"/>
      <c r="C85" s="4" t="s">
        <v>32</v>
      </c>
      <c r="D85" s="34" t="s">
        <v>7</v>
      </c>
      <c r="E85" s="4">
        <v>83</v>
      </c>
      <c r="F85" s="4" t="s">
        <v>23</v>
      </c>
      <c r="G85" s="4" t="s">
        <v>11</v>
      </c>
      <c r="H85" s="11" t="s">
        <v>0</v>
      </c>
      <c r="I85" s="7" t="s">
        <v>105</v>
      </c>
      <c r="J85" s="10">
        <v>0</v>
      </c>
    </row>
    <row r="86" spans="1:10" x14ac:dyDescent="0.2">
      <c r="A86" s="43">
        <f t="shared" si="1"/>
        <v>84</v>
      </c>
      <c r="B86" s="33"/>
      <c r="C86" s="4" t="s">
        <v>33</v>
      </c>
      <c r="D86" s="34" t="s">
        <v>9</v>
      </c>
      <c r="E86" s="4">
        <v>84</v>
      </c>
      <c r="F86" s="4" t="s">
        <v>30</v>
      </c>
      <c r="G86" s="4" t="s">
        <v>11</v>
      </c>
      <c r="H86" s="11" t="s">
        <v>0</v>
      </c>
      <c r="I86" s="7" t="s">
        <v>105</v>
      </c>
      <c r="J86" s="10">
        <v>0</v>
      </c>
    </row>
    <row r="87" spans="1:10" x14ac:dyDescent="0.2">
      <c r="A87" s="43">
        <f t="shared" si="1"/>
        <v>85</v>
      </c>
      <c r="B87" s="33"/>
      <c r="C87" s="4" t="s">
        <v>33</v>
      </c>
      <c r="D87" s="34" t="s">
        <v>7</v>
      </c>
      <c r="E87" s="4">
        <v>84</v>
      </c>
      <c r="F87" s="4" t="s">
        <v>23</v>
      </c>
      <c r="G87" s="4" t="s">
        <v>11</v>
      </c>
      <c r="H87" s="11" t="s">
        <v>0</v>
      </c>
      <c r="I87" s="7" t="s">
        <v>105</v>
      </c>
      <c r="J87" s="10">
        <v>0</v>
      </c>
    </row>
    <row r="88" spans="1:10" x14ac:dyDescent="0.2">
      <c r="A88" s="43">
        <f t="shared" si="1"/>
        <v>86</v>
      </c>
      <c r="B88" s="33"/>
      <c r="C88" s="5" t="s">
        <v>133</v>
      </c>
      <c r="D88" s="35" t="s">
        <v>28</v>
      </c>
      <c r="E88" s="5">
        <v>18</v>
      </c>
      <c r="F88" s="5" t="s">
        <v>34</v>
      </c>
      <c r="G88" s="5" t="s">
        <v>11</v>
      </c>
      <c r="H88" s="36" t="s">
        <v>0</v>
      </c>
      <c r="I88" s="12" t="s">
        <v>107</v>
      </c>
      <c r="J88" s="10">
        <v>0</v>
      </c>
    </row>
    <row r="89" spans="1:10" x14ac:dyDescent="0.2">
      <c r="A89" s="43">
        <f t="shared" si="1"/>
        <v>87</v>
      </c>
      <c r="B89" s="33"/>
      <c r="C89" s="5" t="s">
        <v>133</v>
      </c>
      <c r="D89" s="35" t="s">
        <v>29</v>
      </c>
      <c r="E89" s="5">
        <v>18</v>
      </c>
      <c r="F89" s="5" t="s">
        <v>35</v>
      </c>
      <c r="G89" s="5" t="s">
        <v>11</v>
      </c>
      <c r="H89" s="36" t="s">
        <v>0</v>
      </c>
      <c r="I89" s="12" t="s">
        <v>107</v>
      </c>
      <c r="J89" s="10">
        <v>0</v>
      </c>
    </row>
    <row r="90" spans="1:10" x14ac:dyDescent="0.2">
      <c r="A90" s="43">
        <f t="shared" si="1"/>
        <v>88</v>
      </c>
      <c r="B90" s="33"/>
      <c r="C90" s="5" t="s">
        <v>133</v>
      </c>
      <c r="D90" s="35" t="s">
        <v>28</v>
      </c>
      <c r="E90" s="5">
        <v>18</v>
      </c>
      <c r="F90" s="5" t="s">
        <v>92</v>
      </c>
      <c r="G90" s="5" t="s">
        <v>11</v>
      </c>
      <c r="H90" s="12" t="s">
        <v>0</v>
      </c>
      <c r="I90" s="12" t="s">
        <v>107</v>
      </c>
      <c r="J90" s="10">
        <v>0</v>
      </c>
    </row>
    <row r="91" spans="1:10" x14ac:dyDescent="0.2">
      <c r="A91" s="43">
        <f t="shared" si="1"/>
        <v>89</v>
      </c>
      <c r="B91" s="33"/>
      <c r="C91" s="5" t="s">
        <v>133</v>
      </c>
      <c r="D91" s="35" t="s">
        <v>29</v>
      </c>
      <c r="E91" s="5">
        <v>18</v>
      </c>
      <c r="F91" s="5" t="s">
        <v>93</v>
      </c>
      <c r="G91" s="5" t="s">
        <v>11</v>
      </c>
      <c r="H91" s="12" t="s">
        <v>0</v>
      </c>
      <c r="I91" s="12" t="s">
        <v>107</v>
      </c>
      <c r="J91" s="10">
        <v>0</v>
      </c>
    </row>
    <row r="92" spans="1:10" x14ac:dyDescent="0.2">
      <c r="A92" s="43">
        <f t="shared" si="1"/>
        <v>90</v>
      </c>
      <c r="B92" s="33"/>
      <c r="C92" s="4" t="s">
        <v>36</v>
      </c>
      <c r="D92" s="34" t="s">
        <v>7</v>
      </c>
      <c r="E92" s="4">
        <v>215</v>
      </c>
      <c r="F92" s="4" t="s">
        <v>23</v>
      </c>
      <c r="G92" s="4" t="s">
        <v>11</v>
      </c>
      <c r="H92" s="11" t="s">
        <v>0</v>
      </c>
      <c r="I92" s="11" t="s">
        <v>109</v>
      </c>
      <c r="J92" s="10">
        <v>0</v>
      </c>
    </row>
    <row r="93" spans="1:10" x14ac:dyDescent="0.2">
      <c r="A93" s="43">
        <f t="shared" si="1"/>
        <v>91</v>
      </c>
      <c r="B93" s="33"/>
      <c r="C93" s="4" t="s">
        <v>36</v>
      </c>
      <c r="D93" s="34" t="s">
        <v>9</v>
      </c>
      <c r="E93" s="4">
        <v>215</v>
      </c>
      <c r="F93" s="4" t="s">
        <v>30</v>
      </c>
      <c r="G93" s="4" t="s">
        <v>11</v>
      </c>
      <c r="H93" s="11" t="s">
        <v>0</v>
      </c>
      <c r="I93" s="11" t="s">
        <v>106</v>
      </c>
      <c r="J93" s="10">
        <v>0</v>
      </c>
    </row>
    <row r="94" spans="1:10" x14ac:dyDescent="0.2">
      <c r="A94" s="43">
        <f t="shared" si="1"/>
        <v>92</v>
      </c>
      <c r="B94" s="33"/>
      <c r="C94" s="4" t="s">
        <v>37</v>
      </c>
      <c r="D94" s="34" t="s">
        <v>9</v>
      </c>
      <c r="E94" s="4">
        <v>77</v>
      </c>
      <c r="F94" s="4" t="s">
        <v>30</v>
      </c>
      <c r="G94" s="4" t="s">
        <v>11</v>
      </c>
      <c r="H94" s="11" t="s">
        <v>0</v>
      </c>
      <c r="I94" s="8" t="s">
        <v>91</v>
      </c>
      <c r="J94" s="10">
        <v>0</v>
      </c>
    </row>
    <row r="95" spans="1:10" x14ac:dyDescent="0.2">
      <c r="A95" s="43">
        <f t="shared" si="1"/>
        <v>93</v>
      </c>
      <c r="B95" s="33"/>
      <c r="C95" s="4" t="s">
        <v>37</v>
      </c>
      <c r="D95" s="34" t="s">
        <v>7</v>
      </c>
      <c r="E95" s="4">
        <v>77</v>
      </c>
      <c r="F95" s="4" t="s">
        <v>23</v>
      </c>
      <c r="G95" s="4" t="s">
        <v>11</v>
      </c>
      <c r="H95" s="11" t="s">
        <v>0</v>
      </c>
      <c r="I95" s="8" t="s">
        <v>91</v>
      </c>
      <c r="J95" s="10">
        <v>0</v>
      </c>
    </row>
    <row r="96" spans="1:10" x14ac:dyDescent="0.2">
      <c r="A96" s="43">
        <f t="shared" si="1"/>
        <v>94</v>
      </c>
      <c r="B96" s="33"/>
      <c r="C96" s="4" t="s">
        <v>60</v>
      </c>
      <c r="D96" s="34"/>
      <c r="E96" s="4"/>
      <c r="F96" s="4" t="s">
        <v>12</v>
      </c>
      <c r="G96" s="4" t="s">
        <v>11</v>
      </c>
      <c r="H96" s="11" t="s">
        <v>0</v>
      </c>
      <c r="I96" s="11" t="s">
        <v>113</v>
      </c>
      <c r="J96" s="10">
        <v>0</v>
      </c>
    </row>
    <row r="97" spans="1:10" x14ac:dyDescent="0.2">
      <c r="A97" s="43">
        <f t="shared" si="1"/>
        <v>95</v>
      </c>
      <c r="B97" s="33"/>
      <c r="C97" s="4" t="s">
        <v>60</v>
      </c>
      <c r="D97" s="34"/>
      <c r="E97" s="4"/>
      <c r="F97" s="4" t="s">
        <v>30</v>
      </c>
      <c r="G97" s="4" t="s">
        <v>11</v>
      </c>
      <c r="H97" s="11" t="s">
        <v>0</v>
      </c>
      <c r="I97" s="11" t="s">
        <v>113</v>
      </c>
      <c r="J97" s="10">
        <v>0</v>
      </c>
    </row>
    <row r="98" spans="1:10" x14ac:dyDescent="0.2">
      <c r="A98" s="43">
        <f t="shared" si="1"/>
        <v>96</v>
      </c>
      <c r="B98" s="33"/>
      <c r="C98" s="4" t="s">
        <v>59</v>
      </c>
      <c r="D98" s="34" t="s">
        <v>7</v>
      </c>
      <c r="E98" s="4">
        <v>79</v>
      </c>
      <c r="F98" s="4" t="s">
        <v>12</v>
      </c>
      <c r="G98" s="4" t="s">
        <v>81</v>
      </c>
      <c r="H98" s="11" t="s">
        <v>0</v>
      </c>
      <c r="I98" s="11" t="s">
        <v>106</v>
      </c>
      <c r="J98" s="10">
        <v>0</v>
      </c>
    </row>
    <row r="99" spans="1:10" x14ac:dyDescent="0.2">
      <c r="A99" s="43">
        <f t="shared" si="1"/>
        <v>97</v>
      </c>
      <c r="B99" s="33"/>
      <c r="C99" s="4" t="s">
        <v>134</v>
      </c>
      <c r="D99" s="34"/>
      <c r="E99" s="4"/>
      <c r="F99" s="4" t="s">
        <v>30</v>
      </c>
      <c r="G99" s="4"/>
      <c r="H99" s="11" t="s">
        <v>0</v>
      </c>
      <c r="I99" s="11" t="s">
        <v>106</v>
      </c>
      <c r="J99" s="10">
        <v>0</v>
      </c>
    </row>
    <row r="100" spans="1:10" x14ac:dyDescent="0.2">
      <c r="A100" s="43">
        <f t="shared" si="1"/>
        <v>98</v>
      </c>
      <c r="B100" s="33"/>
      <c r="C100" s="6" t="s">
        <v>38</v>
      </c>
      <c r="D100" s="32" t="s">
        <v>9</v>
      </c>
      <c r="E100" s="6">
        <v>78</v>
      </c>
      <c r="F100" s="6" t="s">
        <v>30</v>
      </c>
      <c r="G100" s="6" t="s">
        <v>11</v>
      </c>
      <c r="H100" s="22" t="s">
        <v>0</v>
      </c>
      <c r="I100" s="9" t="s">
        <v>104</v>
      </c>
      <c r="J100" s="10">
        <v>0</v>
      </c>
    </row>
    <row r="101" spans="1:10" x14ac:dyDescent="0.2">
      <c r="A101" s="43">
        <f t="shared" si="1"/>
        <v>99</v>
      </c>
      <c r="B101" s="33"/>
      <c r="C101" s="6" t="s">
        <v>38</v>
      </c>
      <c r="D101" s="32" t="s">
        <v>7</v>
      </c>
      <c r="E101" s="6">
        <v>78</v>
      </c>
      <c r="F101" s="6" t="s">
        <v>39</v>
      </c>
      <c r="G101" s="6" t="s">
        <v>11</v>
      </c>
      <c r="H101" s="22" t="s">
        <v>0</v>
      </c>
      <c r="I101" s="9" t="s">
        <v>114</v>
      </c>
      <c r="J101" s="10">
        <v>0</v>
      </c>
    </row>
    <row r="102" spans="1:10" x14ac:dyDescent="0.2">
      <c r="A102" s="43">
        <f t="shared" si="1"/>
        <v>100</v>
      </c>
      <c r="B102" s="33"/>
      <c r="C102" s="6" t="s">
        <v>38</v>
      </c>
      <c r="D102" s="32" t="s">
        <v>28</v>
      </c>
      <c r="E102" s="6">
        <v>78</v>
      </c>
      <c r="F102" s="6" t="s">
        <v>70</v>
      </c>
      <c r="G102" s="6" t="s">
        <v>11</v>
      </c>
      <c r="H102" s="22" t="s">
        <v>0</v>
      </c>
      <c r="I102" s="22" t="s">
        <v>115</v>
      </c>
      <c r="J102" s="10">
        <v>0</v>
      </c>
    </row>
    <row r="103" spans="1:10" x14ac:dyDescent="0.2">
      <c r="A103" s="43">
        <f t="shared" si="1"/>
        <v>101</v>
      </c>
      <c r="B103" s="33"/>
      <c r="C103" s="6" t="s">
        <v>98</v>
      </c>
      <c r="D103" s="32" t="s">
        <v>7</v>
      </c>
      <c r="E103" s="6">
        <v>445</v>
      </c>
      <c r="F103" s="6" t="s">
        <v>40</v>
      </c>
      <c r="G103" s="6" t="s">
        <v>11</v>
      </c>
      <c r="H103" s="22" t="s">
        <v>0</v>
      </c>
      <c r="I103" s="22" t="s">
        <v>116</v>
      </c>
      <c r="J103" s="10">
        <v>0</v>
      </c>
    </row>
    <row r="104" spans="1:10" x14ac:dyDescent="0.2">
      <c r="A104" s="43">
        <f t="shared" si="1"/>
        <v>102</v>
      </c>
      <c r="B104" s="33"/>
      <c r="C104" s="4" t="s">
        <v>41</v>
      </c>
      <c r="D104" s="34" t="s">
        <v>7</v>
      </c>
      <c r="E104" s="4">
        <v>477</v>
      </c>
      <c r="F104" s="4" t="s">
        <v>1</v>
      </c>
      <c r="G104" s="4" t="s">
        <v>11</v>
      </c>
      <c r="H104" s="11" t="s">
        <v>0</v>
      </c>
      <c r="I104" s="11" t="s">
        <v>117</v>
      </c>
      <c r="J104" s="10">
        <v>0</v>
      </c>
    </row>
    <row r="105" spans="1:10" x14ac:dyDescent="0.2">
      <c r="A105" s="43">
        <f t="shared" si="1"/>
        <v>103</v>
      </c>
      <c r="B105" s="33"/>
      <c r="C105" s="4" t="s">
        <v>13</v>
      </c>
      <c r="D105" s="34" t="s">
        <v>7</v>
      </c>
      <c r="E105" s="4">
        <v>43</v>
      </c>
      <c r="F105" s="4" t="s">
        <v>12</v>
      </c>
      <c r="G105" s="4" t="s">
        <v>11</v>
      </c>
      <c r="H105" s="11" t="s">
        <v>0</v>
      </c>
      <c r="I105" s="7" t="s">
        <v>105</v>
      </c>
      <c r="J105" s="10">
        <v>0</v>
      </c>
    </row>
    <row r="106" spans="1:10" x14ac:dyDescent="0.2">
      <c r="A106" s="43">
        <f t="shared" si="1"/>
        <v>104</v>
      </c>
      <c r="B106" s="33"/>
      <c r="C106" s="4" t="s">
        <v>135</v>
      </c>
      <c r="D106" s="34"/>
      <c r="E106" s="4"/>
      <c r="F106" s="4" t="s">
        <v>12</v>
      </c>
      <c r="G106" s="4"/>
      <c r="H106" s="11" t="s">
        <v>0</v>
      </c>
      <c r="I106" s="7" t="s">
        <v>107</v>
      </c>
      <c r="J106" s="19">
        <v>0</v>
      </c>
    </row>
    <row r="107" spans="1:10" x14ac:dyDescent="0.2">
      <c r="A107" s="43">
        <f t="shared" si="1"/>
        <v>105</v>
      </c>
      <c r="B107" s="33"/>
      <c r="C107" s="4" t="s">
        <v>135</v>
      </c>
      <c r="D107" s="34"/>
      <c r="E107" s="4"/>
      <c r="F107" s="4" t="s">
        <v>136</v>
      </c>
      <c r="G107" s="4"/>
      <c r="H107" s="11" t="s">
        <v>0</v>
      </c>
      <c r="I107" s="7" t="s">
        <v>106</v>
      </c>
      <c r="J107" s="19">
        <v>0</v>
      </c>
    </row>
    <row r="108" spans="1:10" x14ac:dyDescent="0.2">
      <c r="A108" s="43">
        <f t="shared" si="1"/>
        <v>106</v>
      </c>
      <c r="B108" s="33"/>
      <c r="C108" s="4" t="s">
        <v>10</v>
      </c>
      <c r="D108" s="34" t="s">
        <v>7</v>
      </c>
      <c r="E108" s="4">
        <v>41</v>
      </c>
      <c r="F108" s="4" t="s">
        <v>1</v>
      </c>
      <c r="G108" s="4" t="s">
        <v>11</v>
      </c>
      <c r="H108" s="11" t="s">
        <v>0</v>
      </c>
      <c r="I108" s="11" t="s">
        <v>79</v>
      </c>
      <c r="J108" s="10">
        <v>0</v>
      </c>
    </row>
    <row r="109" spans="1:10" x14ac:dyDescent="0.2">
      <c r="A109" s="43">
        <f t="shared" si="1"/>
        <v>107</v>
      </c>
      <c r="B109" s="33"/>
      <c r="C109" s="4" t="s">
        <v>50</v>
      </c>
      <c r="D109" s="34" t="s">
        <v>7</v>
      </c>
      <c r="E109" s="4">
        <v>25</v>
      </c>
      <c r="F109" s="4" t="s">
        <v>12</v>
      </c>
      <c r="G109" s="4" t="s">
        <v>11</v>
      </c>
      <c r="H109" s="11" t="s">
        <v>0</v>
      </c>
      <c r="I109" s="11" t="s">
        <v>106</v>
      </c>
      <c r="J109" s="10">
        <v>0</v>
      </c>
    </row>
    <row r="110" spans="1:10" x14ac:dyDescent="0.2">
      <c r="A110" s="43">
        <f t="shared" si="1"/>
        <v>108</v>
      </c>
      <c r="B110" s="33"/>
      <c r="C110" s="4" t="s">
        <v>51</v>
      </c>
      <c r="D110" s="34" t="s">
        <v>7</v>
      </c>
      <c r="E110" s="4">
        <v>26</v>
      </c>
      <c r="F110" s="4" t="s">
        <v>1</v>
      </c>
      <c r="G110" s="4" t="s">
        <v>11</v>
      </c>
      <c r="H110" s="11" t="s">
        <v>0</v>
      </c>
      <c r="I110" s="7" t="s">
        <v>110</v>
      </c>
      <c r="J110" s="10">
        <v>0</v>
      </c>
    </row>
    <row r="111" spans="1:10" x14ac:dyDescent="0.2">
      <c r="A111" s="43">
        <f t="shared" si="1"/>
        <v>109</v>
      </c>
      <c r="B111" s="33"/>
      <c r="C111" s="4" t="s">
        <v>139</v>
      </c>
      <c r="D111" s="34"/>
      <c r="E111" s="4"/>
      <c r="F111" s="4" t="s">
        <v>1</v>
      </c>
      <c r="G111" s="4"/>
      <c r="H111" s="11" t="s">
        <v>0</v>
      </c>
      <c r="I111" s="7" t="s">
        <v>106</v>
      </c>
      <c r="J111" s="10">
        <v>0</v>
      </c>
    </row>
    <row r="112" spans="1:10" ht="13.5" thickBot="1" x14ac:dyDescent="0.25">
      <c r="A112" s="44">
        <f t="shared" si="1"/>
        <v>110</v>
      </c>
      <c r="B112" s="45"/>
      <c r="C112" s="16" t="s">
        <v>102</v>
      </c>
      <c r="D112" s="46"/>
      <c r="E112" s="16"/>
      <c r="F112" s="16" t="s">
        <v>12</v>
      </c>
      <c r="G112" s="16"/>
      <c r="H112" s="17" t="s">
        <v>0</v>
      </c>
      <c r="I112" s="18" t="s">
        <v>120</v>
      </c>
      <c r="J112" s="15">
        <v>0</v>
      </c>
    </row>
    <row r="113" spans="3:10" ht="13.5" thickBot="1" x14ac:dyDescent="0.25">
      <c r="C113" s="1"/>
      <c r="D113" s="2"/>
      <c r="E113" s="1"/>
      <c r="F113" s="3"/>
      <c r="G113" s="3"/>
      <c r="H113" s="3"/>
      <c r="I113" s="13" t="s">
        <v>100</v>
      </c>
      <c r="J113" s="14">
        <f>SUM(J3:J112)</f>
        <v>0</v>
      </c>
    </row>
    <row r="114" spans="3:10" ht="13.5" thickTop="1" x14ac:dyDescent="0.2"/>
  </sheetData>
  <mergeCells count="10">
    <mergeCell ref="C6:C7"/>
    <mergeCell ref="F6:F7"/>
    <mergeCell ref="H6:H7"/>
    <mergeCell ref="I6:I7"/>
    <mergeCell ref="C1:F1"/>
    <mergeCell ref="H1:I1"/>
    <mergeCell ref="C4:C5"/>
    <mergeCell ref="F4:F5"/>
    <mergeCell ref="H4:H5"/>
    <mergeCell ref="I4:I5"/>
  </mergeCells>
  <hyperlinks>
    <hyperlink ref="I2" r:id="rId1" tooltip="typ, výrobce"/>
    <hyperlink ref="E2" location="zastavky22!A1" tooltip="číslo zastávky" display="MHD_ID"/>
  </hyperlinks>
  <pageMargins left="0.70866141732283472" right="0.70866141732283472" top="0" bottom="0" header="0" footer="0"/>
  <pageSetup paperSize="9" scale="63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DP Ostrava a.s.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DPO Ostrava a.s.</dc:creator>
  <cp:lastModifiedBy>Kubátková Hana, Ing.</cp:lastModifiedBy>
  <cp:lastPrinted>2016-06-16T06:01:31Z</cp:lastPrinted>
  <dcterms:created xsi:type="dcterms:W3CDTF">2007-08-14T11:43:27Z</dcterms:created>
  <dcterms:modified xsi:type="dcterms:W3CDTF">2022-02-22T07:06:07Z</dcterms:modified>
</cp:coreProperties>
</file>