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irmy_2022\MĚSTO KYJOV\Výběrovka_auta\"/>
    </mc:Choice>
  </mc:AlternateContent>
  <xr:revisionPtr revIDLastSave="0" documentId="13_ncr:1_{A6D49642-DCB9-4110-A844-8B15458D16D5}" xr6:coauthVersionLast="47" xr6:coauthVersionMax="47" xr10:uidLastSave="{00000000-0000-0000-0000-000000000000}"/>
  <bookViews>
    <workbookView xWindow="-108" yWindow="-108" windowWidth="23256" windowHeight="12576" xr2:uid="{224D855C-3139-463D-9F97-4979BC856920}"/>
  </bookViews>
  <sheets>
    <sheet name="List1" sheetId="1" r:id="rId1"/>
  </sheets>
  <definedNames>
    <definedName name="_xlnm._FilterDatabase" localSheetId="0" hidden="1">List1!$A$1:$T$69</definedName>
    <definedName name="_xlnm.Print_Area" localSheetId="0">List1!$A$1:$U$78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<sst xmlns="http://schemas.openxmlformats.org/spreadsheetml/2006/main" count="728" uniqueCount="358">
  <si>
    <t>VIN</t>
  </si>
  <si>
    <t>Typ</t>
  </si>
  <si>
    <t>TP</t>
  </si>
  <si>
    <t>17976</t>
  </si>
  <si>
    <t>HO5428</t>
  </si>
  <si>
    <t>BSS</t>
  </si>
  <si>
    <t/>
  </si>
  <si>
    <t>AE945028</t>
  </si>
  <si>
    <t>Přívěs</t>
  </si>
  <si>
    <t>21551448</t>
  </si>
  <si>
    <t>Technické služby Kyjov, p.o.města Kyjova</t>
  </si>
  <si>
    <t>Město Kyjov</t>
  </si>
  <si>
    <t>JSAFJA33V00101520</t>
  </si>
  <si>
    <t>3B08999</t>
  </si>
  <si>
    <t>Suzuki</t>
  </si>
  <si>
    <t>Jimny</t>
  </si>
  <si>
    <t>AO141945</t>
  </si>
  <si>
    <t>Osobní automobil</t>
  </si>
  <si>
    <t>00285030</t>
  </si>
  <si>
    <t>20 000 Kč</t>
  </si>
  <si>
    <t>14253</t>
  </si>
  <si>
    <t>6B09013</t>
  </si>
  <si>
    <t>Multicar</t>
  </si>
  <si>
    <t>M 25</t>
  </si>
  <si>
    <t>AO757684</t>
  </si>
  <si>
    <t>TKXV27175AANA4135</t>
  </si>
  <si>
    <t>6B08933</t>
  </si>
  <si>
    <t>AGADOS</t>
  </si>
  <si>
    <t>UD959905</t>
  </si>
  <si>
    <t>TMBPY46Y974011027</t>
  </si>
  <si>
    <t>4B51050</t>
  </si>
  <si>
    <t>Škoda</t>
  </si>
  <si>
    <t>Fabia</t>
  </si>
  <si>
    <t>UB238172</t>
  </si>
  <si>
    <t>10 000 Kč</t>
  </si>
  <si>
    <t>VF3AAKFVC74005689</t>
  </si>
  <si>
    <t>7B00911</t>
  </si>
  <si>
    <t>Peugeot</t>
  </si>
  <si>
    <t>Bipper</t>
  </si>
  <si>
    <t>UC699194</t>
  </si>
  <si>
    <t>5 %, min. 5 000 Kč</t>
  </si>
  <si>
    <t>15 000 Kč</t>
  </si>
  <si>
    <t>TMBCS21Z448008674</t>
  </si>
  <si>
    <t>2B56699</t>
  </si>
  <si>
    <t>Octavia 1.8</t>
  </si>
  <si>
    <t>BF673111</t>
  </si>
  <si>
    <t>15780</t>
  </si>
  <si>
    <t>5B66040</t>
  </si>
  <si>
    <t>M2510</t>
  </si>
  <si>
    <t>AI011821</t>
  </si>
  <si>
    <t>VF1FC0HAF22698107</t>
  </si>
  <si>
    <t>5B87574</t>
  </si>
  <si>
    <t>Renault</t>
  </si>
  <si>
    <t>Kangoo F8Q 1,8 D</t>
  </si>
  <si>
    <t>UC850700</t>
  </si>
  <si>
    <t>941</t>
  </si>
  <si>
    <t>NENÍ</t>
  </si>
  <si>
    <t>VIKING</t>
  </si>
  <si>
    <t>MT</t>
  </si>
  <si>
    <t>TKXN26175CANA0669</t>
  </si>
  <si>
    <t>6B53807</t>
  </si>
  <si>
    <t>UE680437</t>
  </si>
  <si>
    <t>ZAPSA90AJW0000359</t>
  </si>
  <si>
    <t>8B34692</t>
  </si>
  <si>
    <t>PIAGGIO</t>
  </si>
  <si>
    <t>PORTER MAXXI</t>
  </si>
  <si>
    <t>UD269899</t>
  </si>
  <si>
    <t>DH001048</t>
  </si>
  <si>
    <t>ISEKI SXG</t>
  </si>
  <si>
    <t>323 HL</t>
  </si>
  <si>
    <t>UE638091</t>
  </si>
  <si>
    <t>091110YG31386</t>
  </si>
  <si>
    <t>MT 6112 ZL</t>
  </si>
  <si>
    <t>0110002</t>
  </si>
  <si>
    <t>AGT</t>
  </si>
  <si>
    <t>835</t>
  </si>
  <si>
    <t>ZA170711</t>
  </si>
  <si>
    <t>Traktor</t>
  </si>
  <si>
    <t>VF1FDA2D638767728</t>
  </si>
  <si>
    <t>5B63863</t>
  </si>
  <si>
    <t>Master</t>
  </si>
  <si>
    <t>UC332693</t>
  </si>
  <si>
    <t>Technické služby KYJOV, p.o. města Kyjova</t>
  </si>
  <si>
    <t>TMBGT61Z1C2136930</t>
  </si>
  <si>
    <t>8B99669</t>
  </si>
  <si>
    <t>Octavia</t>
  </si>
  <si>
    <t>VF1FC0AAF22577749</t>
  </si>
  <si>
    <t>HOL7361</t>
  </si>
  <si>
    <t>Kangoo</t>
  </si>
  <si>
    <t>AO744040</t>
  </si>
  <si>
    <t>TMBCS61Z298006307</t>
  </si>
  <si>
    <t>5B88181</t>
  </si>
  <si>
    <t>UD019047</t>
  </si>
  <si>
    <t>VF3GJKFWB95076167</t>
  </si>
  <si>
    <t>2B28384</t>
  </si>
  <si>
    <t>Partner Combi</t>
  </si>
  <si>
    <t>BF395949</t>
  </si>
  <si>
    <t>WV2ZZZ70ZRH130009</t>
  </si>
  <si>
    <t>HOA3002</t>
  </si>
  <si>
    <t>Volkswagen</t>
  </si>
  <si>
    <t>Transporter</t>
  </si>
  <si>
    <t>AL897363</t>
  </si>
  <si>
    <t>N1</t>
  </si>
  <si>
    <t>TMBAJ7NP9G7063891</t>
  </si>
  <si>
    <t>9B19499</t>
  </si>
  <si>
    <t>Superb</t>
  </si>
  <si>
    <t>UH206877</t>
  </si>
  <si>
    <t>TMBEC25JXE3102860</t>
  </si>
  <si>
    <t>9B02760</t>
  </si>
  <si>
    <t>UF692305</t>
  </si>
  <si>
    <t>UU1HSDCVG58374726</t>
  </si>
  <si>
    <t>1BU5898</t>
  </si>
  <si>
    <t>DACIA</t>
  </si>
  <si>
    <t>Duster</t>
  </si>
  <si>
    <t>UI217943</t>
  </si>
  <si>
    <t>TMBJF45L7F6061314</t>
  </si>
  <si>
    <t>9B00199</t>
  </si>
  <si>
    <t>Yeti</t>
  </si>
  <si>
    <t>UF180298</t>
  </si>
  <si>
    <t>TMBEM6NJ0GZ046156</t>
  </si>
  <si>
    <t>9B18363</t>
  </si>
  <si>
    <t>UG685754</t>
  </si>
  <si>
    <t>VW2ZZZ2KZDX132165</t>
  </si>
  <si>
    <t>9B02005</t>
  </si>
  <si>
    <t>VOLKSWAGEN</t>
  </si>
  <si>
    <t>CADDY KOMBI</t>
  </si>
  <si>
    <t>UF395251</t>
  </si>
  <si>
    <t>61392979</t>
  </si>
  <si>
    <t>Centrum sociálních služeb, příspěvková organizace Města Kyjova</t>
  </si>
  <si>
    <t>WV2ZZZ2KZFX046360</t>
  </si>
  <si>
    <t>9B04032</t>
  </si>
  <si>
    <t>UG169635</t>
  </si>
  <si>
    <t>VF77J9HP0FJ620311</t>
  </si>
  <si>
    <t>9B18250</t>
  </si>
  <si>
    <t>Citroen</t>
  </si>
  <si>
    <t>Berlingo Combi</t>
  </si>
  <si>
    <t>UG306335</t>
  </si>
  <si>
    <t>TMBZZZAAZJD620183</t>
  </si>
  <si>
    <t>1BS2317</t>
  </si>
  <si>
    <t>Citigo</t>
  </si>
  <si>
    <t>VF1JLAHASBY402650</t>
  </si>
  <si>
    <t>8B11052</t>
  </si>
  <si>
    <t>Trafic</t>
  </si>
  <si>
    <t>UE434304</t>
  </si>
  <si>
    <t>00121649</t>
  </si>
  <si>
    <t>Městské kulturní středisko Kyjov, příspěvková organizace města Kyjova</t>
  </si>
  <si>
    <t>TKXE32175EANA9211</t>
  </si>
  <si>
    <t>9B05048</t>
  </si>
  <si>
    <t>VZ 32 EXPRESS</t>
  </si>
  <si>
    <t>UH425243</t>
  </si>
  <si>
    <t>TKXBSE175GBNA9036</t>
  </si>
  <si>
    <t>9B04670</t>
  </si>
  <si>
    <t>BIG SIZE</t>
  </si>
  <si>
    <t>UG031782</t>
  </si>
  <si>
    <t>SN433203</t>
  </si>
  <si>
    <t>Stiga Estate</t>
  </si>
  <si>
    <t>6102 HW</t>
  </si>
  <si>
    <t>VF1KC0BEF25704324</t>
  </si>
  <si>
    <t>1B11986</t>
  </si>
  <si>
    <t>AP312410</t>
  </si>
  <si>
    <t>71294767</t>
  </si>
  <si>
    <t>Dům dětí a mládeže Kyjov, příspěvková organizace města Kyjova</t>
  </si>
  <si>
    <t>WV2ZZZ2KZKX117175</t>
  </si>
  <si>
    <t>2BA9699</t>
  </si>
  <si>
    <t>Caddy</t>
  </si>
  <si>
    <t>UJ586807</t>
  </si>
  <si>
    <t>WV2ZZZ2KZ8X004185</t>
  </si>
  <si>
    <t>4B89300</t>
  </si>
  <si>
    <t>UC081217</t>
  </si>
  <si>
    <t>JAFSV185CJM441140</t>
  </si>
  <si>
    <t>B025727</t>
  </si>
  <si>
    <t>CASE</t>
  </si>
  <si>
    <t>SV185</t>
  </si>
  <si>
    <t>ZA282784</t>
  </si>
  <si>
    <t>SS</t>
  </si>
  <si>
    <t>TMBAD7NE7G0029219</t>
  </si>
  <si>
    <t>9B18189</t>
  </si>
  <si>
    <t>UG495780</t>
  </si>
  <si>
    <t>TMBAG9NE1K0251119</t>
  </si>
  <si>
    <t>2BB5566</t>
  </si>
  <si>
    <t>UJ754556</t>
  </si>
  <si>
    <t>X6D212140K9004102</t>
  </si>
  <si>
    <t>2BB5522</t>
  </si>
  <si>
    <t>Lada</t>
  </si>
  <si>
    <t>Niva</t>
  </si>
  <si>
    <t>UJ279528</t>
  </si>
  <si>
    <t>26764652</t>
  </si>
  <si>
    <t>ESSOX s.r.o.</t>
  </si>
  <si>
    <t>29317631</t>
  </si>
  <si>
    <t>Lesy města Kyjova, s.r.o.</t>
  </si>
  <si>
    <t>ZD80PVA4118000370</t>
  </si>
  <si>
    <t>B025733</t>
  </si>
  <si>
    <t>DURSO</t>
  </si>
  <si>
    <t>MULTIMOBIL X</t>
  </si>
  <si>
    <t>ZA278980</t>
  </si>
  <si>
    <t>1S56118</t>
  </si>
  <si>
    <t>B025671</t>
  </si>
  <si>
    <t>ZA267010</t>
  </si>
  <si>
    <t>1605160808</t>
  </si>
  <si>
    <t>B025639</t>
  </si>
  <si>
    <t>FORNAL</t>
  </si>
  <si>
    <t>TN NKH</t>
  </si>
  <si>
    <t>ZA245382</t>
  </si>
  <si>
    <t>000F5L5M41TZ03157</t>
  </si>
  <si>
    <t>B018060</t>
  </si>
  <si>
    <t>ZETOR</t>
  </si>
  <si>
    <t>Forterra</t>
  </si>
  <si>
    <t>ZA237909</t>
  </si>
  <si>
    <t>20190600098</t>
  </si>
  <si>
    <t>HUSQVARNA</t>
  </si>
  <si>
    <t>RIDER RC 320TS AWD</t>
  </si>
  <si>
    <t>KBTCABHSKJG011013</t>
  </si>
  <si>
    <t>KUBOTA</t>
  </si>
  <si>
    <t>BX231</t>
  </si>
  <si>
    <t>202002954</t>
  </si>
  <si>
    <t>B018108</t>
  </si>
  <si>
    <t>ZA037830</t>
  </si>
  <si>
    <t>VSKCVND40U0396461</t>
  </si>
  <si>
    <t>9B21262</t>
  </si>
  <si>
    <t>NISSAN</t>
  </si>
  <si>
    <t>NAVARA DIESEL</t>
  </si>
  <si>
    <t>UH033343</t>
  </si>
  <si>
    <t>JSAFTL52V00223533</t>
  </si>
  <si>
    <t>2Z49512</t>
  </si>
  <si>
    <t>Grand Vitara</t>
  </si>
  <si>
    <t>BF739864</t>
  </si>
  <si>
    <t>VF1KC0CAF17571807</t>
  </si>
  <si>
    <t>1Z75602</t>
  </si>
  <si>
    <t>BF562029</t>
  </si>
  <si>
    <t>W09A1A235EEN25583</t>
  </si>
  <si>
    <t>B018029</t>
  </si>
  <si>
    <t>NILFISK</t>
  </si>
  <si>
    <t>EPINGEN</t>
  </si>
  <si>
    <t>ZA225281</t>
  </si>
  <si>
    <t>TK9L2400SBL67911</t>
  </si>
  <si>
    <t>29HOA42</t>
  </si>
  <si>
    <t>UD03707</t>
  </si>
  <si>
    <t>TKXE32175FANA6638</t>
  </si>
  <si>
    <t>9B04854</t>
  </si>
  <si>
    <t>UG528842</t>
  </si>
  <si>
    <t>VF1MAF4SE55447973</t>
  </si>
  <si>
    <t>2BD1281</t>
  </si>
  <si>
    <t>UK178887</t>
  </si>
  <si>
    <t>VR7ERHNP2KJ844314</t>
  </si>
  <si>
    <t>2BD1581</t>
  </si>
  <si>
    <t>Berlingo</t>
  </si>
  <si>
    <t>UK114674</t>
  </si>
  <si>
    <t>TKXHA7175LANB2306</t>
  </si>
  <si>
    <t>2BJ7626</t>
  </si>
  <si>
    <t>HA71CAN/V075G</t>
  </si>
  <si>
    <t>UL511104</t>
  </si>
  <si>
    <t>WV2ZZZ70ZXH079809</t>
  </si>
  <si>
    <t>ZNH7499</t>
  </si>
  <si>
    <t>AO193650</t>
  </si>
  <si>
    <t>VF1FW1DB545824852</t>
  </si>
  <si>
    <t>8B03641</t>
  </si>
  <si>
    <t>Kangoo Express</t>
  </si>
  <si>
    <t>UK305170</t>
  </si>
  <si>
    <t>TK911BS72M0LA7043</t>
  </si>
  <si>
    <t>2BR5533</t>
  </si>
  <si>
    <t>LASKI</t>
  </si>
  <si>
    <t>S1</t>
  </si>
  <si>
    <t>UM519323</t>
  </si>
  <si>
    <t>TM1VN1280MS000004</t>
  </si>
  <si>
    <t>2BT2125</t>
  </si>
  <si>
    <t>BE</t>
  </si>
  <si>
    <t>ET20 CITY II</t>
  </si>
  <si>
    <t>UM449723</t>
  </si>
  <si>
    <t>TM1VN1280MS000003</t>
  </si>
  <si>
    <t>2BT2124</t>
  </si>
  <si>
    <t>TPC</t>
  </si>
  <si>
    <t>UM449724</t>
  </si>
  <si>
    <t>20071</t>
  </si>
  <si>
    <t>Z020601</t>
  </si>
  <si>
    <t>ZA313365</t>
  </si>
  <si>
    <t>ZKDFU402V0MS50046</t>
  </si>
  <si>
    <t>BO33636</t>
  </si>
  <si>
    <t>SAME</t>
  </si>
  <si>
    <t>DELFINO 50</t>
  </si>
  <si>
    <t>ZB076007</t>
  </si>
  <si>
    <t>VF1KW0DB538974477</t>
  </si>
  <si>
    <t>2BT7134</t>
  </si>
  <si>
    <t>UL615339</t>
  </si>
  <si>
    <t>TMBEP6NJXJZ090938</t>
  </si>
  <si>
    <t>1BZ3262</t>
  </si>
  <si>
    <t>UI420745</t>
  </si>
  <si>
    <t>TMBJP6NJ2NZ017356</t>
  </si>
  <si>
    <t>2BU4630</t>
  </si>
  <si>
    <t>UM161032</t>
  </si>
  <si>
    <t>TMBJP6NJ6NZ016839</t>
  </si>
  <si>
    <t>2BU4629</t>
  </si>
  <si>
    <t>UM161031</t>
  </si>
  <si>
    <t>RZ</t>
  </si>
  <si>
    <t xml:space="preserve">Tovární značka </t>
  </si>
  <si>
    <t>druh vozidla</t>
  </si>
  <si>
    <t>rok výroby</t>
  </si>
  <si>
    <t>výkon</t>
  </si>
  <si>
    <t>obsah</t>
  </si>
  <si>
    <t>první registrace</t>
  </si>
  <si>
    <t>míst</t>
  </si>
  <si>
    <t>hmotnost</t>
  </si>
  <si>
    <t>IČ vlastník</t>
  </si>
  <si>
    <t xml:space="preserve">Vlastník </t>
  </si>
  <si>
    <t>PČ skla</t>
  </si>
  <si>
    <t>NA do 3,5t</t>
  </si>
  <si>
    <t xml:space="preserve">GIANNI </t>
  </si>
  <si>
    <t>FERRARI</t>
  </si>
  <si>
    <t>Holder</t>
  </si>
  <si>
    <t>C245</t>
  </si>
  <si>
    <t>spoluúčast</t>
  </si>
  <si>
    <t>PČ vč. DPH</t>
  </si>
  <si>
    <t>žací traktor</t>
  </si>
  <si>
    <t>zahradní traktor</t>
  </si>
  <si>
    <t>malotraktor</t>
  </si>
  <si>
    <t>Pracovní stroj</t>
  </si>
  <si>
    <t>FNH580STNGHH01060</t>
  </si>
  <si>
    <t>B025642</t>
  </si>
  <si>
    <t>580 ST</t>
  </si>
  <si>
    <t>ZA262302</t>
  </si>
  <si>
    <t>VF1KW0UB547337148</t>
  </si>
  <si>
    <t>2AX8826</t>
  </si>
  <si>
    <t>UE896906</t>
  </si>
  <si>
    <t>VF1K1KW0EB542563723</t>
  </si>
  <si>
    <t>6U10982</t>
  </si>
  <si>
    <t>UD834113</t>
  </si>
  <si>
    <t>pojištění pracovní činnosti</t>
  </si>
  <si>
    <t>ANO</t>
  </si>
  <si>
    <t>TJ5R1X1X0M1095394</t>
  </si>
  <si>
    <t>2BX1839</t>
  </si>
  <si>
    <t>VEZEKO</t>
  </si>
  <si>
    <t>R1X1X</t>
  </si>
  <si>
    <t>UM071375</t>
  </si>
  <si>
    <t>O1</t>
  </si>
  <si>
    <t>kategorie vozidla dle TP</t>
  </si>
  <si>
    <t>M1</t>
  </si>
  <si>
    <t>Traktor kolový</t>
  </si>
  <si>
    <t>T2a</t>
  </si>
  <si>
    <t>R2a</t>
  </si>
  <si>
    <t xml:space="preserve">přípojné vozidlo </t>
  </si>
  <si>
    <t>přípojné vozidlo s nevýkyvnou ojí</t>
  </si>
  <si>
    <t>přípojné vozidlo</t>
  </si>
  <si>
    <t>LV</t>
  </si>
  <si>
    <t>2A</t>
  </si>
  <si>
    <t>SP3-2.5A</t>
  </si>
  <si>
    <t xml:space="preserve">REHOS </t>
  </si>
  <si>
    <t>M1G</t>
  </si>
  <si>
    <t>N1G</t>
  </si>
  <si>
    <t>T2</t>
  </si>
  <si>
    <t>Traktor komunální</t>
  </si>
  <si>
    <t>T</t>
  </si>
  <si>
    <t>O4</t>
  </si>
  <si>
    <t>T1</t>
  </si>
  <si>
    <t>Pol.</t>
  </si>
  <si>
    <t>Údaje o vyplacených škodách za období od 1.4.2019 (vč. rezerv na pojistná plnění):</t>
  </si>
  <si>
    <t>Harajiní pojištění</t>
  </si>
  <si>
    <t>Pojištění odpovědnosti z provozu vozidla</t>
  </si>
  <si>
    <t>stav tachometru k 01/2022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</si>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</sst>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3" fontId="2" fillId="0" borderId="3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054B-C173-4638-9A04-9BF6BCE203BD}">
  <sheetPr>
    <pageSetUpPr fitToPage="1"/>
  </sheetPr>
  <dimension ref="A1:V78"/>
  <sheetViews>
    <sheetView tabSelected="1" workbookViewId="0"/>
  </sheetViews>
  <sheetFormatPr defaultRowHeight="14.4" x14ac:dyDescent="0.3"/>
  <cols>
    <col min="1" max="1" width="3.5546875" style="1" customWidth="1"/>
    <col min="2" max="2" width="20.109375" style="1" customWidth="1"/>
    <col min="3" max="3" width="9" style="1" bestFit="1" customWidth="1"/>
    <col min="4" max="4" width="12.5546875" style="1" customWidth="1"/>
    <col min="5" max="5" width="13.5546875" style="1" customWidth="1"/>
    <col min="6" max="6" width="8.33203125" style="1" customWidth="1"/>
    <col min="7" max="7" width="8.44140625" style="1" customWidth="1"/>
    <col min="8" max="8" width="15.5546875" style="3" customWidth="1"/>
    <col min="9" max="9" width="5.88671875" style="1" customWidth="1"/>
    <col min="10" max="10" width="5.5546875" style="1" customWidth="1"/>
    <col min="11" max="11" width="5.88671875" style="1" customWidth="1"/>
    <col min="12" max="12" width="9" style="2" customWidth="1"/>
    <col min="13" max="13" width="4.33203125" style="1" customWidth="1"/>
    <col min="14" max="14" width="7.88671875" style="1" customWidth="1"/>
    <col min="15" max="15" width="8.5546875" style="1" customWidth="1"/>
    <col min="16" max="17" width="14.33203125" style="3" customWidth="1"/>
    <col min="18" max="18" width="14.5546875" style="1" customWidth="1"/>
    <col min="19" max="19" width="7.88671875" style="1" customWidth="1"/>
    <col min="20" max="21" width="9.6640625" style="8" customWidth="1"/>
  </cols>
  <sheetData>
    <row r="1" spans="1:21" s="6" customFormat="1" ht="45" customHeight="1" thickBot="1" x14ac:dyDescent="0.35">
      <c r="A1" s="4" t="s">
        <v>352</v>
      </c>
      <c r="B1" s="4" t="s">
        <v>0</v>
      </c>
      <c r="C1" s="4" t="s">
        <v>292</v>
      </c>
      <c r="D1" s="4" t="s">
        <v>293</v>
      </c>
      <c r="E1" s="4" t="s">
        <v>1</v>
      </c>
      <c r="F1" s="4" t="s">
        <v>2</v>
      </c>
      <c r="G1" s="4" t="s">
        <v>333</v>
      </c>
      <c r="H1" s="4" t="s">
        <v>294</v>
      </c>
      <c r="I1" s="4" t="s">
        <v>295</v>
      </c>
      <c r="J1" s="4" t="s">
        <v>296</v>
      </c>
      <c r="K1" s="4" t="s">
        <v>297</v>
      </c>
      <c r="L1" s="5" t="s">
        <v>298</v>
      </c>
      <c r="M1" s="4" t="s">
        <v>299</v>
      </c>
      <c r="N1" s="4" t="s">
        <v>300</v>
      </c>
      <c r="O1" s="4" t="s">
        <v>301</v>
      </c>
      <c r="P1" s="4" t="s">
        <v>302</v>
      </c>
      <c r="Q1" s="4" t="s">
        <v>356</v>
      </c>
      <c r="R1" s="4" t="s">
        <v>309</v>
      </c>
      <c r="S1" s="4" t="s">
        <v>303</v>
      </c>
      <c r="T1" s="7" t="s">
        <v>310</v>
      </c>
      <c r="U1" s="7" t="s">
        <v>325</v>
      </c>
    </row>
    <row r="2" spans="1:21" ht="37.5" customHeight="1" thickTop="1" x14ac:dyDescent="0.3">
      <c r="A2" s="16">
        <v>1</v>
      </c>
      <c r="B2" s="17" t="s">
        <v>3</v>
      </c>
      <c r="C2" s="17" t="s">
        <v>4</v>
      </c>
      <c r="D2" s="18" t="s">
        <v>5</v>
      </c>
      <c r="E2" s="17"/>
      <c r="F2" s="17" t="s">
        <v>7</v>
      </c>
      <c r="G2" s="27" t="s">
        <v>350</v>
      </c>
      <c r="H2" s="19" t="s">
        <v>340</v>
      </c>
      <c r="I2" s="18">
        <v>1978</v>
      </c>
      <c r="J2" s="18">
        <v>0</v>
      </c>
      <c r="K2" s="18">
        <v>0</v>
      </c>
      <c r="L2" s="20">
        <v>28824</v>
      </c>
      <c r="M2" s="18">
        <v>0</v>
      </c>
      <c r="N2" s="18">
        <v>11820</v>
      </c>
      <c r="O2" s="34" t="s">
        <v>9</v>
      </c>
      <c r="P2" s="19" t="s">
        <v>10</v>
      </c>
      <c r="Q2" s="40">
        <v>0</v>
      </c>
      <c r="R2" s="18"/>
      <c r="S2" s="31"/>
      <c r="T2" s="21"/>
      <c r="U2" s="21"/>
    </row>
    <row r="3" spans="1:21" x14ac:dyDescent="0.3">
      <c r="A3" s="16">
        <f>A2+1</f>
        <v>2</v>
      </c>
      <c r="B3" s="10" t="s">
        <v>12</v>
      </c>
      <c r="C3" s="10" t="s">
        <v>13</v>
      </c>
      <c r="D3" s="11" t="s">
        <v>14</v>
      </c>
      <c r="E3" s="10" t="s">
        <v>15</v>
      </c>
      <c r="F3" s="10" t="s">
        <v>16</v>
      </c>
      <c r="G3" s="28" t="s">
        <v>334</v>
      </c>
      <c r="H3" s="13" t="s">
        <v>17</v>
      </c>
      <c r="I3" s="11">
        <v>2000</v>
      </c>
      <c r="J3" s="11">
        <v>59</v>
      </c>
      <c r="K3" s="11">
        <v>1298</v>
      </c>
      <c r="L3" s="12">
        <v>36526</v>
      </c>
      <c r="M3" s="11">
        <v>4</v>
      </c>
      <c r="N3" s="11">
        <v>1365</v>
      </c>
      <c r="O3" s="35" t="s">
        <v>18</v>
      </c>
      <c r="P3" s="13" t="s">
        <v>11</v>
      </c>
      <c r="Q3" s="41">
        <v>144392</v>
      </c>
      <c r="R3" s="11"/>
      <c r="S3" s="32"/>
      <c r="T3" s="14"/>
      <c r="U3" s="14"/>
    </row>
    <row r="4" spans="1:21" x14ac:dyDescent="0.3">
      <c r="A4" s="16">
        <f t="shared" ref="A4:A67" si="0">A3+1</f>
        <v>3</v>
      </c>
      <c r="B4" s="10" t="s">
        <v>20</v>
      </c>
      <c r="C4" s="10" t="s">
        <v>21</v>
      </c>
      <c r="D4" s="11" t="s">
        <v>22</v>
      </c>
      <c r="E4" s="10" t="s">
        <v>23</v>
      </c>
      <c r="F4" s="10" t="s">
        <v>24</v>
      </c>
      <c r="G4" s="28" t="s">
        <v>102</v>
      </c>
      <c r="H4" s="13" t="s">
        <v>304</v>
      </c>
      <c r="I4" s="11">
        <v>1990</v>
      </c>
      <c r="J4" s="11">
        <v>33</v>
      </c>
      <c r="K4" s="11">
        <v>1997</v>
      </c>
      <c r="L4" s="12">
        <v>32874</v>
      </c>
      <c r="M4" s="11">
        <v>2</v>
      </c>
      <c r="N4" s="11">
        <v>3400</v>
      </c>
      <c r="O4" s="35" t="s">
        <v>18</v>
      </c>
      <c r="P4" s="13" t="s">
        <v>11</v>
      </c>
      <c r="Q4" s="41">
        <v>24782</v>
      </c>
      <c r="R4" s="11"/>
      <c r="S4" s="32"/>
      <c r="T4" s="14"/>
      <c r="U4" s="14"/>
    </row>
    <row r="5" spans="1:21" x14ac:dyDescent="0.3">
      <c r="A5" s="16">
        <f t="shared" si="0"/>
        <v>4</v>
      </c>
      <c r="B5" s="10" t="s">
        <v>25</v>
      </c>
      <c r="C5" s="10" t="s">
        <v>26</v>
      </c>
      <c r="D5" s="11" t="s">
        <v>27</v>
      </c>
      <c r="E5" s="10" t="s">
        <v>6</v>
      </c>
      <c r="F5" s="10" t="s">
        <v>28</v>
      </c>
      <c r="G5" s="28" t="s">
        <v>332</v>
      </c>
      <c r="H5" s="13" t="s">
        <v>8</v>
      </c>
      <c r="I5" s="11">
        <v>2010</v>
      </c>
      <c r="J5" s="11">
        <v>0</v>
      </c>
      <c r="K5" s="11">
        <v>0</v>
      </c>
      <c r="L5" s="12">
        <v>40179</v>
      </c>
      <c r="M5" s="11">
        <v>0</v>
      </c>
      <c r="N5" s="11">
        <v>750</v>
      </c>
      <c r="O5" s="35" t="s">
        <v>18</v>
      </c>
      <c r="P5" s="13" t="s">
        <v>11</v>
      </c>
      <c r="Q5" s="41">
        <v>0</v>
      </c>
      <c r="R5" s="11"/>
      <c r="S5" s="32"/>
      <c r="T5" s="14"/>
      <c r="U5" s="14"/>
    </row>
    <row r="6" spans="1:21" x14ac:dyDescent="0.3">
      <c r="A6" s="16">
        <f t="shared" si="0"/>
        <v>5</v>
      </c>
      <c r="B6" s="10" t="s">
        <v>29</v>
      </c>
      <c r="C6" s="10" t="s">
        <v>30</v>
      </c>
      <c r="D6" s="11" t="s">
        <v>31</v>
      </c>
      <c r="E6" s="10" t="s">
        <v>32</v>
      </c>
      <c r="F6" s="10" t="s">
        <v>33</v>
      </c>
      <c r="G6" s="28" t="s">
        <v>334</v>
      </c>
      <c r="H6" s="13" t="s">
        <v>17</v>
      </c>
      <c r="I6" s="11">
        <v>2006</v>
      </c>
      <c r="J6" s="11">
        <v>47</v>
      </c>
      <c r="K6" s="11">
        <v>1198</v>
      </c>
      <c r="L6" s="12">
        <v>38748.570902777778</v>
      </c>
      <c r="M6" s="11">
        <v>5</v>
      </c>
      <c r="N6" s="11">
        <v>1565</v>
      </c>
      <c r="O6" s="35" t="s">
        <v>18</v>
      </c>
      <c r="P6" s="13" t="s">
        <v>11</v>
      </c>
      <c r="Q6" s="41">
        <v>152423</v>
      </c>
      <c r="R6" s="11"/>
      <c r="S6" s="32" t="s">
        <v>34</v>
      </c>
      <c r="T6" s="14"/>
      <c r="U6" s="14"/>
    </row>
    <row r="7" spans="1:21" x14ac:dyDescent="0.3">
      <c r="A7" s="16">
        <f t="shared" si="0"/>
        <v>6</v>
      </c>
      <c r="B7" s="10" t="s">
        <v>35</v>
      </c>
      <c r="C7" s="10" t="s">
        <v>36</v>
      </c>
      <c r="D7" s="11" t="s">
        <v>37</v>
      </c>
      <c r="E7" s="10" t="s">
        <v>38</v>
      </c>
      <c r="F7" s="10" t="s">
        <v>39</v>
      </c>
      <c r="G7" s="28" t="s">
        <v>334</v>
      </c>
      <c r="H7" s="13" t="s">
        <v>17</v>
      </c>
      <c r="I7" s="11">
        <v>2010</v>
      </c>
      <c r="J7" s="11">
        <v>54</v>
      </c>
      <c r="K7" s="11">
        <v>1360</v>
      </c>
      <c r="L7" s="12">
        <v>40298.574895833335</v>
      </c>
      <c r="M7" s="11">
        <v>2</v>
      </c>
      <c r="N7" s="11">
        <v>1680</v>
      </c>
      <c r="O7" s="35" t="s">
        <v>18</v>
      </c>
      <c r="P7" s="13" t="s">
        <v>11</v>
      </c>
      <c r="Q7" s="41">
        <v>26533</v>
      </c>
      <c r="R7" s="11" t="s">
        <v>40</v>
      </c>
      <c r="S7" s="32" t="s">
        <v>41</v>
      </c>
      <c r="T7" s="14">
        <v>67000</v>
      </c>
      <c r="U7" s="14"/>
    </row>
    <row r="8" spans="1:21" x14ac:dyDescent="0.3">
      <c r="A8" s="16">
        <f t="shared" si="0"/>
        <v>7</v>
      </c>
      <c r="B8" s="10" t="s">
        <v>42</v>
      </c>
      <c r="C8" s="10" t="s">
        <v>43</v>
      </c>
      <c r="D8" s="11" t="s">
        <v>31</v>
      </c>
      <c r="E8" s="10" t="s">
        <v>44</v>
      </c>
      <c r="F8" s="10" t="s">
        <v>45</v>
      </c>
      <c r="G8" s="28" t="s">
        <v>334</v>
      </c>
      <c r="H8" s="13" t="s">
        <v>17</v>
      </c>
      <c r="I8" s="11">
        <v>2004</v>
      </c>
      <c r="J8" s="11">
        <v>77</v>
      </c>
      <c r="K8" s="11">
        <v>1896</v>
      </c>
      <c r="L8" s="12">
        <v>38138.575740740744</v>
      </c>
      <c r="M8" s="11">
        <v>5</v>
      </c>
      <c r="N8" s="11">
        <v>1980</v>
      </c>
      <c r="O8" s="35" t="s">
        <v>18</v>
      </c>
      <c r="P8" s="13" t="s">
        <v>11</v>
      </c>
      <c r="Q8" s="41">
        <v>328669</v>
      </c>
      <c r="R8" s="11" t="s">
        <v>40</v>
      </c>
      <c r="S8" s="32" t="s">
        <v>34</v>
      </c>
      <c r="T8" s="14">
        <v>45000</v>
      </c>
      <c r="U8" s="14"/>
    </row>
    <row r="9" spans="1:21" x14ac:dyDescent="0.3">
      <c r="A9" s="16">
        <f t="shared" si="0"/>
        <v>8</v>
      </c>
      <c r="B9" s="10" t="s">
        <v>46</v>
      </c>
      <c r="C9" s="10" t="s">
        <v>47</v>
      </c>
      <c r="D9" s="11" t="s">
        <v>22</v>
      </c>
      <c r="E9" s="10" t="s">
        <v>48</v>
      </c>
      <c r="F9" s="10" t="s">
        <v>49</v>
      </c>
      <c r="G9" s="28" t="s">
        <v>102</v>
      </c>
      <c r="H9" s="13" t="s">
        <v>304</v>
      </c>
      <c r="I9" s="11">
        <v>1986</v>
      </c>
      <c r="J9" s="11">
        <v>33</v>
      </c>
      <c r="K9" s="11">
        <v>1997</v>
      </c>
      <c r="L9" s="12">
        <v>31413</v>
      </c>
      <c r="M9" s="11">
        <v>2</v>
      </c>
      <c r="N9" s="11">
        <v>3500</v>
      </c>
      <c r="O9" s="35" t="s">
        <v>18</v>
      </c>
      <c r="P9" s="13" t="s">
        <v>11</v>
      </c>
      <c r="Q9" s="41">
        <v>45005</v>
      </c>
      <c r="R9" s="11"/>
      <c r="S9" s="32"/>
      <c r="T9" s="14"/>
      <c r="U9" s="14"/>
    </row>
    <row r="10" spans="1:21" x14ac:dyDescent="0.3">
      <c r="A10" s="16">
        <f t="shared" si="0"/>
        <v>9</v>
      </c>
      <c r="B10" s="10" t="s">
        <v>50</v>
      </c>
      <c r="C10" s="10" t="s">
        <v>51</v>
      </c>
      <c r="D10" s="11" t="s">
        <v>52</v>
      </c>
      <c r="E10" s="10" t="s">
        <v>53</v>
      </c>
      <c r="F10" s="10" t="s">
        <v>54</v>
      </c>
      <c r="G10" s="28" t="s">
        <v>334</v>
      </c>
      <c r="H10" s="13" t="s">
        <v>17</v>
      </c>
      <c r="I10" s="11">
        <v>2000</v>
      </c>
      <c r="J10" s="11">
        <v>55</v>
      </c>
      <c r="K10" s="11">
        <v>1390</v>
      </c>
      <c r="L10" s="12">
        <v>36526</v>
      </c>
      <c r="M10" s="11">
        <v>5</v>
      </c>
      <c r="N10" s="11">
        <v>1645</v>
      </c>
      <c r="O10" s="35" t="s">
        <v>18</v>
      </c>
      <c r="P10" s="13" t="s">
        <v>11</v>
      </c>
      <c r="Q10" s="41">
        <v>146250</v>
      </c>
      <c r="R10" s="11"/>
      <c r="S10" s="32"/>
      <c r="T10" s="14"/>
      <c r="U10" s="14"/>
    </row>
    <row r="11" spans="1:21" x14ac:dyDescent="0.3">
      <c r="A11" s="16">
        <f t="shared" si="0"/>
        <v>10</v>
      </c>
      <c r="B11" s="10" t="s">
        <v>55</v>
      </c>
      <c r="C11" s="10" t="s">
        <v>56</v>
      </c>
      <c r="D11" s="11" t="s">
        <v>57</v>
      </c>
      <c r="E11" s="10" t="s">
        <v>58</v>
      </c>
      <c r="F11" s="10" t="s">
        <v>56</v>
      </c>
      <c r="G11" s="28" t="s">
        <v>349</v>
      </c>
      <c r="H11" s="13" t="s">
        <v>312</v>
      </c>
      <c r="I11" s="11">
        <v>2007</v>
      </c>
      <c r="J11" s="11"/>
      <c r="K11" s="11"/>
      <c r="L11" s="12">
        <v>39083</v>
      </c>
      <c r="M11" s="11">
        <v>1</v>
      </c>
      <c r="N11" s="11">
        <v>282</v>
      </c>
      <c r="O11" s="35" t="s">
        <v>18</v>
      </c>
      <c r="P11" s="13" t="s">
        <v>11</v>
      </c>
      <c r="Q11" s="41">
        <v>0</v>
      </c>
      <c r="R11" s="11"/>
      <c r="S11" s="32"/>
      <c r="T11" s="14"/>
      <c r="U11" s="14"/>
    </row>
    <row r="12" spans="1:21" x14ac:dyDescent="0.3">
      <c r="A12" s="16">
        <f t="shared" si="0"/>
        <v>11</v>
      </c>
      <c r="B12" s="10" t="s">
        <v>59</v>
      </c>
      <c r="C12" s="10" t="s">
        <v>60</v>
      </c>
      <c r="D12" s="11" t="s">
        <v>27</v>
      </c>
      <c r="E12" s="10" t="s">
        <v>6</v>
      </c>
      <c r="F12" s="10" t="s">
        <v>61</v>
      </c>
      <c r="G12" s="28" t="s">
        <v>332</v>
      </c>
      <c r="H12" s="13" t="s">
        <v>8</v>
      </c>
      <c r="I12" s="11">
        <v>2012</v>
      </c>
      <c r="J12" s="11"/>
      <c r="K12" s="11"/>
      <c r="L12" s="12">
        <v>40909</v>
      </c>
      <c r="M12" s="11">
        <v>0</v>
      </c>
      <c r="N12" s="11">
        <v>750</v>
      </c>
      <c r="O12" s="35" t="s">
        <v>18</v>
      </c>
      <c r="P12" s="13" t="s">
        <v>11</v>
      </c>
      <c r="Q12" s="41">
        <v>0</v>
      </c>
      <c r="R12" s="11"/>
      <c r="S12" s="32"/>
      <c r="T12" s="14"/>
      <c r="U12" s="14"/>
    </row>
    <row r="13" spans="1:21" x14ac:dyDescent="0.3">
      <c r="A13" s="16">
        <f t="shared" si="0"/>
        <v>12</v>
      </c>
      <c r="B13" s="10" t="s">
        <v>62</v>
      </c>
      <c r="C13" s="10" t="s">
        <v>63</v>
      </c>
      <c r="D13" s="11" t="s">
        <v>64</v>
      </c>
      <c r="E13" s="10" t="s">
        <v>65</v>
      </c>
      <c r="F13" s="10" t="s">
        <v>66</v>
      </c>
      <c r="G13" s="28" t="s">
        <v>102</v>
      </c>
      <c r="H13" s="13" t="s">
        <v>304</v>
      </c>
      <c r="I13" s="11">
        <v>2012</v>
      </c>
      <c r="J13" s="11">
        <v>51</v>
      </c>
      <c r="K13" s="11">
        <v>1308</v>
      </c>
      <c r="L13" s="12">
        <v>41029.577372685184</v>
      </c>
      <c r="M13" s="11">
        <v>2</v>
      </c>
      <c r="N13" s="11">
        <v>2200</v>
      </c>
      <c r="O13" s="35" t="s">
        <v>18</v>
      </c>
      <c r="P13" s="13" t="s">
        <v>11</v>
      </c>
      <c r="Q13" s="41">
        <v>136390</v>
      </c>
      <c r="R13" s="22"/>
      <c r="S13" s="33"/>
      <c r="T13" s="23"/>
      <c r="U13" s="23"/>
    </row>
    <row r="14" spans="1:21" x14ac:dyDescent="0.3">
      <c r="A14" s="16">
        <f t="shared" si="0"/>
        <v>13</v>
      </c>
      <c r="B14" s="10" t="s">
        <v>67</v>
      </c>
      <c r="C14" s="24" t="s">
        <v>56</v>
      </c>
      <c r="D14" s="22" t="s">
        <v>68</v>
      </c>
      <c r="E14" s="24" t="s">
        <v>69</v>
      </c>
      <c r="F14" s="24" t="s">
        <v>70</v>
      </c>
      <c r="G14" s="29" t="s">
        <v>349</v>
      </c>
      <c r="H14" s="25" t="s">
        <v>311</v>
      </c>
      <c r="I14" s="22">
        <v>2012</v>
      </c>
      <c r="J14" s="22">
        <v>15</v>
      </c>
      <c r="K14" s="22">
        <v>1123</v>
      </c>
      <c r="L14" s="26">
        <v>40909</v>
      </c>
      <c r="M14" s="22">
        <v>1</v>
      </c>
      <c r="N14" s="22">
        <v>515</v>
      </c>
      <c r="O14" s="35" t="s">
        <v>18</v>
      </c>
      <c r="P14" s="13" t="s">
        <v>11</v>
      </c>
      <c r="Q14" s="41">
        <v>0</v>
      </c>
      <c r="R14" s="11"/>
      <c r="S14" s="32"/>
      <c r="T14" s="14"/>
      <c r="U14" s="14"/>
    </row>
    <row r="15" spans="1:21" x14ac:dyDescent="0.3">
      <c r="A15" s="16">
        <f t="shared" si="0"/>
        <v>14</v>
      </c>
      <c r="B15" s="10" t="s">
        <v>71</v>
      </c>
      <c r="C15" s="24" t="s">
        <v>56</v>
      </c>
      <c r="D15" s="22" t="s">
        <v>57</v>
      </c>
      <c r="E15" s="24" t="s">
        <v>72</v>
      </c>
      <c r="F15" s="24" t="s">
        <v>56</v>
      </c>
      <c r="G15" s="29" t="s">
        <v>349</v>
      </c>
      <c r="H15" s="25" t="s">
        <v>312</v>
      </c>
      <c r="I15" s="22">
        <v>2010</v>
      </c>
      <c r="J15" s="22"/>
      <c r="K15" s="22"/>
      <c r="L15" s="26">
        <v>40179</v>
      </c>
      <c r="M15" s="22">
        <v>1</v>
      </c>
      <c r="N15" s="22">
        <v>282</v>
      </c>
      <c r="O15" s="35" t="s">
        <v>18</v>
      </c>
      <c r="P15" s="13" t="s">
        <v>11</v>
      </c>
      <c r="Q15" s="41">
        <v>0</v>
      </c>
      <c r="R15" s="11"/>
      <c r="S15" s="32"/>
      <c r="T15" s="14"/>
      <c r="U15" s="14"/>
    </row>
    <row r="16" spans="1:21" x14ac:dyDescent="0.3">
      <c r="A16" s="16">
        <f t="shared" si="0"/>
        <v>15</v>
      </c>
      <c r="B16" s="10" t="s">
        <v>73</v>
      </c>
      <c r="C16" s="24" t="s">
        <v>56</v>
      </c>
      <c r="D16" s="22" t="s">
        <v>74</v>
      </c>
      <c r="E16" s="24" t="s">
        <v>75</v>
      </c>
      <c r="F16" s="24" t="s">
        <v>76</v>
      </c>
      <c r="G16" s="29" t="s">
        <v>349</v>
      </c>
      <c r="H16" s="25" t="s">
        <v>313</v>
      </c>
      <c r="I16" s="22">
        <v>2010</v>
      </c>
      <c r="J16" s="22">
        <v>27</v>
      </c>
      <c r="K16" s="22"/>
      <c r="L16" s="26">
        <v>40179</v>
      </c>
      <c r="M16" s="22">
        <v>1</v>
      </c>
      <c r="N16" s="22"/>
      <c r="O16" s="35" t="s">
        <v>18</v>
      </c>
      <c r="P16" s="13" t="s">
        <v>11</v>
      </c>
      <c r="Q16" s="41">
        <v>0</v>
      </c>
      <c r="R16" s="11"/>
      <c r="S16" s="32"/>
      <c r="T16" s="14"/>
      <c r="U16" s="14"/>
    </row>
    <row r="17" spans="1:21" ht="37.5" customHeight="1" x14ac:dyDescent="0.3">
      <c r="A17" s="16">
        <f t="shared" si="0"/>
        <v>16</v>
      </c>
      <c r="B17" s="10" t="s">
        <v>78</v>
      </c>
      <c r="C17" s="24" t="s">
        <v>79</v>
      </c>
      <c r="D17" s="22" t="s">
        <v>52</v>
      </c>
      <c r="E17" s="24" t="s">
        <v>80</v>
      </c>
      <c r="F17" s="24" t="s">
        <v>81</v>
      </c>
      <c r="G17" s="29" t="s">
        <v>334</v>
      </c>
      <c r="H17" s="25" t="s">
        <v>17</v>
      </c>
      <c r="I17" s="22">
        <v>2008</v>
      </c>
      <c r="J17" s="22">
        <v>74</v>
      </c>
      <c r="K17" s="22">
        <v>2464</v>
      </c>
      <c r="L17" s="26">
        <v>39448</v>
      </c>
      <c r="M17" s="22">
        <v>3</v>
      </c>
      <c r="N17" s="22">
        <v>2800</v>
      </c>
      <c r="O17" s="35" t="s">
        <v>9</v>
      </c>
      <c r="P17" s="13" t="s">
        <v>82</v>
      </c>
      <c r="Q17" s="41">
        <v>317565</v>
      </c>
      <c r="R17" s="11"/>
      <c r="S17" s="32"/>
      <c r="T17" s="14"/>
      <c r="U17" s="14"/>
    </row>
    <row r="18" spans="1:21" x14ac:dyDescent="0.3">
      <c r="A18" s="16">
        <f t="shared" si="0"/>
        <v>17</v>
      </c>
      <c r="B18" s="10" t="s">
        <v>83</v>
      </c>
      <c r="C18" s="10" t="s">
        <v>84</v>
      </c>
      <c r="D18" s="11" t="s">
        <v>31</v>
      </c>
      <c r="E18" s="10" t="s">
        <v>85</v>
      </c>
      <c r="F18" s="10" t="s">
        <v>70</v>
      </c>
      <c r="G18" s="29" t="s">
        <v>334</v>
      </c>
      <c r="H18" s="13" t="s">
        <v>17</v>
      </c>
      <c r="I18" s="11">
        <v>2012</v>
      </c>
      <c r="J18" s="11">
        <v>77</v>
      </c>
      <c r="K18" s="11">
        <v>1598</v>
      </c>
      <c r="L18" s="12">
        <v>41243.578449074077</v>
      </c>
      <c r="M18" s="11">
        <v>5</v>
      </c>
      <c r="N18" s="11">
        <v>1965</v>
      </c>
      <c r="O18" s="35" t="s">
        <v>18</v>
      </c>
      <c r="P18" s="13" t="s">
        <v>11</v>
      </c>
      <c r="Q18" s="41">
        <v>179869</v>
      </c>
      <c r="R18" s="11" t="s">
        <v>40</v>
      </c>
      <c r="S18" s="32" t="s">
        <v>41</v>
      </c>
      <c r="T18" s="14">
        <v>150000</v>
      </c>
      <c r="U18" s="14"/>
    </row>
    <row r="19" spans="1:21" x14ac:dyDescent="0.3">
      <c r="A19" s="16">
        <f t="shared" si="0"/>
        <v>18</v>
      </c>
      <c r="B19" s="10" t="s">
        <v>86</v>
      </c>
      <c r="C19" s="10" t="s">
        <v>87</v>
      </c>
      <c r="D19" s="11" t="s">
        <v>52</v>
      </c>
      <c r="E19" s="10" t="s">
        <v>88</v>
      </c>
      <c r="F19" s="10" t="s">
        <v>89</v>
      </c>
      <c r="G19" s="29" t="s">
        <v>334</v>
      </c>
      <c r="H19" s="13" t="s">
        <v>17</v>
      </c>
      <c r="I19" s="11">
        <v>2000</v>
      </c>
      <c r="J19" s="11">
        <v>43</v>
      </c>
      <c r="K19" s="11">
        <v>1149</v>
      </c>
      <c r="L19" s="12">
        <v>36526</v>
      </c>
      <c r="M19" s="11">
        <v>2</v>
      </c>
      <c r="N19" s="11">
        <v>1600</v>
      </c>
      <c r="O19" s="35" t="s">
        <v>18</v>
      </c>
      <c r="P19" s="13" t="s">
        <v>11</v>
      </c>
      <c r="Q19" s="41">
        <v>131330</v>
      </c>
      <c r="R19" s="11"/>
      <c r="S19" s="32"/>
      <c r="T19" s="14"/>
      <c r="U19" s="14"/>
    </row>
    <row r="20" spans="1:21" x14ac:dyDescent="0.3">
      <c r="A20" s="16">
        <f t="shared" si="0"/>
        <v>19</v>
      </c>
      <c r="B20" s="10" t="s">
        <v>90</v>
      </c>
      <c r="C20" s="10" t="s">
        <v>91</v>
      </c>
      <c r="D20" s="11" t="s">
        <v>31</v>
      </c>
      <c r="E20" s="10" t="s">
        <v>85</v>
      </c>
      <c r="F20" s="10" t="s">
        <v>92</v>
      </c>
      <c r="G20" s="29" t="s">
        <v>334</v>
      </c>
      <c r="H20" s="13" t="s">
        <v>17</v>
      </c>
      <c r="I20" s="11">
        <v>2009</v>
      </c>
      <c r="J20" s="11">
        <v>77</v>
      </c>
      <c r="K20" s="11">
        <v>1896</v>
      </c>
      <c r="L20" s="12">
        <v>39844.579618055555</v>
      </c>
      <c r="M20" s="11">
        <v>5</v>
      </c>
      <c r="N20" s="11">
        <v>1970</v>
      </c>
      <c r="O20" s="35" t="s">
        <v>18</v>
      </c>
      <c r="P20" s="13" t="s">
        <v>11</v>
      </c>
      <c r="Q20" s="41">
        <v>338190</v>
      </c>
      <c r="R20" s="11" t="s">
        <v>40</v>
      </c>
      <c r="S20" s="32" t="s">
        <v>34</v>
      </c>
      <c r="T20" s="14">
        <v>86000</v>
      </c>
      <c r="U20" s="14"/>
    </row>
    <row r="21" spans="1:21" x14ac:dyDescent="0.3">
      <c r="A21" s="16">
        <f t="shared" si="0"/>
        <v>20</v>
      </c>
      <c r="B21" s="10" t="s">
        <v>93</v>
      </c>
      <c r="C21" s="10" t="s">
        <v>94</v>
      </c>
      <c r="D21" s="11" t="s">
        <v>37</v>
      </c>
      <c r="E21" s="10" t="s">
        <v>95</v>
      </c>
      <c r="F21" s="10" t="s">
        <v>96</v>
      </c>
      <c r="G21" s="29" t="s">
        <v>334</v>
      </c>
      <c r="H21" s="13" t="s">
        <v>17</v>
      </c>
      <c r="I21" s="11">
        <v>2004</v>
      </c>
      <c r="J21" s="11">
        <v>55</v>
      </c>
      <c r="K21" s="11">
        <v>1360</v>
      </c>
      <c r="L21" s="12">
        <v>37987</v>
      </c>
      <c r="M21" s="11">
        <v>5</v>
      </c>
      <c r="N21" s="11">
        <v>1780</v>
      </c>
      <c r="O21" s="35" t="s">
        <v>18</v>
      </c>
      <c r="P21" s="13" t="s">
        <v>11</v>
      </c>
      <c r="Q21" s="41">
        <v>206053</v>
      </c>
      <c r="R21" s="11"/>
      <c r="S21" s="32"/>
      <c r="T21" s="14"/>
      <c r="U21" s="14"/>
    </row>
    <row r="22" spans="1:21" x14ac:dyDescent="0.3">
      <c r="A22" s="16">
        <f t="shared" si="0"/>
        <v>21</v>
      </c>
      <c r="B22" s="10" t="s">
        <v>97</v>
      </c>
      <c r="C22" s="10" t="s">
        <v>98</v>
      </c>
      <c r="D22" s="11" t="s">
        <v>99</v>
      </c>
      <c r="E22" s="10" t="s">
        <v>100</v>
      </c>
      <c r="F22" s="10" t="s">
        <v>101</v>
      </c>
      <c r="G22" s="28" t="s">
        <v>102</v>
      </c>
      <c r="H22" s="13" t="s">
        <v>304</v>
      </c>
      <c r="I22" s="11">
        <v>1994</v>
      </c>
      <c r="J22" s="11">
        <v>50</v>
      </c>
      <c r="K22" s="11">
        <v>1896</v>
      </c>
      <c r="L22" s="12">
        <v>34638.621666666666</v>
      </c>
      <c r="M22" s="11">
        <v>6</v>
      </c>
      <c r="N22" s="11">
        <v>2515</v>
      </c>
      <c r="O22" s="35" t="s">
        <v>18</v>
      </c>
      <c r="P22" s="13" t="s">
        <v>11</v>
      </c>
      <c r="Q22" s="41">
        <v>200600</v>
      </c>
      <c r="R22" s="11"/>
      <c r="S22" s="32"/>
      <c r="T22" s="14"/>
      <c r="U22" s="14"/>
    </row>
    <row r="23" spans="1:21" x14ac:dyDescent="0.3">
      <c r="A23" s="16">
        <f t="shared" si="0"/>
        <v>22</v>
      </c>
      <c r="B23" s="10" t="s">
        <v>103</v>
      </c>
      <c r="C23" s="10" t="s">
        <v>104</v>
      </c>
      <c r="D23" s="11" t="s">
        <v>31</v>
      </c>
      <c r="E23" s="10" t="s">
        <v>105</v>
      </c>
      <c r="F23" s="10" t="s">
        <v>106</v>
      </c>
      <c r="G23" s="28" t="s">
        <v>334</v>
      </c>
      <c r="H23" s="13" t="s">
        <v>17</v>
      </c>
      <c r="I23" s="11">
        <v>2016</v>
      </c>
      <c r="J23" s="11">
        <v>140</v>
      </c>
      <c r="K23" s="11">
        <v>1968</v>
      </c>
      <c r="L23" s="12">
        <v>42429</v>
      </c>
      <c r="M23" s="11">
        <v>5</v>
      </c>
      <c r="N23" s="11">
        <v>1555</v>
      </c>
      <c r="O23" s="35" t="s">
        <v>18</v>
      </c>
      <c r="P23" s="13" t="s">
        <v>11</v>
      </c>
      <c r="Q23" s="41">
        <v>275657</v>
      </c>
      <c r="R23" s="11" t="s">
        <v>40</v>
      </c>
      <c r="S23" s="32" t="s">
        <v>19</v>
      </c>
      <c r="T23" s="14">
        <v>500000</v>
      </c>
      <c r="U23" s="14"/>
    </row>
    <row r="24" spans="1:21" x14ac:dyDescent="0.3">
      <c r="A24" s="16">
        <f t="shared" si="0"/>
        <v>23</v>
      </c>
      <c r="B24" s="10" t="s">
        <v>107</v>
      </c>
      <c r="C24" s="10" t="s">
        <v>108</v>
      </c>
      <c r="D24" s="11" t="s">
        <v>31</v>
      </c>
      <c r="E24" s="10" t="s">
        <v>32</v>
      </c>
      <c r="F24" s="10" t="s">
        <v>109</v>
      </c>
      <c r="G24" s="28" t="s">
        <v>334</v>
      </c>
      <c r="H24" s="13" t="s">
        <v>17</v>
      </c>
      <c r="I24" s="11">
        <v>2014</v>
      </c>
      <c r="J24" s="11">
        <v>63</v>
      </c>
      <c r="K24" s="11">
        <v>1390</v>
      </c>
      <c r="L24" s="12">
        <v>41640</v>
      </c>
      <c r="M24" s="11">
        <v>5</v>
      </c>
      <c r="N24" s="11">
        <v>1559</v>
      </c>
      <c r="O24" s="35" t="s">
        <v>18</v>
      </c>
      <c r="P24" s="13" t="s">
        <v>11</v>
      </c>
      <c r="Q24" s="41">
        <v>81344</v>
      </c>
      <c r="R24" s="11" t="s">
        <v>40</v>
      </c>
      <c r="S24" s="32" t="s">
        <v>34</v>
      </c>
      <c r="T24" s="14">
        <v>150700</v>
      </c>
      <c r="U24" s="14"/>
    </row>
    <row r="25" spans="1:21" x14ac:dyDescent="0.3">
      <c r="A25" s="16">
        <f t="shared" si="0"/>
        <v>24</v>
      </c>
      <c r="B25" s="10" t="s">
        <v>110</v>
      </c>
      <c r="C25" s="10" t="s">
        <v>111</v>
      </c>
      <c r="D25" s="11" t="s">
        <v>112</v>
      </c>
      <c r="E25" s="10" t="s">
        <v>113</v>
      </c>
      <c r="F25" s="10" t="s">
        <v>114</v>
      </c>
      <c r="G25" s="28" t="s">
        <v>102</v>
      </c>
      <c r="H25" s="13" t="s">
        <v>304</v>
      </c>
      <c r="I25" s="11">
        <v>2017</v>
      </c>
      <c r="J25" s="11">
        <v>84</v>
      </c>
      <c r="K25" s="11">
        <v>1598</v>
      </c>
      <c r="L25" s="12">
        <v>42951</v>
      </c>
      <c r="M25" s="11">
        <v>5</v>
      </c>
      <c r="N25" s="11">
        <v>1804</v>
      </c>
      <c r="O25" s="35" t="s">
        <v>18</v>
      </c>
      <c r="P25" s="13" t="s">
        <v>11</v>
      </c>
      <c r="Q25" s="41">
        <v>30937</v>
      </c>
      <c r="R25" s="11" t="s">
        <v>40</v>
      </c>
      <c r="S25" s="32" t="s">
        <v>34</v>
      </c>
      <c r="T25" s="14">
        <v>308000</v>
      </c>
      <c r="U25" s="14"/>
    </row>
    <row r="26" spans="1:21" x14ac:dyDescent="0.3">
      <c r="A26" s="16">
        <f t="shared" si="0"/>
        <v>25</v>
      </c>
      <c r="B26" s="10" t="s">
        <v>115</v>
      </c>
      <c r="C26" s="10" t="s">
        <v>116</v>
      </c>
      <c r="D26" s="11" t="s">
        <v>31</v>
      </c>
      <c r="E26" s="10" t="s">
        <v>117</v>
      </c>
      <c r="F26" s="10" t="s">
        <v>118</v>
      </c>
      <c r="G26" s="28" t="s">
        <v>334</v>
      </c>
      <c r="H26" s="13" t="s">
        <v>17</v>
      </c>
      <c r="I26" s="11">
        <v>2013</v>
      </c>
      <c r="J26" s="11">
        <v>77</v>
      </c>
      <c r="K26" s="11">
        <v>1197</v>
      </c>
      <c r="L26" s="12">
        <v>41364.579143518517</v>
      </c>
      <c r="M26" s="11">
        <v>5</v>
      </c>
      <c r="N26" s="11">
        <v>1885</v>
      </c>
      <c r="O26" s="35" t="s">
        <v>18</v>
      </c>
      <c r="P26" s="13" t="s">
        <v>11</v>
      </c>
      <c r="Q26" s="41">
        <v>205300</v>
      </c>
      <c r="R26" s="11" t="s">
        <v>40</v>
      </c>
      <c r="S26" s="32" t="s">
        <v>34</v>
      </c>
      <c r="T26" s="14">
        <v>250000</v>
      </c>
      <c r="U26" s="14"/>
    </row>
    <row r="27" spans="1:21" x14ac:dyDescent="0.3">
      <c r="A27" s="16">
        <f t="shared" si="0"/>
        <v>26</v>
      </c>
      <c r="B27" s="10" t="s">
        <v>119</v>
      </c>
      <c r="C27" s="10" t="s">
        <v>120</v>
      </c>
      <c r="D27" s="11" t="s">
        <v>31</v>
      </c>
      <c r="E27" s="10" t="s">
        <v>32</v>
      </c>
      <c r="F27" s="10" t="s">
        <v>121</v>
      </c>
      <c r="G27" s="28" t="s">
        <v>334</v>
      </c>
      <c r="H27" s="13" t="s">
        <v>17</v>
      </c>
      <c r="I27" s="11">
        <v>2015</v>
      </c>
      <c r="J27" s="11">
        <v>66</v>
      </c>
      <c r="K27" s="11">
        <v>1197</v>
      </c>
      <c r="L27" s="12">
        <v>42236</v>
      </c>
      <c r="M27" s="11">
        <v>5</v>
      </c>
      <c r="N27" s="11">
        <v>1564</v>
      </c>
      <c r="O27" s="35" t="s">
        <v>18</v>
      </c>
      <c r="P27" s="13" t="s">
        <v>11</v>
      </c>
      <c r="Q27" s="41">
        <v>86923</v>
      </c>
      <c r="R27" s="11" t="s">
        <v>40</v>
      </c>
      <c r="S27" s="32" t="s">
        <v>34</v>
      </c>
      <c r="T27" s="14">
        <v>190000</v>
      </c>
      <c r="U27" s="14"/>
    </row>
    <row r="28" spans="1:21" ht="54" customHeight="1" x14ac:dyDescent="0.3">
      <c r="A28" s="16">
        <f t="shared" si="0"/>
        <v>27</v>
      </c>
      <c r="B28" s="10" t="s">
        <v>122</v>
      </c>
      <c r="C28" s="10" t="s">
        <v>123</v>
      </c>
      <c r="D28" s="11" t="s">
        <v>124</v>
      </c>
      <c r="E28" s="10" t="s">
        <v>125</v>
      </c>
      <c r="F28" s="10" t="s">
        <v>126</v>
      </c>
      <c r="G28" s="28" t="s">
        <v>334</v>
      </c>
      <c r="H28" s="13" t="s">
        <v>17</v>
      </c>
      <c r="I28" s="11">
        <v>2013</v>
      </c>
      <c r="J28" s="11">
        <v>75</v>
      </c>
      <c r="K28" s="11">
        <v>1598</v>
      </c>
      <c r="L28" s="12">
        <v>41619</v>
      </c>
      <c r="M28" s="11">
        <v>7</v>
      </c>
      <c r="N28" s="11">
        <v>2345</v>
      </c>
      <c r="O28" s="35" t="s">
        <v>127</v>
      </c>
      <c r="P28" s="13" t="s">
        <v>128</v>
      </c>
      <c r="Q28" s="41">
        <v>72849</v>
      </c>
      <c r="R28" s="11" t="s">
        <v>40</v>
      </c>
      <c r="S28" s="32" t="s">
        <v>34</v>
      </c>
      <c r="T28" s="14">
        <v>270000</v>
      </c>
      <c r="U28" s="14"/>
    </row>
    <row r="29" spans="1:21" ht="54.75" customHeight="1" x14ac:dyDescent="0.3">
      <c r="A29" s="16">
        <f t="shared" si="0"/>
        <v>28</v>
      </c>
      <c r="B29" s="10" t="s">
        <v>129</v>
      </c>
      <c r="C29" s="10" t="s">
        <v>130</v>
      </c>
      <c r="D29" s="11" t="s">
        <v>124</v>
      </c>
      <c r="E29" s="10" t="s">
        <v>125</v>
      </c>
      <c r="F29" s="10" t="s">
        <v>131</v>
      </c>
      <c r="G29" s="28" t="s">
        <v>334</v>
      </c>
      <c r="H29" s="13" t="s">
        <v>17</v>
      </c>
      <c r="I29" s="11">
        <v>2014</v>
      </c>
      <c r="J29" s="11">
        <v>75</v>
      </c>
      <c r="K29" s="11">
        <v>1598</v>
      </c>
      <c r="L29" s="12">
        <v>41932</v>
      </c>
      <c r="M29" s="11">
        <v>5</v>
      </c>
      <c r="N29" s="11">
        <v>2280</v>
      </c>
      <c r="O29" s="35" t="s">
        <v>127</v>
      </c>
      <c r="P29" s="13" t="s">
        <v>128</v>
      </c>
      <c r="Q29" s="41">
        <v>75946</v>
      </c>
      <c r="R29" s="11" t="s">
        <v>40</v>
      </c>
      <c r="S29" s="32" t="s">
        <v>34</v>
      </c>
      <c r="T29" s="14">
        <v>290000</v>
      </c>
      <c r="U29" s="14"/>
    </row>
    <row r="30" spans="1:21" ht="53.25" customHeight="1" x14ac:dyDescent="0.3">
      <c r="A30" s="16">
        <f t="shared" si="0"/>
        <v>29</v>
      </c>
      <c r="B30" s="10" t="s">
        <v>132</v>
      </c>
      <c r="C30" s="10" t="s">
        <v>133</v>
      </c>
      <c r="D30" s="11" t="s">
        <v>134</v>
      </c>
      <c r="E30" s="10" t="s">
        <v>135</v>
      </c>
      <c r="F30" s="10" t="s">
        <v>136</v>
      </c>
      <c r="G30" s="28" t="s">
        <v>334</v>
      </c>
      <c r="H30" s="13" t="s">
        <v>17</v>
      </c>
      <c r="I30" s="11">
        <v>2015</v>
      </c>
      <c r="J30" s="11">
        <v>68</v>
      </c>
      <c r="K30" s="11">
        <v>1560</v>
      </c>
      <c r="L30" s="12">
        <v>42202</v>
      </c>
      <c r="M30" s="11">
        <v>5</v>
      </c>
      <c r="N30" s="11">
        <v>2040</v>
      </c>
      <c r="O30" s="35" t="s">
        <v>127</v>
      </c>
      <c r="P30" s="13" t="s">
        <v>128</v>
      </c>
      <c r="Q30" s="41">
        <v>24615</v>
      </c>
      <c r="R30" s="11" t="s">
        <v>40</v>
      </c>
      <c r="S30" s="32" t="s">
        <v>41</v>
      </c>
      <c r="T30" s="14">
        <v>260000</v>
      </c>
      <c r="U30" s="14"/>
    </row>
    <row r="31" spans="1:21" ht="50.25" customHeight="1" x14ac:dyDescent="0.3">
      <c r="A31" s="16">
        <f t="shared" si="0"/>
        <v>30</v>
      </c>
      <c r="B31" s="10" t="s">
        <v>137</v>
      </c>
      <c r="C31" s="10" t="s">
        <v>138</v>
      </c>
      <c r="D31" s="11" t="s">
        <v>31</v>
      </c>
      <c r="E31" s="10" t="s">
        <v>139</v>
      </c>
      <c r="F31" s="10" t="s">
        <v>114</v>
      </c>
      <c r="G31" s="28" t="s">
        <v>334</v>
      </c>
      <c r="H31" s="13" t="s">
        <v>17</v>
      </c>
      <c r="I31" s="11">
        <v>2017</v>
      </c>
      <c r="J31" s="11">
        <v>44</v>
      </c>
      <c r="K31" s="11">
        <v>999</v>
      </c>
      <c r="L31" s="12">
        <v>43083</v>
      </c>
      <c r="M31" s="11">
        <v>4</v>
      </c>
      <c r="N31" s="11">
        <v>1320</v>
      </c>
      <c r="O31" s="35" t="s">
        <v>127</v>
      </c>
      <c r="P31" s="13" t="s">
        <v>128</v>
      </c>
      <c r="Q31" s="41">
        <v>40873</v>
      </c>
      <c r="R31" s="11" t="s">
        <v>40</v>
      </c>
      <c r="S31" s="32" t="s">
        <v>34</v>
      </c>
      <c r="T31" s="14">
        <v>175000</v>
      </c>
      <c r="U31" s="14"/>
    </row>
    <row r="32" spans="1:21" ht="60" x14ac:dyDescent="0.3">
      <c r="A32" s="16">
        <f t="shared" si="0"/>
        <v>31</v>
      </c>
      <c r="B32" s="10" t="s">
        <v>140</v>
      </c>
      <c r="C32" s="10" t="s">
        <v>141</v>
      </c>
      <c r="D32" s="11" t="s">
        <v>52</v>
      </c>
      <c r="E32" s="10" t="s">
        <v>142</v>
      </c>
      <c r="F32" s="10" t="s">
        <v>143</v>
      </c>
      <c r="G32" s="28" t="s">
        <v>334</v>
      </c>
      <c r="H32" s="13" t="s">
        <v>17</v>
      </c>
      <c r="I32" s="11">
        <v>2011</v>
      </c>
      <c r="J32" s="11">
        <v>84</v>
      </c>
      <c r="K32" s="11">
        <v>1995</v>
      </c>
      <c r="L32" s="12">
        <v>40746</v>
      </c>
      <c r="M32" s="11">
        <v>9</v>
      </c>
      <c r="N32" s="11">
        <v>2835</v>
      </c>
      <c r="O32" s="35" t="s">
        <v>144</v>
      </c>
      <c r="P32" s="13" t="s">
        <v>145</v>
      </c>
      <c r="Q32" s="41">
        <v>165301</v>
      </c>
      <c r="R32" s="11" t="s">
        <v>40</v>
      </c>
      <c r="S32" s="32" t="s">
        <v>34</v>
      </c>
      <c r="T32" s="14">
        <v>225000</v>
      </c>
      <c r="U32" s="14"/>
    </row>
    <row r="33" spans="1:21" ht="60" x14ac:dyDescent="0.3">
      <c r="A33" s="16">
        <f t="shared" si="0"/>
        <v>32</v>
      </c>
      <c r="B33" s="24" t="s">
        <v>146</v>
      </c>
      <c r="C33" s="24" t="s">
        <v>147</v>
      </c>
      <c r="D33" s="22" t="s">
        <v>27</v>
      </c>
      <c r="E33" s="24" t="s">
        <v>148</v>
      </c>
      <c r="F33" s="24" t="s">
        <v>149</v>
      </c>
      <c r="G33" s="29" t="s">
        <v>332</v>
      </c>
      <c r="H33" s="25" t="s">
        <v>8</v>
      </c>
      <c r="I33" s="22">
        <v>2016</v>
      </c>
      <c r="J33" s="22">
        <v>0</v>
      </c>
      <c r="K33" s="22">
        <v>0</v>
      </c>
      <c r="L33" s="26">
        <v>42543</v>
      </c>
      <c r="M33" s="22">
        <v>0</v>
      </c>
      <c r="N33" s="22">
        <v>750</v>
      </c>
      <c r="O33" s="36" t="s">
        <v>144</v>
      </c>
      <c r="P33" s="25" t="s">
        <v>145</v>
      </c>
      <c r="Q33" s="42">
        <v>0</v>
      </c>
      <c r="R33" s="22"/>
      <c r="S33" s="33"/>
      <c r="T33" s="23"/>
      <c r="U33" s="23"/>
    </row>
    <row r="34" spans="1:21" ht="60" x14ac:dyDescent="0.3">
      <c r="A34" s="16">
        <f t="shared" si="0"/>
        <v>33</v>
      </c>
      <c r="B34" s="24" t="s">
        <v>150</v>
      </c>
      <c r="C34" s="24" t="s">
        <v>151</v>
      </c>
      <c r="D34" s="22" t="s">
        <v>27</v>
      </c>
      <c r="E34" s="24" t="s">
        <v>152</v>
      </c>
      <c r="F34" s="24" t="s">
        <v>153</v>
      </c>
      <c r="G34" s="29" t="s">
        <v>332</v>
      </c>
      <c r="H34" s="25" t="s">
        <v>8</v>
      </c>
      <c r="I34" s="22">
        <v>2014</v>
      </c>
      <c r="J34" s="22">
        <v>0</v>
      </c>
      <c r="K34" s="22">
        <v>0</v>
      </c>
      <c r="L34" s="26">
        <v>43635</v>
      </c>
      <c r="M34" s="22">
        <v>0</v>
      </c>
      <c r="N34" s="22">
        <v>750</v>
      </c>
      <c r="O34" s="36" t="s">
        <v>144</v>
      </c>
      <c r="P34" s="25" t="s">
        <v>145</v>
      </c>
      <c r="Q34" s="42">
        <v>0</v>
      </c>
      <c r="R34" s="22"/>
      <c r="S34" s="33"/>
      <c r="T34" s="23"/>
      <c r="U34" s="23"/>
    </row>
    <row r="35" spans="1:21" x14ac:dyDescent="0.3">
      <c r="A35" s="16">
        <f t="shared" si="0"/>
        <v>34</v>
      </c>
      <c r="B35" s="24" t="s">
        <v>154</v>
      </c>
      <c r="C35" s="24" t="s">
        <v>56</v>
      </c>
      <c r="D35" s="22" t="s">
        <v>155</v>
      </c>
      <c r="E35" s="24" t="s">
        <v>156</v>
      </c>
      <c r="F35" s="24" t="s">
        <v>56</v>
      </c>
      <c r="G35" s="29" t="s">
        <v>349</v>
      </c>
      <c r="H35" s="25" t="s">
        <v>77</v>
      </c>
      <c r="I35" s="22">
        <v>2018</v>
      </c>
      <c r="J35" s="22">
        <v>10</v>
      </c>
      <c r="K35" s="22">
        <v>1</v>
      </c>
      <c r="L35" s="26">
        <v>43443</v>
      </c>
      <c r="M35" s="22">
        <v>3</v>
      </c>
      <c r="N35" s="22">
        <v>235</v>
      </c>
      <c r="O35" s="36" t="s">
        <v>18</v>
      </c>
      <c r="P35" s="25" t="s">
        <v>11</v>
      </c>
      <c r="Q35" s="42">
        <v>0</v>
      </c>
      <c r="R35" s="22"/>
      <c r="S35" s="33"/>
      <c r="T35" s="23"/>
      <c r="U35" s="23"/>
    </row>
    <row r="36" spans="1:21" ht="60" x14ac:dyDescent="0.3">
      <c r="A36" s="16">
        <f t="shared" si="0"/>
        <v>35</v>
      </c>
      <c r="B36" s="24" t="s">
        <v>157</v>
      </c>
      <c r="C36" s="24" t="s">
        <v>158</v>
      </c>
      <c r="D36" s="22" t="s">
        <v>52</v>
      </c>
      <c r="E36" s="24" t="s">
        <v>88</v>
      </c>
      <c r="F36" s="24" t="s">
        <v>159</v>
      </c>
      <c r="G36" s="29" t="s">
        <v>102</v>
      </c>
      <c r="H36" s="25" t="s">
        <v>17</v>
      </c>
      <c r="I36" s="22">
        <v>2001</v>
      </c>
      <c r="J36" s="22">
        <v>55</v>
      </c>
      <c r="K36" s="22">
        <v>1390</v>
      </c>
      <c r="L36" s="26">
        <v>36892</v>
      </c>
      <c r="M36" s="22">
        <v>5</v>
      </c>
      <c r="N36" s="22">
        <v>1585</v>
      </c>
      <c r="O36" s="36" t="s">
        <v>160</v>
      </c>
      <c r="P36" s="25" t="s">
        <v>161</v>
      </c>
      <c r="Q36" s="42">
        <v>184422</v>
      </c>
      <c r="R36" s="22"/>
      <c r="S36" s="33" t="s">
        <v>34</v>
      </c>
      <c r="T36" s="23"/>
      <c r="U36" s="23"/>
    </row>
    <row r="37" spans="1:21" x14ac:dyDescent="0.3">
      <c r="A37" s="16">
        <f t="shared" si="0"/>
        <v>36</v>
      </c>
      <c r="B37" s="24" t="s">
        <v>162</v>
      </c>
      <c r="C37" s="24" t="s">
        <v>163</v>
      </c>
      <c r="D37" s="22" t="s">
        <v>99</v>
      </c>
      <c r="E37" s="24" t="s">
        <v>164</v>
      </c>
      <c r="F37" s="24" t="s">
        <v>165</v>
      </c>
      <c r="G37" s="29" t="s">
        <v>334</v>
      </c>
      <c r="H37" s="25" t="s">
        <v>17</v>
      </c>
      <c r="I37" s="22">
        <v>2019</v>
      </c>
      <c r="J37" s="22">
        <v>96</v>
      </c>
      <c r="K37" s="22">
        <v>1395</v>
      </c>
      <c r="L37" s="26">
        <v>43628</v>
      </c>
      <c r="M37" s="22">
        <v>5</v>
      </c>
      <c r="N37" s="22">
        <v>2200</v>
      </c>
      <c r="O37" s="36" t="s">
        <v>18</v>
      </c>
      <c r="P37" s="25" t="s">
        <v>11</v>
      </c>
      <c r="Q37" s="42">
        <v>65900</v>
      </c>
      <c r="R37" s="22" t="s">
        <v>40</v>
      </c>
      <c r="S37" s="33" t="s">
        <v>34</v>
      </c>
      <c r="T37" s="23">
        <v>480000</v>
      </c>
      <c r="U37" s="23"/>
    </row>
    <row r="38" spans="1:21" x14ac:dyDescent="0.3">
      <c r="A38" s="16">
        <f t="shared" si="0"/>
        <v>37</v>
      </c>
      <c r="B38" s="24" t="s">
        <v>166</v>
      </c>
      <c r="C38" s="24" t="s">
        <v>167</v>
      </c>
      <c r="D38" s="22" t="s">
        <v>99</v>
      </c>
      <c r="E38" s="24" t="s">
        <v>164</v>
      </c>
      <c r="F38" s="24" t="s">
        <v>168</v>
      </c>
      <c r="G38" s="29" t="s">
        <v>102</v>
      </c>
      <c r="H38" s="25" t="s">
        <v>304</v>
      </c>
      <c r="I38" s="22">
        <v>2007</v>
      </c>
      <c r="J38" s="22">
        <v>59</v>
      </c>
      <c r="K38" s="22">
        <v>1390</v>
      </c>
      <c r="L38" s="26">
        <v>39288</v>
      </c>
      <c r="M38" s="22">
        <v>5</v>
      </c>
      <c r="N38" s="22">
        <v>2000</v>
      </c>
      <c r="O38" s="36" t="s">
        <v>18</v>
      </c>
      <c r="P38" s="25" t="s">
        <v>11</v>
      </c>
      <c r="Q38" s="42">
        <v>255955</v>
      </c>
      <c r="R38" s="22"/>
      <c r="S38" s="33"/>
      <c r="T38" s="23"/>
      <c r="U38" s="23"/>
    </row>
    <row r="39" spans="1:21" ht="36" x14ac:dyDescent="0.3">
      <c r="A39" s="16">
        <f t="shared" si="0"/>
        <v>38</v>
      </c>
      <c r="B39" s="24" t="s">
        <v>169</v>
      </c>
      <c r="C39" s="24" t="s">
        <v>170</v>
      </c>
      <c r="D39" s="22" t="s">
        <v>171</v>
      </c>
      <c r="E39" s="24" t="s">
        <v>172</v>
      </c>
      <c r="F39" s="24" t="s">
        <v>173</v>
      </c>
      <c r="G39" s="29" t="s">
        <v>174</v>
      </c>
      <c r="H39" s="25" t="s">
        <v>314</v>
      </c>
      <c r="I39" s="22">
        <v>2019</v>
      </c>
      <c r="J39" s="22">
        <v>44</v>
      </c>
      <c r="K39" s="22">
        <v>2216</v>
      </c>
      <c r="L39" s="26">
        <v>43651</v>
      </c>
      <c r="M39" s="22">
        <v>1</v>
      </c>
      <c r="N39" s="22">
        <v>3700</v>
      </c>
      <c r="O39" s="36" t="s">
        <v>9</v>
      </c>
      <c r="P39" s="25" t="s">
        <v>10</v>
      </c>
      <c r="Q39" s="42">
        <v>1620</v>
      </c>
      <c r="R39" s="22"/>
      <c r="S39" s="33"/>
      <c r="T39" s="23"/>
      <c r="U39" s="23"/>
    </row>
    <row r="40" spans="1:21" ht="36" x14ac:dyDescent="0.3">
      <c r="A40" s="16">
        <f t="shared" si="0"/>
        <v>39</v>
      </c>
      <c r="B40" s="24" t="s">
        <v>175</v>
      </c>
      <c r="C40" s="24" t="s">
        <v>176</v>
      </c>
      <c r="D40" s="22" t="s">
        <v>31</v>
      </c>
      <c r="E40" s="24" t="s">
        <v>85</v>
      </c>
      <c r="F40" s="24" t="s">
        <v>177</v>
      </c>
      <c r="G40" s="29" t="s">
        <v>334</v>
      </c>
      <c r="H40" s="25" t="s">
        <v>17</v>
      </c>
      <c r="I40" s="22">
        <v>2015</v>
      </c>
      <c r="J40" s="22">
        <v>132</v>
      </c>
      <c r="K40" s="22">
        <v>1798</v>
      </c>
      <c r="L40" s="26">
        <v>42192.616990740738</v>
      </c>
      <c r="M40" s="22">
        <v>5</v>
      </c>
      <c r="N40" s="22">
        <v>1830</v>
      </c>
      <c r="O40" s="36" t="s">
        <v>9</v>
      </c>
      <c r="P40" s="25" t="s">
        <v>10</v>
      </c>
      <c r="Q40" s="42">
        <v>42035</v>
      </c>
      <c r="R40" s="22" t="s">
        <v>40</v>
      </c>
      <c r="S40" s="33" t="s">
        <v>34</v>
      </c>
      <c r="T40" s="23">
        <v>310000</v>
      </c>
      <c r="U40" s="23"/>
    </row>
    <row r="41" spans="1:21" x14ac:dyDescent="0.3">
      <c r="A41" s="16">
        <f t="shared" si="0"/>
        <v>40</v>
      </c>
      <c r="B41" s="24" t="s">
        <v>178</v>
      </c>
      <c r="C41" s="24" t="s">
        <v>179</v>
      </c>
      <c r="D41" s="22" t="s">
        <v>31</v>
      </c>
      <c r="E41" s="24" t="s">
        <v>85</v>
      </c>
      <c r="F41" s="24" t="s">
        <v>180</v>
      </c>
      <c r="G41" s="29" t="s">
        <v>334</v>
      </c>
      <c r="H41" s="25" t="s">
        <v>17</v>
      </c>
      <c r="I41" s="22">
        <v>2019</v>
      </c>
      <c r="J41" s="22">
        <v>85</v>
      </c>
      <c r="K41" s="22">
        <v>1598</v>
      </c>
      <c r="L41" s="26">
        <v>43651</v>
      </c>
      <c r="M41" s="22">
        <v>5</v>
      </c>
      <c r="N41" s="22">
        <v>1898</v>
      </c>
      <c r="O41" s="36" t="s">
        <v>18</v>
      </c>
      <c r="P41" s="25" t="s">
        <v>11</v>
      </c>
      <c r="Q41" s="42">
        <v>65930</v>
      </c>
      <c r="R41" s="22" t="s">
        <v>40</v>
      </c>
      <c r="S41" s="33" t="s">
        <v>41</v>
      </c>
      <c r="T41" s="23">
        <v>425000</v>
      </c>
      <c r="U41" s="23"/>
    </row>
    <row r="42" spans="1:21" x14ac:dyDescent="0.3">
      <c r="A42" s="16">
        <f t="shared" si="0"/>
        <v>41</v>
      </c>
      <c r="B42" s="24" t="s">
        <v>181</v>
      </c>
      <c r="C42" s="24" t="s">
        <v>182</v>
      </c>
      <c r="D42" s="22" t="s">
        <v>183</v>
      </c>
      <c r="E42" s="24" t="s">
        <v>184</v>
      </c>
      <c r="F42" s="24" t="s">
        <v>185</v>
      </c>
      <c r="G42" s="29" t="s">
        <v>345</v>
      </c>
      <c r="H42" s="25" t="s">
        <v>17</v>
      </c>
      <c r="I42" s="22">
        <v>2019</v>
      </c>
      <c r="J42" s="22">
        <v>61</v>
      </c>
      <c r="K42" s="22">
        <v>1690</v>
      </c>
      <c r="L42" s="26">
        <v>43651</v>
      </c>
      <c r="M42" s="22">
        <v>4</v>
      </c>
      <c r="N42" s="22">
        <v>1610</v>
      </c>
      <c r="O42" s="36" t="s">
        <v>186</v>
      </c>
      <c r="P42" s="25" t="s">
        <v>187</v>
      </c>
      <c r="Q42" s="42">
        <v>27079</v>
      </c>
      <c r="R42" s="22" t="s">
        <v>40</v>
      </c>
      <c r="S42" s="33" t="s">
        <v>34</v>
      </c>
      <c r="T42" s="23">
        <v>250000</v>
      </c>
      <c r="U42" s="23"/>
    </row>
    <row r="43" spans="1:21" ht="36" x14ac:dyDescent="0.3">
      <c r="A43" s="16">
        <f t="shared" si="0"/>
        <v>42</v>
      </c>
      <c r="B43" s="24" t="s">
        <v>190</v>
      </c>
      <c r="C43" s="24" t="s">
        <v>191</v>
      </c>
      <c r="D43" s="22" t="s">
        <v>192</v>
      </c>
      <c r="E43" s="24" t="s">
        <v>193</v>
      </c>
      <c r="F43" s="24" t="s">
        <v>194</v>
      </c>
      <c r="G43" s="29" t="s">
        <v>174</v>
      </c>
      <c r="H43" s="25" t="s">
        <v>314</v>
      </c>
      <c r="I43" s="22">
        <v>2018</v>
      </c>
      <c r="J43" s="22">
        <v>55</v>
      </c>
      <c r="K43" s="22">
        <v>1861</v>
      </c>
      <c r="L43" s="26">
        <v>43286</v>
      </c>
      <c r="M43" s="22">
        <v>2</v>
      </c>
      <c r="N43" s="22">
        <v>3500</v>
      </c>
      <c r="O43" s="36" t="s">
        <v>9</v>
      </c>
      <c r="P43" s="25" t="s">
        <v>10</v>
      </c>
      <c r="Q43" s="42">
        <v>0</v>
      </c>
      <c r="R43" s="22"/>
      <c r="S43" s="33"/>
      <c r="T43" s="23"/>
      <c r="U43" s="23"/>
    </row>
    <row r="44" spans="1:21" ht="36" x14ac:dyDescent="0.3">
      <c r="A44" s="16">
        <f t="shared" si="0"/>
        <v>43</v>
      </c>
      <c r="B44" s="24" t="s">
        <v>195</v>
      </c>
      <c r="C44" s="24" t="s">
        <v>196</v>
      </c>
      <c r="D44" s="22" t="s">
        <v>305</v>
      </c>
      <c r="E44" s="24" t="s">
        <v>306</v>
      </c>
      <c r="F44" s="24" t="s">
        <v>197</v>
      </c>
      <c r="G44" s="29" t="s">
        <v>174</v>
      </c>
      <c r="H44" s="25" t="s">
        <v>314</v>
      </c>
      <c r="I44" s="22">
        <v>2017</v>
      </c>
      <c r="J44" s="22">
        <v>27</v>
      </c>
      <c r="K44" s="22">
        <v>1498</v>
      </c>
      <c r="L44" s="26">
        <v>42959</v>
      </c>
      <c r="M44" s="22">
        <v>1</v>
      </c>
      <c r="N44" s="22">
        <v>1800</v>
      </c>
      <c r="O44" s="36" t="s">
        <v>9</v>
      </c>
      <c r="P44" s="25" t="s">
        <v>10</v>
      </c>
      <c r="Q44" s="42">
        <v>0</v>
      </c>
      <c r="R44" s="22"/>
      <c r="S44" s="33"/>
      <c r="T44" s="23"/>
      <c r="U44" s="23"/>
    </row>
    <row r="45" spans="1:21" ht="36" x14ac:dyDescent="0.3">
      <c r="A45" s="16">
        <f t="shared" si="0"/>
        <v>44</v>
      </c>
      <c r="B45" s="24" t="s">
        <v>198</v>
      </c>
      <c r="C45" s="24" t="s">
        <v>199</v>
      </c>
      <c r="D45" s="22" t="s">
        <v>200</v>
      </c>
      <c r="E45" s="24" t="s">
        <v>201</v>
      </c>
      <c r="F45" s="24" t="s">
        <v>202</v>
      </c>
      <c r="G45" s="29" t="s">
        <v>350</v>
      </c>
      <c r="H45" s="25" t="s">
        <v>8</v>
      </c>
      <c r="I45" s="22">
        <v>2016</v>
      </c>
      <c r="J45" s="22">
        <v>0</v>
      </c>
      <c r="K45" s="22">
        <v>0</v>
      </c>
      <c r="L45" s="26">
        <v>42626</v>
      </c>
      <c r="M45" s="22">
        <v>0</v>
      </c>
      <c r="N45" s="22">
        <v>10550</v>
      </c>
      <c r="O45" s="36" t="s">
        <v>9</v>
      </c>
      <c r="P45" s="25" t="s">
        <v>10</v>
      </c>
      <c r="Q45" s="42">
        <v>0</v>
      </c>
      <c r="R45" s="22"/>
      <c r="S45" s="33"/>
      <c r="T45" s="23"/>
      <c r="U45" s="23"/>
    </row>
    <row r="46" spans="1:21" ht="36" x14ac:dyDescent="0.3">
      <c r="A46" s="16">
        <f t="shared" si="0"/>
        <v>45</v>
      </c>
      <c r="B46" s="24" t="s">
        <v>203</v>
      </c>
      <c r="C46" s="24" t="s">
        <v>204</v>
      </c>
      <c r="D46" s="22" t="s">
        <v>205</v>
      </c>
      <c r="E46" s="24" t="s">
        <v>206</v>
      </c>
      <c r="F46" s="24" t="s">
        <v>207</v>
      </c>
      <c r="G46" s="29" t="s">
        <v>351</v>
      </c>
      <c r="H46" s="25" t="s">
        <v>77</v>
      </c>
      <c r="I46" s="22">
        <v>2015</v>
      </c>
      <c r="J46" s="22">
        <v>100</v>
      </c>
      <c r="K46" s="22">
        <v>4156</v>
      </c>
      <c r="L46" s="26">
        <v>42308.342314814814</v>
      </c>
      <c r="M46" s="22">
        <v>2</v>
      </c>
      <c r="N46" s="22">
        <v>8000</v>
      </c>
      <c r="O46" s="36" t="s">
        <v>9</v>
      </c>
      <c r="P46" s="25" t="s">
        <v>10</v>
      </c>
      <c r="Q46" s="42"/>
      <c r="R46" s="22" t="s">
        <v>40</v>
      </c>
      <c r="S46" s="33"/>
      <c r="T46" s="23">
        <v>1200000</v>
      </c>
      <c r="U46" s="23"/>
    </row>
    <row r="47" spans="1:21" x14ac:dyDescent="0.3">
      <c r="A47" s="16">
        <f t="shared" si="0"/>
        <v>46</v>
      </c>
      <c r="B47" s="24" t="s">
        <v>208</v>
      </c>
      <c r="C47" s="24" t="s">
        <v>56</v>
      </c>
      <c r="D47" s="22" t="s">
        <v>209</v>
      </c>
      <c r="E47" s="24" t="s">
        <v>210</v>
      </c>
      <c r="F47" s="24" t="s">
        <v>56</v>
      </c>
      <c r="G47" s="29" t="s">
        <v>349</v>
      </c>
      <c r="H47" s="25" t="s">
        <v>77</v>
      </c>
      <c r="I47" s="22">
        <v>2019</v>
      </c>
      <c r="J47" s="22">
        <v>13</v>
      </c>
      <c r="K47" s="22">
        <v>656</v>
      </c>
      <c r="L47" s="26">
        <v>43794</v>
      </c>
      <c r="M47" s="22">
        <v>1</v>
      </c>
      <c r="N47" s="22">
        <v>328</v>
      </c>
      <c r="O47" s="36" t="s">
        <v>18</v>
      </c>
      <c r="P47" s="25" t="s">
        <v>11</v>
      </c>
      <c r="Q47" s="42">
        <v>0</v>
      </c>
      <c r="R47" s="22"/>
      <c r="S47" s="33"/>
      <c r="T47" s="23"/>
      <c r="U47" s="23"/>
    </row>
    <row r="48" spans="1:21" x14ac:dyDescent="0.3">
      <c r="A48" s="16">
        <f t="shared" si="0"/>
        <v>47</v>
      </c>
      <c r="B48" s="24" t="s">
        <v>211</v>
      </c>
      <c r="C48" s="24" t="s">
        <v>56</v>
      </c>
      <c r="D48" s="22" t="s">
        <v>212</v>
      </c>
      <c r="E48" s="24" t="s">
        <v>213</v>
      </c>
      <c r="F48" s="24" t="s">
        <v>56</v>
      </c>
      <c r="G48" s="29" t="s">
        <v>349</v>
      </c>
      <c r="H48" s="25" t="s">
        <v>77</v>
      </c>
      <c r="I48" s="22">
        <v>2019</v>
      </c>
      <c r="J48" s="22">
        <v>16</v>
      </c>
      <c r="K48" s="22">
        <v>898</v>
      </c>
      <c r="L48" s="26">
        <v>43782</v>
      </c>
      <c r="M48" s="22">
        <v>1</v>
      </c>
      <c r="N48" s="22">
        <v>835</v>
      </c>
      <c r="O48" s="36" t="s">
        <v>18</v>
      </c>
      <c r="P48" s="25" t="s">
        <v>11</v>
      </c>
      <c r="Q48" s="42">
        <v>0</v>
      </c>
      <c r="R48" s="22"/>
      <c r="S48" s="33"/>
      <c r="T48" s="23"/>
      <c r="U48" s="23"/>
    </row>
    <row r="49" spans="1:22" ht="38.25" customHeight="1" x14ac:dyDescent="0.3">
      <c r="A49" s="16">
        <f t="shared" si="0"/>
        <v>48</v>
      </c>
      <c r="B49" s="24" t="s">
        <v>214</v>
      </c>
      <c r="C49" s="24" t="s">
        <v>215</v>
      </c>
      <c r="D49" s="22" t="s">
        <v>307</v>
      </c>
      <c r="E49" s="24" t="s">
        <v>308</v>
      </c>
      <c r="F49" s="24" t="s">
        <v>216</v>
      </c>
      <c r="G49" s="29" t="s">
        <v>347</v>
      </c>
      <c r="H49" s="25" t="s">
        <v>348</v>
      </c>
      <c r="I49" s="22">
        <v>2010</v>
      </c>
      <c r="J49" s="22">
        <v>33</v>
      </c>
      <c r="K49" s="22">
        <v>1498</v>
      </c>
      <c r="L49" s="26">
        <v>40522</v>
      </c>
      <c r="M49" s="22">
        <v>1</v>
      </c>
      <c r="N49" s="22">
        <v>2400</v>
      </c>
      <c r="O49" s="36" t="s">
        <v>9</v>
      </c>
      <c r="P49" s="25" t="s">
        <v>10</v>
      </c>
      <c r="Q49" s="42">
        <v>3328</v>
      </c>
      <c r="R49" s="22"/>
      <c r="S49" s="33"/>
      <c r="T49" s="23"/>
      <c r="U49" s="23"/>
    </row>
    <row r="50" spans="1:22" ht="39.75" customHeight="1" x14ac:dyDescent="0.3">
      <c r="A50" s="16">
        <f t="shared" si="0"/>
        <v>49</v>
      </c>
      <c r="B50" s="10" t="s">
        <v>217</v>
      </c>
      <c r="C50" s="10" t="s">
        <v>218</v>
      </c>
      <c r="D50" s="11" t="s">
        <v>219</v>
      </c>
      <c r="E50" s="10" t="s">
        <v>220</v>
      </c>
      <c r="F50" s="10" t="s">
        <v>221</v>
      </c>
      <c r="G50" s="28" t="s">
        <v>346</v>
      </c>
      <c r="H50" s="13" t="s">
        <v>304</v>
      </c>
      <c r="I50" s="11">
        <v>2010</v>
      </c>
      <c r="J50" s="11">
        <v>140</v>
      </c>
      <c r="K50" s="11">
        <v>2488</v>
      </c>
      <c r="L50" s="12">
        <v>40511</v>
      </c>
      <c r="M50" s="11">
        <v>5</v>
      </c>
      <c r="N50" s="11">
        <v>2805</v>
      </c>
      <c r="O50" s="35" t="s">
        <v>9</v>
      </c>
      <c r="P50" s="13" t="s">
        <v>10</v>
      </c>
      <c r="Q50" s="41">
        <v>194060</v>
      </c>
      <c r="R50" s="11"/>
      <c r="S50" s="32" t="s">
        <v>34</v>
      </c>
      <c r="T50" s="14"/>
      <c r="U50" s="14"/>
    </row>
    <row r="51" spans="1:22" ht="42.75" customHeight="1" x14ac:dyDescent="0.3">
      <c r="A51" s="16">
        <f t="shared" si="0"/>
        <v>50</v>
      </c>
      <c r="B51" s="10" t="s">
        <v>222</v>
      </c>
      <c r="C51" s="10" t="s">
        <v>223</v>
      </c>
      <c r="D51" s="11" t="s">
        <v>14</v>
      </c>
      <c r="E51" s="10" t="s">
        <v>224</v>
      </c>
      <c r="F51" s="10" t="s">
        <v>225</v>
      </c>
      <c r="G51" s="28" t="s">
        <v>345</v>
      </c>
      <c r="H51" s="13" t="s">
        <v>17</v>
      </c>
      <c r="I51" s="11">
        <v>2004</v>
      </c>
      <c r="J51" s="11">
        <v>94</v>
      </c>
      <c r="K51" s="11">
        <v>1995</v>
      </c>
      <c r="L51" s="12">
        <v>38309</v>
      </c>
      <c r="M51" s="11">
        <v>4</v>
      </c>
      <c r="N51" s="11">
        <v>1950</v>
      </c>
      <c r="O51" s="35" t="s">
        <v>9</v>
      </c>
      <c r="P51" s="13" t="s">
        <v>10</v>
      </c>
      <c r="Q51" s="41">
        <v>302302</v>
      </c>
      <c r="R51" s="11"/>
      <c r="S51" s="32"/>
      <c r="T51" s="14"/>
      <c r="U51" s="14"/>
    </row>
    <row r="52" spans="1:22" ht="41.25" customHeight="1" x14ac:dyDescent="0.3">
      <c r="A52" s="16">
        <f t="shared" si="0"/>
        <v>51</v>
      </c>
      <c r="B52" s="10" t="s">
        <v>226</v>
      </c>
      <c r="C52" s="10" t="s">
        <v>227</v>
      </c>
      <c r="D52" s="11" t="s">
        <v>52</v>
      </c>
      <c r="E52" s="10" t="s">
        <v>88</v>
      </c>
      <c r="F52" s="10" t="s">
        <v>228</v>
      </c>
      <c r="G52" s="28" t="s">
        <v>334</v>
      </c>
      <c r="H52" s="13" t="s">
        <v>17</v>
      </c>
      <c r="I52" s="11">
        <v>1998</v>
      </c>
      <c r="J52" s="11">
        <v>55</v>
      </c>
      <c r="K52" s="11">
        <v>1390</v>
      </c>
      <c r="L52" s="12">
        <v>35796</v>
      </c>
      <c r="M52" s="11">
        <v>5</v>
      </c>
      <c r="N52" s="11">
        <v>2235</v>
      </c>
      <c r="O52" s="35" t="s">
        <v>9</v>
      </c>
      <c r="P52" s="13" t="s">
        <v>10</v>
      </c>
      <c r="Q52" s="41">
        <v>267925</v>
      </c>
      <c r="R52" s="11"/>
      <c r="S52" s="32"/>
      <c r="T52" s="14"/>
      <c r="U52" s="14"/>
    </row>
    <row r="53" spans="1:22" ht="39" customHeight="1" x14ac:dyDescent="0.3">
      <c r="A53" s="16">
        <f t="shared" si="0"/>
        <v>52</v>
      </c>
      <c r="B53" s="24" t="s">
        <v>229</v>
      </c>
      <c r="C53" s="24" t="s">
        <v>230</v>
      </c>
      <c r="D53" s="22" t="s">
        <v>231</v>
      </c>
      <c r="E53" s="24" t="s">
        <v>232</v>
      </c>
      <c r="F53" s="24" t="s">
        <v>233</v>
      </c>
      <c r="G53" s="29" t="s">
        <v>174</v>
      </c>
      <c r="H53" s="25" t="s">
        <v>314</v>
      </c>
      <c r="I53" s="22">
        <v>2014</v>
      </c>
      <c r="J53" s="22">
        <v>38</v>
      </c>
      <c r="K53" s="22">
        <v>2217</v>
      </c>
      <c r="L53" s="26">
        <v>41759.460497685184</v>
      </c>
      <c r="M53" s="22">
        <v>2</v>
      </c>
      <c r="N53" s="22">
        <v>3500</v>
      </c>
      <c r="O53" s="36" t="s">
        <v>9</v>
      </c>
      <c r="P53" s="25" t="s">
        <v>10</v>
      </c>
      <c r="Q53" s="42">
        <v>3935</v>
      </c>
      <c r="R53" s="22"/>
      <c r="S53" s="33"/>
      <c r="T53" s="23"/>
      <c r="U53" s="23"/>
      <c r="V53" s="9"/>
    </row>
    <row r="54" spans="1:22" ht="52.5" customHeight="1" x14ac:dyDescent="0.3">
      <c r="A54" s="16">
        <f t="shared" si="0"/>
        <v>53</v>
      </c>
      <c r="B54" s="10" t="s">
        <v>234</v>
      </c>
      <c r="C54" s="10" t="s">
        <v>235</v>
      </c>
      <c r="D54" s="11" t="s">
        <v>341</v>
      </c>
      <c r="E54" s="10" t="s">
        <v>342</v>
      </c>
      <c r="F54" s="10" t="s">
        <v>236</v>
      </c>
      <c r="G54" s="28" t="s">
        <v>332</v>
      </c>
      <c r="H54" s="13" t="s">
        <v>340</v>
      </c>
      <c r="I54" s="11">
        <v>1995</v>
      </c>
      <c r="J54" s="11">
        <v>0</v>
      </c>
      <c r="K54" s="11">
        <v>0</v>
      </c>
      <c r="L54" s="12">
        <v>35063</v>
      </c>
      <c r="M54" s="11">
        <v>0</v>
      </c>
      <c r="N54" s="11">
        <v>505</v>
      </c>
      <c r="O54" s="35" t="s">
        <v>160</v>
      </c>
      <c r="P54" s="13" t="s">
        <v>161</v>
      </c>
      <c r="Q54" s="41">
        <v>0</v>
      </c>
      <c r="R54" s="11"/>
      <c r="S54" s="32"/>
      <c r="T54" s="14"/>
      <c r="U54" s="14"/>
    </row>
    <row r="55" spans="1:22" ht="37.5" customHeight="1" x14ac:dyDescent="0.3">
      <c r="A55" s="16">
        <f t="shared" si="0"/>
        <v>54</v>
      </c>
      <c r="B55" s="10" t="s">
        <v>237</v>
      </c>
      <c r="C55" s="10" t="s">
        <v>238</v>
      </c>
      <c r="D55" s="11" t="s">
        <v>27</v>
      </c>
      <c r="E55" s="10" t="s">
        <v>6</v>
      </c>
      <c r="F55" s="10" t="s">
        <v>239</v>
      </c>
      <c r="G55" s="28" t="s">
        <v>332</v>
      </c>
      <c r="H55" s="13" t="s">
        <v>338</v>
      </c>
      <c r="I55" s="11">
        <v>2015</v>
      </c>
      <c r="J55" s="11">
        <v>0</v>
      </c>
      <c r="K55" s="11">
        <v>0</v>
      </c>
      <c r="L55" s="12">
        <v>42005</v>
      </c>
      <c r="M55" s="11">
        <v>0</v>
      </c>
      <c r="N55" s="11">
        <v>750</v>
      </c>
      <c r="O55" s="35" t="s">
        <v>9</v>
      </c>
      <c r="P55" s="13" t="s">
        <v>10</v>
      </c>
      <c r="Q55" s="41">
        <v>0</v>
      </c>
      <c r="R55" s="11"/>
      <c r="S55" s="32"/>
      <c r="T55" s="14"/>
      <c r="U55" s="14"/>
    </row>
    <row r="56" spans="1:22" ht="40.5" customHeight="1" x14ac:dyDescent="0.3">
      <c r="A56" s="16">
        <f t="shared" si="0"/>
        <v>55</v>
      </c>
      <c r="B56" s="10" t="s">
        <v>240</v>
      </c>
      <c r="C56" s="10" t="s">
        <v>241</v>
      </c>
      <c r="D56" s="11" t="s">
        <v>52</v>
      </c>
      <c r="E56" s="10" t="s">
        <v>80</v>
      </c>
      <c r="F56" s="10" t="s">
        <v>242</v>
      </c>
      <c r="G56" s="28" t="s">
        <v>102</v>
      </c>
      <c r="H56" s="13" t="s">
        <v>304</v>
      </c>
      <c r="I56" s="11">
        <v>2015</v>
      </c>
      <c r="J56" s="11">
        <v>92</v>
      </c>
      <c r="K56" s="11">
        <v>2299</v>
      </c>
      <c r="L56" s="12">
        <v>42366</v>
      </c>
      <c r="M56" s="11">
        <v>2</v>
      </c>
      <c r="N56" s="11">
        <v>3500</v>
      </c>
      <c r="O56" s="35" t="s">
        <v>9</v>
      </c>
      <c r="P56" s="13" t="s">
        <v>10</v>
      </c>
      <c r="Q56" s="41">
        <v>88115</v>
      </c>
      <c r="R56" s="11" t="s">
        <v>40</v>
      </c>
      <c r="S56" s="32" t="s">
        <v>19</v>
      </c>
      <c r="T56" s="14">
        <v>300000</v>
      </c>
      <c r="U56" s="14"/>
    </row>
    <row r="57" spans="1:22" ht="53.25" customHeight="1" x14ac:dyDescent="0.3">
      <c r="A57" s="16">
        <f t="shared" si="0"/>
        <v>56</v>
      </c>
      <c r="B57" s="10" t="s">
        <v>243</v>
      </c>
      <c r="C57" s="10" t="s">
        <v>244</v>
      </c>
      <c r="D57" s="11" t="s">
        <v>134</v>
      </c>
      <c r="E57" s="10" t="s">
        <v>245</v>
      </c>
      <c r="F57" s="10" t="s">
        <v>246</v>
      </c>
      <c r="G57" s="28" t="s">
        <v>334</v>
      </c>
      <c r="H57" s="13" t="s">
        <v>17</v>
      </c>
      <c r="I57" s="11">
        <v>2020</v>
      </c>
      <c r="J57" s="11">
        <v>81</v>
      </c>
      <c r="K57" s="11">
        <v>1199</v>
      </c>
      <c r="L57" s="12">
        <v>44043</v>
      </c>
      <c r="M57" s="11">
        <v>5</v>
      </c>
      <c r="N57" s="11">
        <v>2070</v>
      </c>
      <c r="O57" s="35" t="s">
        <v>127</v>
      </c>
      <c r="P57" s="13" t="s">
        <v>128</v>
      </c>
      <c r="Q57" s="41">
        <v>3161</v>
      </c>
      <c r="R57" s="11" t="s">
        <v>40</v>
      </c>
      <c r="S57" s="32" t="s">
        <v>41</v>
      </c>
      <c r="T57" s="14">
        <v>600000</v>
      </c>
      <c r="U57" s="14"/>
    </row>
    <row r="58" spans="1:22" ht="24" x14ac:dyDescent="0.3">
      <c r="A58" s="16">
        <f t="shared" si="0"/>
        <v>57</v>
      </c>
      <c r="B58" s="10" t="s">
        <v>247</v>
      </c>
      <c r="C58" s="10" t="s">
        <v>248</v>
      </c>
      <c r="D58" s="11" t="s">
        <v>27</v>
      </c>
      <c r="E58" s="10" t="s">
        <v>249</v>
      </c>
      <c r="F58" s="10" t="s">
        <v>250</v>
      </c>
      <c r="G58" s="28" t="s">
        <v>332</v>
      </c>
      <c r="H58" s="13" t="s">
        <v>338</v>
      </c>
      <c r="I58" s="11">
        <v>2020</v>
      </c>
      <c r="J58" s="11">
        <v>0</v>
      </c>
      <c r="K58" s="11">
        <v>0</v>
      </c>
      <c r="L58" s="12">
        <v>44112</v>
      </c>
      <c r="M58" s="11">
        <v>0</v>
      </c>
      <c r="N58" s="11">
        <v>750</v>
      </c>
      <c r="O58" s="35" t="s">
        <v>188</v>
      </c>
      <c r="P58" s="13" t="s">
        <v>189</v>
      </c>
      <c r="Q58" s="41">
        <v>0</v>
      </c>
      <c r="R58" s="11"/>
      <c r="S58" s="32"/>
      <c r="T58" s="14"/>
      <c r="U58" s="14"/>
    </row>
    <row r="59" spans="1:22" x14ac:dyDescent="0.3">
      <c r="A59" s="16">
        <f t="shared" si="0"/>
        <v>58</v>
      </c>
      <c r="B59" s="10" t="s">
        <v>251</v>
      </c>
      <c r="C59" s="10" t="s">
        <v>252</v>
      </c>
      <c r="D59" s="11" t="s">
        <v>99</v>
      </c>
      <c r="E59" s="10" t="s">
        <v>100</v>
      </c>
      <c r="F59" s="10" t="s">
        <v>253</v>
      </c>
      <c r="G59" s="28" t="s">
        <v>334</v>
      </c>
      <c r="H59" s="13" t="s">
        <v>17</v>
      </c>
      <c r="I59" s="11">
        <v>1998</v>
      </c>
      <c r="J59" s="11">
        <v>75</v>
      </c>
      <c r="K59" s="11">
        <v>2461</v>
      </c>
      <c r="L59" s="12">
        <v>44160</v>
      </c>
      <c r="M59" s="11">
        <v>9</v>
      </c>
      <c r="N59" s="11">
        <v>2700</v>
      </c>
      <c r="O59" s="35" t="s">
        <v>18</v>
      </c>
      <c r="P59" s="13" t="s">
        <v>11</v>
      </c>
      <c r="Q59" s="41">
        <v>240806</v>
      </c>
      <c r="R59" s="11"/>
      <c r="S59" s="32"/>
      <c r="T59" s="14"/>
      <c r="U59" s="14"/>
    </row>
    <row r="60" spans="1:22" ht="36" x14ac:dyDescent="0.3">
      <c r="A60" s="16">
        <f t="shared" si="0"/>
        <v>59</v>
      </c>
      <c r="B60" s="10" t="s">
        <v>254</v>
      </c>
      <c r="C60" s="10" t="s">
        <v>255</v>
      </c>
      <c r="D60" s="11" t="s">
        <v>52</v>
      </c>
      <c r="E60" s="10" t="s">
        <v>256</v>
      </c>
      <c r="F60" s="10" t="s">
        <v>257</v>
      </c>
      <c r="G60" s="28" t="s">
        <v>102</v>
      </c>
      <c r="H60" s="13" t="s">
        <v>304</v>
      </c>
      <c r="I60" s="11">
        <v>2011</v>
      </c>
      <c r="J60" s="11">
        <v>78</v>
      </c>
      <c r="K60" s="11">
        <v>1598</v>
      </c>
      <c r="L60" s="12">
        <v>40885</v>
      </c>
      <c r="M60" s="11">
        <v>2</v>
      </c>
      <c r="N60" s="11">
        <v>1917</v>
      </c>
      <c r="O60" s="35" t="s">
        <v>9</v>
      </c>
      <c r="P60" s="13" t="s">
        <v>10</v>
      </c>
      <c r="Q60" s="41">
        <v>166422</v>
      </c>
      <c r="R60" s="11"/>
      <c r="S60" s="32" t="s">
        <v>34</v>
      </c>
      <c r="T60" s="14"/>
      <c r="U60" s="14"/>
    </row>
    <row r="61" spans="1:22" ht="36" x14ac:dyDescent="0.3">
      <c r="A61" s="16">
        <f t="shared" si="0"/>
        <v>60</v>
      </c>
      <c r="B61" s="10" t="s">
        <v>258</v>
      </c>
      <c r="C61" s="10" t="s">
        <v>259</v>
      </c>
      <c r="D61" s="11" t="s">
        <v>260</v>
      </c>
      <c r="E61" s="10" t="s">
        <v>261</v>
      </c>
      <c r="F61" s="10" t="s">
        <v>262</v>
      </c>
      <c r="G61" s="28" t="s">
        <v>332</v>
      </c>
      <c r="H61" s="13" t="s">
        <v>338</v>
      </c>
      <c r="I61" s="11">
        <v>2021</v>
      </c>
      <c r="J61" s="11">
        <v>0</v>
      </c>
      <c r="K61" s="11">
        <v>0</v>
      </c>
      <c r="L61" s="12">
        <v>44320</v>
      </c>
      <c r="M61" s="11">
        <v>0</v>
      </c>
      <c r="N61" s="11">
        <v>750</v>
      </c>
      <c r="O61" s="35" t="s">
        <v>9</v>
      </c>
      <c r="P61" s="13" t="s">
        <v>10</v>
      </c>
      <c r="Q61" s="41">
        <v>0</v>
      </c>
      <c r="R61" s="11"/>
      <c r="S61" s="32"/>
      <c r="T61" s="14"/>
      <c r="U61" s="14"/>
    </row>
    <row r="62" spans="1:22" x14ac:dyDescent="0.3">
      <c r="A62" s="16">
        <f t="shared" si="0"/>
        <v>61</v>
      </c>
      <c r="B62" s="10" t="s">
        <v>263</v>
      </c>
      <c r="C62" s="10" t="s">
        <v>264</v>
      </c>
      <c r="D62" s="11" t="s">
        <v>265</v>
      </c>
      <c r="E62" s="10" t="s">
        <v>266</v>
      </c>
      <c r="F62" s="10" t="s">
        <v>267</v>
      </c>
      <c r="G62" s="28" t="s">
        <v>102</v>
      </c>
      <c r="H62" s="13" t="s">
        <v>304</v>
      </c>
      <c r="I62" s="11">
        <v>2021</v>
      </c>
      <c r="J62" s="11">
        <v>20</v>
      </c>
      <c r="K62" s="11">
        <v>0</v>
      </c>
      <c r="L62" s="12">
        <v>44396</v>
      </c>
      <c r="M62" s="11">
        <v>2</v>
      </c>
      <c r="N62" s="11">
        <v>3490</v>
      </c>
      <c r="O62" s="35" t="s">
        <v>18</v>
      </c>
      <c r="P62" s="13" t="s">
        <v>11</v>
      </c>
      <c r="Q62" s="41">
        <v>320</v>
      </c>
      <c r="R62" s="11" t="s">
        <v>40</v>
      </c>
      <c r="S62" s="32" t="s">
        <v>41</v>
      </c>
      <c r="T62" s="14">
        <v>1360000</v>
      </c>
      <c r="U62" s="30" t="s">
        <v>326</v>
      </c>
    </row>
    <row r="63" spans="1:22" x14ac:dyDescent="0.3">
      <c r="A63" s="16">
        <f t="shared" si="0"/>
        <v>62</v>
      </c>
      <c r="B63" s="10" t="s">
        <v>268</v>
      </c>
      <c r="C63" s="10" t="s">
        <v>269</v>
      </c>
      <c r="D63" s="11" t="s">
        <v>270</v>
      </c>
      <c r="E63" s="10" t="s">
        <v>266</v>
      </c>
      <c r="F63" s="10" t="s">
        <v>271</v>
      </c>
      <c r="G63" s="28" t="s">
        <v>102</v>
      </c>
      <c r="H63" s="13" t="s">
        <v>304</v>
      </c>
      <c r="I63" s="11">
        <v>2021</v>
      </c>
      <c r="J63" s="11">
        <v>20</v>
      </c>
      <c r="K63" s="11">
        <v>0</v>
      </c>
      <c r="L63" s="12">
        <v>44396</v>
      </c>
      <c r="M63" s="11">
        <v>2</v>
      </c>
      <c r="N63" s="11">
        <v>3490</v>
      </c>
      <c r="O63" s="35" t="s">
        <v>18</v>
      </c>
      <c r="P63" s="13" t="s">
        <v>11</v>
      </c>
      <c r="Q63" s="41">
        <v>1768</v>
      </c>
      <c r="R63" s="11" t="s">
        <v>40</v>
      </c>
      <c r="S63" s="32">
        <v>15000</v>
      </c>
      <c r="T63" s="14">
        <v>1200000</v>
      </c>
      <c r="U63" s="30" t="s">
        <v>326</v>
      </c>
    </row>
    <row r="64" spans="1:22" ht="36" x14ac:dyDescent="0.3">
      <c r="A64" s="16">
        <f t="shared" si="0"/>
        <v>63</v>
      </c>
      <c r="B64" s="10" t="s">
        <v>272</v>
      </c>
      <c r="C64" s="10" t="s">
        <v>273</v>
      </c>
      <c r="D64" s="11" t="s">
        <v>344</v>
      </c>
      <c r="E64" s="10" t="s">
        <v>343</v>
      </c>
      <c r="F64" s="10" t="s">
        <v>274</v>
      </c>
      <c r="G64" s="28" t="s">
        <v>337</v>
      </c>
      <c r="H64" s="13" t="s">
        <v>339</v>
      </c>
      <c r="I64" s="11">
        <v>2021</v>
      </c>
      <c r="J64" s="11">
        <v>0</v>
      </c>
      <c r="K64" s="11">
        <v>0</v>
      </c>
      <c r="L64" s="12">
        <v>44204</v>
      </c>
      <c r="M64" s="11">
        <v>0</v>
      </c>
      <c r="N64" s="11">
        <v>3000</v>
      </c>
      <c r="O64" s="35" t="s">
        <v>9</v>
      </c>
      <c r="P64" s="13" t="s">
        <v>10</v>
      </c>
      <c r="Q64" s="41">
        <v>0</v>
      </c>
      <c r="R64" s="11"/>
      <c r="S64" s="32"/>
      <c r="T64" s="14"/>
      <c r="U64" s="14"/>
    </row>
    <row r="65" spans="1:22" ht="36" x14ac:dyDescent="0.3">
      <c r="A65" s="16">
        <f t="shared" si="0"/>
        <v>64</v>
      </c>
      <c r="B65" s="24" t="s">
        <v>275</v>
      </c>
      <c r="C65" s="24" t="s">
        <v>276</v>
      </c>
      <c r="D65" s="22" t="s">
        <v>277</v>
      </c>
      <c r="E65" s="24" t="s">
        <v>278</v>
      </c>
      <c r="F65" s="24" t="s">
        <v>279</v>
      </c>
      <c r="G65" s="29" t="s">
        <v>336</v>
      </c>
      <c r="H65" s="25" t="s">
        <v>335</v>
      </c>
      <c r="I65" s="22">
        <v>2021</v>
      </c>
      <c r="J65" s="22">
        <v>38</v>
      </c>
      <c r="K65" s="22">
        <v>2216</v>
      </c>
      <c r="L65" s="26">
        <v>44428</v>
      </c>
      <c r="M65" s="22">
        <v>1</v>
      </c>
      <c r="N65" s="22">
        <v>4000</v>
      </c>
      <c r="O65" s="36" t="s">
        <v>9</v>
      </c>
      <c r="P65" s="25" t="s">
        <v>10</v>
      </c>
      <c r="Q65" s="42">
        <v>0</v>
      </c>
      <c r="R65" s="22"/>
      <c r="S65" s="33"/>
      <c r="T65" s="23"/>
      <c r="U65" s="23"/>
      <c r="V65" s="9"/>
    </row>
    <row r="66" spans="1:22" ht="36" x14ac:dyDescent="0.3">
      <c r="A66" s="16">
        <f t="shared" si="0"/>
        <v>65</v>
      </c>
      <c r="B66" s="10" t="s">
        <v>280</v>
      </c>
      <c r="C66" s="10" t="s">
        <v>281</v>
      </c>
      <c r="D66" s="11" t="s">
        <v>52</v>
      </c>
      <c r="E66" s="10" t="s">
        <v>88</v>
      </c>
      <c r="F66" s="10" t="s">
        <v>282</v>
      </c>
      <c r="G66" s="28" t="s">
        <v>334</v>
      </c>
      <c r="H66" s="13" t="s">
        <v>17</v>
      </c>
      <c r="I66" s="11">
        <v>2008</v>
      </c>
      <c r="J66" s="11">
        <v>78</v>
      </c>
      <c r="K66" s="11">
        <v>1598</v>
      </c>
      <c r="L66" s="12">
        <v>39567</v>
      </c>
      <c r="M66" s="11">
        <v>5</v>
      </c>
      <c r="N66" s="11">
        <v>1924</v>
      </c>
      <c r="O66" s="35" t="s">
        <v>9</v>
      </c>
      <c r="P66" s="13" t="s">
        <v>10</v>
      </c>
      <c r="Q66" s="42">
        <v>120940</v>
      </c>
      <c r="R66" s="11"/>
      <c r="S66" s="32">
        <v>15000</v>
      </c>
      <c r="T66" s="14"/>
      <c r="U66" s="14"/>
    </row>
    <row r="67" spans="1:22" ht="57" customHeight="1" x14ac:dyDescent="0.3">
      <c r="A67" s="16">
        <f t="shared" si="0"/>
        <v>66</v>
      </c>
      <c r="B67" s="10" t="s">
        <v>283</v>
      </c>
      <c r="C67" s="10" t="s">
        <v>284</v>
      </c>
      <c r="D67" s="11" t="s">
        <v>31</v>
      </c>
      <c r="E67" s="10" t="s">
        <v>32</v>
      </c>
      <c r="F67" s="10" t="s">
        <v>285</v>
      </c>
      <c r="G67" s="28" t="s">
        <v>334</v>
      </c>
      <c r="H67" s="13" t="s">
        <v>17</v>
      </c>
      <c r="I67" s="11">
        <v>2018</v>
      </c>
      <c r="J67" s="11">
        <v>70</v>
      </c>
      <c r="K67" s="11">
        <v>999</v>
      </c>
      <c r="L67" s="12">
        <v>43409</v>
      </c>
      <c r="M67" s="11">
        <v>5</v>
      </c>
      <c r="N67" s="11">
        <v>1565</v>
      </c>
      <c r="O67" s="35" t="s">
        <v>127</v>
      </c>
      <c r="P67" s="13" t="s">
        <v>128</v>
      </c>
      <c r="Q67" s="42">
        <v>16367</v>
      </c>
      <c r="R67" s="11" t="s">
        <v>40</v>
      </c>
      <c r="S67" s="32" t="s">
        <v>34</v>
      </c>
      <c r="T67" s="14">
        <v>273100</v>
      </c>
      <c r="U67" s="14"/>
    </row>
    <row r="68" spans="1:22" x14ac:dyDescent="0.3">
      <c r="A68" s="16">
        <f t="shared" ref="A68:A73" si="1">A67+1</f>
        <v>67</v>
      </c>
      <c r="B68" s="10" t="s">
        <v>286</v>
      </c>
      <c r="C68" s="10" t="s">
        <v>287</v>
      </c>
      <c r="D68" s="11" t="s">
        <v>31</v>
      </c>
      <c r="E68" s="10" t="s">
        <v>32</v>
      </c>
      <c r="F68" s="10" t="s">
        <v>288</v>
      </c>
      <c r="G68" s="28" t="s">
        <v>334</v>
      </c>
      <c r="H68" s="13" t="s">
        <v>17</v>
      </c>
      <c r="I68" s="11">
        <v>2021</v>
      </c>
      <c r="J68" s="11">
        <v>70</v>
      </c>
      <c r="K68" s="11">
        <v>999</v>
      </c>
      <c r="L68" s="12">
        <v>44544</v>
      </c>
      <c r="M68" s="11">
        <v>5</v>
      </c>
      <c r="N68" s="11">
        <v>1585</v>
      </c>
      <c r="O68" s="35" t="s">
        <v>18</v>
      </c>
      <c r="P68" s="13" t="s">
        <v>11</v>
      </c>
      <c r="Q68" s="42">
        <v>211</v>
      </c>
      <c r="R68" s="11" t="s">
        <v>40</v>
      </c>
      <c r="S68" s="32" t="s">
        <v>34</v>
      </c>
      <c r="T68" s="14">
        <v>348423</v>
      </c>
      <c r="U68" s="14"/>
    </row>
    <row r="69" spans="1:22" x14ac:dyDescent="0.3">
      <c r="A69" s="16">
        <f t="shared" si="1"/>
        <v>68</v>
      </c>
      <c r="B69" s="10" t="s">
        <v>289</v>
      </c>
      <c r="C69" s="10" t="s">
        <v>290</v>
      </c>
      <c r="D69" s="11" t="s">
        <v>31</v>
      </c>
      <c r="E69" s="10" t="s">
        <v>32</v>
      </c>
      <c r="F69" s="10" t="s">
        <v>291</v>
      </c>
      <c r="G69" s="28" t="s">
        <v>334</v>
      </c>
      <c r="H69" s="13" t="s">
        <v>17</v>
      </c>
      <c r="I69" s="11">
        <v>2021</v>
      </c>
      <c r="J69" s="11">
        <v>70</v>
      </c>
      <c r="K69" s="11">
        <v>999</v>
      </c>
      <c r="L69" s="12">
        <v>44544</v>
      </c>
      <c r="M69" s="11">
        <v>5</v>
      </c>
      <c r="N69" s="11">
        <v>1585</v>
      </c>
      <c r="O69" s="35" t="s">
        <v>18</v>
      </c>
      <c r="P69" s="13" t="s">
        <v>11</v>
      </c>
      <c r="Q69" s="42">
        <v>146</v>
      </c>
      <c r="R69" s="11" t="s">
        <v>40</v>
      </c>
      <c r="S69" s="32" t="s">
        <v>34</v>
      </c>
      <c r="T69" s="14">
        <v>348423</v>
      </c>
      <c r="U69" s="14"/>
    </row>
    <row r="70" spans="1:22" ht="36" x14ac:dyDescent="0.3">
      <c r="A70" s="16">
        <f t="shared" si="1"/>
        <v>69</v>
      </c>
      <c r="B70" s="10" t="s">
        <v>322</v>
      </c>
      <c r="C70" s="10" t="s">
        <v>323</v>
      </c>
      <c r="D70" s="11" t="s">
        <v>52</v>
      </c>
      <c r="E70" s="10" t="s">
        <v>88</v>
      </c>
      <c r="F70" s="10" t="s">
        <v>324</v>
      </c>
      <c r="G70" s="28" t="s">
        <v>334</v>
      </c>
      <c r="H70" s="13" t="s">
        <v>17</v>
      </c>
      <c r="I70" s="11">
        <v>2010</v>
      </c>
      <c r="J70" s="11">
        <v>64</v>
      </c>
      <c r="K70" s="11">
        <v>1598</v>
      </c>
      <c r="L70" s="12">
        <v>40277</v>
      </c>
      <c r="M70" s="11">
        <v>5</v>
      </c>
      <c r="N70" s="11">
        <v>1923</v>
      </c>
      <c r="O70" s="35" t="s">
        <v>9</v>
      </c>
      <c r="P70" s="13" t="s">
        <v>10</v>
      </c>
      <c r="Q70" s="42">
        <v>142560</v>
      </c>
      <c r="R70" s="11"/>
      <c r="S70" s="32">
        <v>10000</v>
      </c>
      <c r="T70" s="14"/>
      <c r="U70" s="14"/>
    </row>
    <row r="71" spans="1:22" s="15" customFormat="1" ht="36" x14ac:dyDescent="0.3">
      <c r="A71" s="16">
        <f t="shared" si="1"/>
        <v>70</v>
      </c>
      <c r="B71" s="10" t="s">
        <v>315</v>
      </c>
      <c r="C71" s="10" t="s">
        <v>316</v>
      </c>
      <c r="D71" s="11" t="s">
        <v>171</v>
      </c>
      <c r="E71" s="10" t="s">
        <v>317</v>
      </c>
      <c r="F71" s="10" t="s">
        <v>318</v>
      </c>
      <c r="G71" s="28" t="s">
        <v>174</v>
      </c>
      <c r="H71" s="13" t="s">
        <v>314</v>
      </c>
      <c r="I71" s="11">
        <v>2016</v>
      </c>
      <c r="J71" s="11">
        <v>72</v>
      </c>
      <c r="K71" s="11">
        <v>3387</v>
      </c>
      <c r="L71" s="12">
        <v>42642</v>
      </c>
      <c r="M71" s="11">
        <v>1</v>
      </c>
      <c r="N71" s="11">
        <v>9140</v>
      </c>
      <c r="O71" s="35" t="s">
        <v>9</v>
      </c>
      <c r="P71" s="13" t="s">
        <v>10</v>
      </c>
      <c r="Q71" s="42" t="s">
        <v>357</v>
      </c>
      <c r="R71" s="11"/>
      <c r="S71" s="32"/>
      <c r="T71" s="14"/>
      <c r="U71" s="14"/>
    </row>
    <row r="72" spans="1:22" ht="36" x14ac:dyDescent="0.3">
      <c r="A72" s="16">
        <f t="shared" si="1"/>
        <v>71</v>
      </c>
      <c r="B72" s="10" t="s">
        <v>319</v>
      </c>
      <c r="C72" s="10" t="s">
        <v>320</v>
      </c>
      <c r="D72" s="11" t="s">
        <v>52</v>
      </c>
      <c r="E72" s="10" t="s">
        <v>88</v>
      </c>
      <c r="F72" s="10" t="s">
        <v>321</v>
      </c>
      <c r="G72" s="28" t="s">
        <v>334</v>
      </c>
      <c r="H72" s="13" t="s">
        <v>17</v>
      </c>
      <c r="I72" s="11">
        <v>2012</v>
      </c>
      <c r="J72" s="11">
        <v>78</v>
      </c>
      <c r="K72" s="11">
        <v>1598</v>
      </c>
      <c r="L72" s="12">
        <v>41060</v>
      </c>
      <c r="M72" s="11">
        <v>5</v>
      </c>
      <c r="N72" s="11">
        <v>1924</v>
      </c>
      <c r="O72" s="35" t="s">
        <v>9</v>
      </c>
      <c r="P72" s="13" t="s">
        <v>10</v>
      </c>
      <c r="Q72" s="42">
        <v>56600</v>
      </c>
      <c r="R72" s="11"/>
      <c r="S72" s="32">
        <v>10000</v>
      </c>
      <c r="T72" s="14"/>
      <c r="U72" s="14"/>
    </row>
    <row r="73" spans="1:22" ht="60" x14ac:dyDescent="0.3">
      <c r="A73" s="16">
        <f t="shared" si="1"/>
        <v>72</v>
      </c>
      <c r="B73" s="10" t="s">
        <v>327</v>
      </c>
      <c r="C73" s="10" t="s">
        <v>328</v>
      </c>
      <c r="D73" s="11" t="s">
        <v>329</v>
      </c>
      <c r="E73" s="10" t="s">
        <v>330</v>
      </c>
      <c r="F73" s="10" t="s">
        <v>331</v>
      </c>
      <c r="G73" s="28" t="s">
        <v>332</v>
      </c>
      <c r="H73" s="13" t="s">
        <v>338</v>
      </c>
      <c r="I73" s="11">
        <v>2022</v>
      </c>
      <c r="J73" s="11">
        <v>0</v>
      </c>
      <c r="K73" s="11">
        <v>0</v>
      </c>
      <c r="L73" s="12">
        <v>44599</v>
      </c>
      <c r="M73" s="11">
        <v>0</v>
      </c>
      <c r="N73" s="11">
        <v>750</v>
      </c>
      <c r="O73" s="35" t="s">
        <v>160</v>
      </c>
      <c r="P73" s="13" t="s">
        <v>161</v>
      </c>
      <c r="Q73" s="41">
        <v>0</v>
      </c>
      <c r="R73" s="11"/>
      <c r="S73" s="32"/>
      <c r="T73" s="14"/>
      <c r="U73" s="14"/>
    </row>
    <row r="75" spans="1:22" ht="18" x14ac:dyDescent="0.35">
      <c r="A75" s="39" t="s">
        <v>353</v>
      </c>
    </row>
    <row r="77" spans="1:22" ht="15.6" x14ac:dyDescent="0.3">
      <c r="A77" s="37" t="s">
        <v>354</v>
      </c>
      <c r="B77" s="37"/>
      <c r="C77" s="37"/>
      <c r="D77" s="37"/>
      <c r="E77" s="38">
        <v>95109</v>
      </c>
    </row>
    <row r="78" spans="1:22" ht="15.6" x14ac:dyDescent="0.3">
      <c r="A78" s="37" t="s">
        <v>355</v>
      </c>
      <c r="B78" s="37"/>
      <c r="C78" s="37"/>
      <c r="D78" s="37"/>
      <c r="E78" s="38">
        <v>58277</v>
      </c>
    </row>
  </sheetData>
  <phoneticPr fontId="1" type="noConversion"/>
  <pageMargins left="0.70866141732283472" right="0.70866141732283472" top="0.78740157480314965" bottom="0.78740157480314965" header="0.31496062992125984" footer="0.31496062992125984"/>
  <pageSetup paperSize="9" scale="6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Mackova</dc:creator>
  <cp:lastModifiedBy>Kundrata</cp:lastModifiedBy>
  <cp:lastPrinted>2022-02-21T09:47:06Z</cp:lastPrinted>
  <dcterms:created xsi:type="dcterms:W3CDTF">2022-01-14T08:57:21Z</dcterms:created>
  <dcterms:modified xsi:type="dcterms:W3CDTF">2022-02-21T09:49:27Z</dcterms:modified>
</cp:coreProperties>
</file>