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codeName="ThisWorkbook"/>
  <mc:AlternateContent xmlns:mc="http://schemas.openxmlformats.org/markup-compatibility/2006">
    <mc:Choice Requires="x15">
      <x15ac:absPath xmlns:x15ac="http://schemas.microsoft.com/office/spreadsheetml/2010/11/ac" url="K:\Tendry_VZ\Vybery_el_VN_NN_plyn\2023_24_25_el\04_Zadost_o_VZ\2_navrh_smluv_do_VZ\"/>
    </mc:Choice>
  </mc:AlternateContent>
  <xr:revisionPtr revIDLastSave="0" documentId="13_ncr:1_{668E3610-875D-4BEF-9A4F-36E4E9857B78}" xr6:coauthVersionLast="47" xr6:coauthVersionMax="47" xr10:uidLastSave="{00000000-0000-0000-0000-000000000000}"/>
  <bookViews>
    <workbookView xWindow="-120" yWindow="-120" windowWidth="29040" windowHeight="16440" tabRatio="775" xr2:uid="{00000000-000D-0000-FFFF-FFFF00000000}"/>
  </bookViews>
  <sheets>
    <sheet name="Priloha_3_souhrn" sheetId="31" r:id="rId1"/>
    <sheet name="Suma z-k" sheetId="92" r:id="rId2"/>
    <sheet name="z" sheetId="90" r:id="rId3"/>
    <sheet name="HO2019_01" sheetId="55" r:id="rId4"/>
    <sheet name="HO2019_02" sheetId="67" r:id="rId5"/>
    <sheet name="HO2019_03" sheetId="68" r:id="rId6"/>
    <sheet name="HO2019_04" sheetId="69" r:id="rId7"/>
    <sheet name="HO2019_05" sheetId="70" r:id="rId8"/>
    <sheet name="HO2019_06" sheetId="71" r:id="rId9"/>
    <sheet name="HO2019_07" sheetId="72" r:id="rId10"/>
    <sheet name="HO2019_08" sheetId="74" r:id="rId11"/>
    <sheet name="HO2019_09" sheetId="73" r:id="rId12"/>
    <sheet name="HO2019_10" sheetId="75" r:id="rId13"/>
    <sheet name="HO2019_11" sheetId="76" r:id="rId14"/>
    <sheet name="HO2019_12" sheetId="77" r:id="rId15"/>
    <sheet name="k" sheetId="91" r:id="rId16"/>
    <sheet name="HO2020_01" sheetId="78" r:id="rId17"/>
    <sheet name="HO2020_02" sheetId="79" r:id="rId18"/>
    <sheet name="HO2020_03" sheetId="80" r:id="rId19"/>
    <sheet name="HO2020_04" sheetId="81" r:id="rId20"/>
    <sheet name="HO2020_05" sheetId="82" r:id="rId21"/>
    <sheet name="HO2020_06" sheetId="83" r:id="rId22"/>
    <sheet name="HO2020_07" sheetId="84" r:id="rId23"/>
    <sheet name="HO2020_08" sheetId="85" r:id="rId24"/>
    <sheet name="HO2020_09" sheetId="86" r:id="rId25"/>
    <sheet name="HO2020_10" sheetId="87" r:id="rId26"/>
    <sheet name="HO2020_11" sheetId="88" r:id="rId27"/>
    <sheet name="HO2020_12" sheetId="89" r:id="rId28"/>
  </sheets>
  <externalReferences>
    <externalReference r:id="rId29"/>
    <externalReference r:id="rId30"/>
  </externalReferences>
  <definedNames>
    <definedName name="ceny" localSheetId="3">#REF!</definedName>
    <definedName name="ceny" localSheetId="4">#REF!</definedName>
    <definedName name="ceny" localSheetId="5">#REF!</definedName>
    <definedName name="ceny" localSheetId="6">#REF!</definedName>
    <definedName name="ceny" localSheetId="7">#REF!</definedName>
    <definedName name="ceny" localSheetId="8">#REF!</definedName>
    <definedName name="ceny" localSheetId="9">#REF!</definedName>
    <definedName name="ceny" localSheetId="10">#REF!</definedName>
    <definedName name="ceny" localSheetId="11">#REF!</definedName>
    <definedName name="ceny" localSheetId="12">#REF!</definedName>
    <definedName name="ceny" localSheetId="13">#REF!</definedName>
    <definedName name="ceny" localSheetId="14">#REF!</definedName>
    <definedName name="ceny" localSheetId="16">#REF!</definedName>
    <definedName name="ceny" localSheetId="17">#REF!</definedName>
    <definedName name="ceny" localSheetId="18">#REF!</definedName>
    <definedName name="ceny" localSheetId="19">#REF!</definedName>
    <definedName name="ceny" localSheetId="20">#REF!</definedName>
    <definedName name="ceny" localSheetId="21">#REF!</definedName>
    <definedName name="ceny" localSheetId="22">#REF!</definedName>
    <definedName name="ceny" localSheetId="23">#REF!</definedName>
    <definedName name="ceny" localSheetId="24">#REF!</definedName>
    <definedName name="ceny" localSheetId="25">#REF!</definedName>
    <definedName name="ceny" localSheetId="26">#REF!</definedName>
    <definedName name="ceny" localSheetId="27">#REF!</definedName>
    <definedName name="ceny" localSheetId="15">#REF!</definedName>
    <definedName name="ceny" localSheetId="1">#REF!</definedName>
    <definedName name="ceny" localSheetId="2">#REF!</definedName>
    <definedName name="ceny">#REF!</definedName>
    <definedName name="cenypiča" localSheetId="3">#REF!</definedName>
    <definedName name="cenypiča" localSheetId="4">#REF!</definedName>
    <definedName name="cenypiča" localSheetId="5">#REF!</definedName>
    <definedName name="cenypiča" localSheetId="6">#REF!</definedName>
    <definedName name="cenypiča" localSheetId="7">#REF!</definedName>
    <definedName name="cenypiča" localSheetId="8">#REF!</definedName>
    <definedName name="cenypiča" localSheetId="9">#REF!</definedName>
    <definedName name="cenypiča" localSheetId="10">#REF!</definedName>
    <definedName name="cenypiča" localSheetId="11">#REF!</definedName>
    <definedName name="cenypiča" localSheetId="12">#REF!</definedName>
    <definedName name="cenypiča" localSheetId="13">#REF!</definedName>
    <definedName name="cenypiča" localSheetId="14">#REF!</definedName>
    <definedName name="cenypiča" localSheetId="16">#REF!</definedName>
    <definedName name="cenypiča" localSheetId="17">#REF!</definedName>
    <definedName name="cenypiča" localSheetId="18">#REF!</definedName>
    <definedName name="cenypiča" localSheetId="19">#REF!</definedName>
    <definedName name="cenypiča" localSheetId="20">#REF!</definedName>
    <definedName name="cenypiča" localSheetId="21">#REF!</definedName>
    <definedName name="cenypiča" localSheetId="22">#REF!</definedName>
    <definedName name="cenypiča" localSheetId="23">#REF!</definedName>
    <definedName name="cenypiča" localSheetId="24">#REF!</definedName>
    <definedName name="cenypiča" localSheetId="25">#REF!</definedName>
    <definedName name="cenypiča" localSheetId="26">#REF!</definedName>
    <definedName name="cenypiča" localSheetId="27">#REF!</definedName>
    <definedName name="cenypiča" localSheetId="15">#REF!</definedName>
    <definedName name="cenypiča" localSheetId="1">#REF!</definedName>
    <definedName name="cenypiča" localSheetId="2">#REF!</definedName>
    <definedName name="cenypiča">#REF!</definedName>
    <definedName name="Datum" localSheetId="3">#REF!</definedName>
    <definedName name="Datum" localSheetId="4">#REF!</definedName>
    <definedName name="Datum" localSheetId="5">#REF!</definedName>
    <definedName name="Datum" localSheetId="6">#REF!</definedName>
    <definedName name="Datum" localSheetId="7">#REF!</definedName>
    <definedName name="Datum" localSheetId="8">#REF!</definedName>
    <definedName name="Datum" localSheetId="9">#REF!</definedName>
    <definedName name="Datum" localSheetId="10">#REF!</definedName>
    <definedName name="Datum" localSheetId="11">#REF!</definedName>
    <definedName name="Datum" localSheetId="12">#REF!</definedName>
    <definedName name="Datum" localSheetId="13">#REF!</definedName>
    <definedName name="Datum" localSheetId="14">#REF!</definedName>
    <definedName name="Datum" localSheetId="16">#REF!</definedName>
    <definedName name="Datum" localSheetId="17">#REF!</definedName>
    <definedName name="Datum" localSheetId="18">#REF!</definedName>
    <definedName name="Datum" localSheetId="19">#REF!</definedName>
    <definedName name="Datum" localSheetId="20">#REF!</definedName>
    <definedName name="Datum" localSheetId="21">#REF!</definedName>
    <definedName name="Datum" localSheetId="22">#REF!</definedName>
    <definedName name="Datum" localSheetId="23">#REF!</definedName>
    <definedName name="Datum" localSheetId="24">#REF!</definedName>
    <definedName name="Datum" localSheetId="25">#REF!</definedName>
    <definedName name="Datum" localSheetId="26">#REF!</definedName>
    <definedName name="Datum" localSheetId="27">#REF!</definedName>
    <definedName name="Datum" localSheetId="15">#REF!</definedName>
    <definedName name="Datum" localSheetId="1">#REF!</definedName>
    <definedName name="Datum" localSheetId="2">#REF!</definedName>
    <definedName name="Datum">#REF!</definedName>
    <definedName name="e" localSheetId="16">#REF!</definedName>
    <definedName name="e" localSheetId="17">#REF!</definedName>
    <definedName name="e" localSheetId="18">#REF!</definedName>
    <definedName name="e" localSheetId="19">#REF!</definedName>
    <definedName name="e" localSheetId="20">#REF!</definedName>
    <definedName name="e" localSheetId="21">#REF!</definedName>
    <definedName name="e" localSheetId="22">#REF!</definedName>
    <definedName name="e" localSheetId="23">#REF!</definedName>
    <definedName name="e" localSheetId="24">#REF!</definedName>
    <definedName name="e" localSheetId="25">#REF!</definedName>
    <definedName name="e" localSheetId="26">#REF!</definedName>
    <definedName name="e" localSheetId="27">#REF!</definedName>
    <definedName name="e" localSheetId="15">#REF!</definedName>
    <definedName name="e" localSheetId="1">#REF!</definedName>
    <definedName name="e" localSheetId="2">#REF!</definedName>
    <definedName name="e">#REF!</definedName>
    <definedName name="Jednotka1">[1]Parametry!$F$3</definedName>
    <definedName name="Jednotka2">[1]Parametry!$G$3</definedName>
    <definedName name="Jednotka3">[1]Parametry!$H$3</definedName>
    <definedName name="Jednotka4">[1]Parametry!$I$3</definedName>
    <definedName name="NazevObjektu" localSheetId="3">#REF!</definedName>
    <definedName name="NazevObjektu" localSheetId="4">#REF!</definedName>
    <definedName name="NazevObjektu" localSheetId="5">#REF!</definedName>
    <definedName name="NazevObjektu" localSheetId="6">#REF!</definedName>
    <definedName name="NazevObjektu" localSheetId="7">#REF!</definedName>
    <definedName name="NazevObjektu" localSheetId="8">#REF!</definedName>
    <definedName name="NazevObjektu" localSheetId="9">#REF!</definedName>
    <definedName name="NazevObjektu" localSheetId="10">#REF!</definedName>
    <definedName name="NazevObjektu" localSheetId="11">#REF!</definedName>
    <definedName name="NazevObjektu" localSheetId="12">#REF!</definedName>
    <definedName name="NazevObjektu" localSheetId="13">#REF!</definedName>
    <definedName name="NazevObjektu" localSheetId="14">#REF!</definedName>
    <definedName name="NazevObjektu" localSheetId="16">#REF!</definedName>
    <definedName name="NazevObjektu" localSheetId="17">#REF!</definedName>
    <definedName name="NazevObjektu" localSheetId="18">#REF!</definedName>
    <definedName name="NazevObjektu" localSheetId="19">#REF!</definedName>
    <definedName name="NazevObjektu" localSheetId="20">#REF!</definedName>
    <definedName name="NazevObjektu" localSheetId="21">#REF!</definedName>
    <definedName name="NazevObjektu" localSheetId="22">#REF!</definedName>
    <definedName name="NazevObjektu" localSheetId="23">#REF!</definedName>
    <definedName name="NazevObjektu" localSheetId="24">#REF!</definedName>
    <definedName name="NazevObjektu" localSheetId="25">#REF!</definedName>
    <definedName name="NazevObjektu" localSheetId="26">#REF!</definedName>
    <definedName name="NazevObjektu" localSheetId="27">#REF!</definedName>
    <definedName name="NazevObjektu" localSheetId="15">#REF!</definedName>
    <definedName name="NazevObjektu" localSheetId="1">#REF!</definedName>
    <definedName name="NazevObjektu" localSheetId="2">#REF!</definedName>
    <definedName name="NazevObjektu">#REF!</definedName>
    <definedName name="NazevObjektu2" localSheetId="3">#REF!</definedName>
    <definedName name="NazevObjektu2" localSheetId="4">#REF!</definedName>
    <definedName name="NazevObjektu2" localSheetId="5">#REF!</definedName>
    <definedName name="NazevObjektu2" localSheetId="6">#REF!</definedName>
    <definedName name="NazevObjektu2" localSheetId="7">#REF!</definedName>
    <definedName name="NazevObjektu2" localSheetId="8">#REF!</definedName>
    <definedName name="NazevObjektu2" localSheetId="9">#REF!</definedName>
    <definedName name="NazevObjektu2" localSheetId="10">#REF!</definedName>
    <definedName name="NazevObjektu2" localSheetId="11">#REF!</definedName>
    <definedName name="NazevObjektu2" localSheetId="12">#REF!</definedName>
    <definedName name="NazevObjektu2" localSheetId="13">#REF!</definedName>
    <definedName name="NazevObjektu2" localSheetId="14">#REF!</definedName>
    <definedName name="NazevObjektu2" localSheetId="16">#REF!</definedName>
    <definedName name="NazevObjektu2" localSheetId="17">#REF!</definedName>
    <definedName name="NazevObjektu2" localSheetId="18">#REF!</definedName>
    <definedName name="NazevObjektu2" localSheetId="19">#REF!</definedName>
    <definedName name="NazevObjektu2" localSheetId="20">#REF!</definedName>
    <definedName name="NazevObjektu2" localSheetId="21">#REF!</definedName>
    <definedName name="NazevObjektu2" localSheetId="22">#REF!</definedName>
    <definedName name="NazevObjektu2" localSheetId="23">#REF!</definedName>
    <definedName name="NazevObjektu2" localSheetId="24">#REF!</definedName>
    <definedName name="NazevObjektu2" localSheetId="25">#REF!</definedName>
    <definedName name="NazevObjektu2" localSheetId="26">#REF!</definedName>
    <definedName name="NazevObjektu2" localSheetId="27">#REF!</definedName>
    <definedName name="NazevObjektu2" localSheetId="15">#REF!</definedName>
    <definedName name="NazevObjektu2" localSheetId="1">#REF!</definedName>
    <definedName name="NazevObjektu2" localSheetId="2">#REF!</definedName>
    <definedName name="NazevObjektu2">#REF!</definedName>
    <definedName name="NazevPodniku" localSheetId="3">#REF!</definedName>
    <definedName name="NazevPodniku" localSheetId="4">#REF!</definedName>
    <definedName name="NazevPodniku" localSheetId="5">#REF!</definedName>
    <definedName name="NazevPodniku" localSheetId="6">#REF!</definedName>
    <definedName name="NazevPodniku" localSheetId="7">#REF!</definedName>
    <definedName name="NazevPodniku" localSheetId="8">#REF!</definedName>
    <definedName name="NazevPodniku" localSheetId="9">#REF!</definedName>
    <definedName name="NazevPodniku" localSheetId="10">#REF!</definedName>
    <definedName name="NazevPodniku" localSheetId="11">#REF!</definedName>
    <definedName name="NazevPodniku" localSheetId="12">#REF!</definedName>
    <definedName name="NazevPodniku" localSheetId="13">#REF!</definedName>
    <definedName name="NazevPodniku" localSheetId="14">#REF!</definedName>
    <definedName name="NazevPodniku" localSheetId="16">#REF!</definedName>
    <definedName name="NazevPodniku" localSheetId="17">#REF!</definedName>
    <definedName name="NazevPodniku" localSheetId="18">#REF!</definedName>
    <definedName name="NazevPodniku" localSheetId="19">#REF!</definedName>
    <definedName name="NazevPodniku" localSheetId="20">#REF!</definedName>
    <definedName name="NazevPodniku" localSheetId="21">#REF!</definedName>
    <definedName name="NazevPodniku" localSheetId="22">#REF!</definedName>
    <definedName name="NazevPodniku" localSheetId="23">#REF!</definedName>
    <definedName name="NazevPodniku" localSheetId="24">#REF!</definedName>
    <definedName name="NazevPodniku" localSheetId="25">#REF!</definedName>
    <definedName name="NazevPodniku" localSheetId="26">#REF!</definedName>
    <definedName name="NazevPodniku" localSheetId="27">#REF!</definedName>
    <definedName name="NazevPodniku" localSheetId="15">#REF!</definedName>
    <definedName name="NazevPodniku" localSheetId="1">#REF!</definedName>
    <definedName name="NazevPodniku" localSheetId="2">#REF!</definedName>
    <definedName name="NazevPodniku">#REF!</definedName>
    <definedName name="NazevPodruzObjektu" localSheetId="4">#REF!</definedName>
    <definedName name="NazevPodruzObjektu" localSheetId="5">#REF!</definedName>
    <definedName name="NazevPodruzObjektu" localSheetId="6">#REF!</definedName>
    <definedName name="NazevPodruzObjektu" localSheetId="7">#REF!</definedName>
    <definedName name="NazevPodruzObjektu" localSheetId="8">#REF!</definedName>
    <definedName name="NazevPodruzObjektu" localSheetId="9">#REF!</definedName>
    <definedName name="NazevPodruzObjektu" localSheetId="10">#REF!</definedName>
    <definedName name="NazevPodruzObjektu" localSheetId="11">#REF!</definedName>
    <definedName name="NazevPodruzObjektu" localSheetId="12">#REF!</definedName>
    <definedName name="NazevPodruzObjektu" localSheetId="13">#REF!</definedName>
    <definedName name="NazevPodruzObjektu" localSheetId="14">#REF!</definedName>
    <definedName name="NazevPodruzObjektu" localSheetId="16">#REF!</definedName>
    <definedName name="NazevPodruzObjektu" localSheetId="17">#REF!</definedName>
    <definedName name="NazevPodruzObjektu" localSheetId="18">#REF!</definedName>
    <definedName name="NazevPodruzObjektu" localSheetId="19">#REF!</definedName>
    <definedName name="NazevPodruzObjektu" localSheetId="20">#REF!</definedName>
    <definedName name="NazevPodruzObjektu" localSheetId="21">#REF!</definedName>
    <definedName name="NazevPodruzObjektu" localSheetId="22">#REF!</definedName>
    <definedName name="NazevPodruzObjektu" localSheetId="23">#REF!</definedName>
    <definedName name="NazevPodruzObjektu" localSheetId="24">#REF!</definedName>
    <definedName name="NazevPodruzObjektu" localSheetId="25">#REF!</definedName>
    <definedName name="NazevPodruzObjektu" localSheetId="26">#REF!</definedName>
    <definedName name="NazevPodruzObjektu" localSheetId="27">#REF!</definedName>
    <definedName name="NazevPodruzObjektu" localSheetId="15">#REF!</definedName>
    <definedName name="NazevPodruzObjektu" localSheetId="1">#REF!</definedName>
    <definedName name="NazevPodruzObjektu" localSheetId="2">#REF!</definedName>
    <definedName name="NazevPodruzObjektu">#REF!</definedName>
    <definedName name="_xlnm.Print_Area" localSheetId="3">HO2019_01!$A$1:$AG$35</definedName>
    <definedName name="_xlnm.Print_Area" localSheetId="4">HO2019_02!$A$1:$AD$35</definedName>
    <definedName name="_xlnm.Print_Area" localSheetId="5">HO2019_03!$A$1:$AG$35</definedName>
    <definedName name="_xlnm.Print_Area" localSheetId="6">HO2019_04!$A$1:$AF$35</definedName>
    <definedName name="_xlnm.Print_Area" localSheetId="7">HO2019_05!$A$1:$AG$35</definedName>
    <definedName name="_xlnm.Print_Area" localSheetId="8">HO2019_06!$A$1:$AF$35</definedName>
    <definedName name="_xlnm.Print_Area" localSheetId="9">HO2019_07!$A$1:$AG$35</definedName>
    <definedName name="_xlnm.Print_Area" localSheetId="10">HO2019_08!$A$1:$AG$35</definedName>
    <definedName name="_xlnm.Print_Area" localSheetId="11">HO2019_09!$A$1:$AF$35</definedName>
    <definedName name="_xlnm.Print_Area" localSheetId="12">HO2019_10!$A$1:$AG$35</definedName>
    <definedName name="_xlnm.Print_Area" localSheetId="13">HO2019_11!$A$1:$AF$35</definedName>
    <definedName name="_xlnm.Print_Area" localSheetId="14">HO2019_12!$A$1:$AG$35</definedName>
    <definedName name="_xlnm.Print_Area" localSheetId="16">HO2020_01!$A$1:$AG$35</definedName>
    <definedName name="_xlnm.Print_Area" localSheetId="17">HO2020_02!$A$1:$AE$35</definedName>
    <definedName name="_xlnm.Print_Area" localSheetId="18">HO2020_03!$A$1:$AG$35</definedName>
    <definedName name="_xlnm.Print_Area" localSheetId="19">HO2020_04!$A$1:$AF$35</definedName>
    <definedName name="_xlnm.Print_Area" localSheetId="20">HO2020_05!$A$1:$AG$35</definedName>
    <definedName name="_xlnm.Print_Area" localSheetId="21">HO2020_06!$A$1:$AF$35</definedName>
    <definedName name="_xlnm.Print_Area" localSheetId="22">HO2020_07!$A$1:$AG$35</definedName>
    <definedName name="_xlnm.Print_Area" localSheetId="23">HO2020_08!$A$1:$AG$35</definedName>
    <definedName name="_xlnm.Print_Area" localSheetId="24">HO2020_09!$A$1:$AF$35</definedName>
    <definedName name="_xlnm.Print_Area" localSheetId="25">HO2020_10!$A$1:$AG$35</definedName>
    <definedName name="_xlnm.Print_Area" localSheetId="26">HO2020_11!$A$1:$AF$35</definedName>
    <definedName name="_xlnm.Print_Area" localSheetId="27">HO2020_12!$A$1:$AG$35</definedName>
    <definedName name="_xlnm.Print_Area" localSheetId="15">k!$A$1:$A$35</definedName>
    <definedName name="_xlnm.Print_Area" localSheetId="1">'Suma z-k'!$B$1:$B$35</definedName>
    <definedName name="_xlnm.Print_Area" localSheetId="2">z!$A$1:$A$35</definedName>
    <definedName name="_xlnm.Print_Area">#REF!</definedName>
    <definedName name="Piča">[2]Parametry_old!$G$3</definedName>
    <definedName name="SjednMaximum" localSheetId="3">#REF!</definedName>
    <definedName name="SjednMaximum" localSheetId="4">#REF!</definedName>
    <definedName name="SjednMaximum" localSheetId="5">#REF!</definedName>
    <definedName name="SjednMaximum" localSheetId="6">#REF!</definedName>
    <definedName name="SjednMaximum" localSheetId="7">#REF!</definedName>
    <definedName name="SjednMaximum" localSheetId="8">#REF!</definedName>
    <definedName name="SjednMaximum" localSheetId="9">#REF!</definedName>
    <definedName name="SjednMaximum" localSheetId="10">#REF!</definedName>
    <definedName name="SjednMaximum" localSheetId="11">#REF!</definedName>
    <definedName name="SjednMaximum" localSheetId="12">#REF!</definedName>
    <definedName name="SjednMaximum" localSheetId="13">#REF!</definedName>
    <definedName name="SjednMaximum" localSheetId="14">#REF!</definedName>
    <definedName name="SjednMaximum" localSheetId="16">#REF!</definedName>
    <definedName name="SjednMaximum" localSheetId="17">#REF!</definedName>
    <definedName name="SjednMaximum" localSheetId="18">#REF!</definedName>
    <definedName name="SjednMaximum" localSheetId="19">#REF!</definedName>
    <definedName name="SjednMaximum" localSheetId="20">#REF!</definedName>
    <definedName name="SjednMaximum" localSheetId="21">#REF!</definedName>
    <definedName name="SjednMaximum" localSheetId="22">#REF!</definedName>
    <definedName name="SjednMaximum" localSheetId="23">#REF!</definedName>
    <definedName name="SjednMaximum" localSheetId="24">#REF!</definedName>
    <definedName name="SjednMaximum" localSheetId="25">#REF!</definedName>
    <definedName name="SjednMaximum" localSheetId="26">#REF!</definedName>
    <definedName name="SjednMaximum" localSheetId="27">#REF!</definedName>
    <definedName name="SjednMaximum" localSheetId="15">#REF!</definedName>
    <definedName name="SjednMaximum" localSheetId="1">#REF!</definedName>
    <definedName name="SjednMaximum" localSheetId="2">#REF!</definedName>
    <definedName name="SjednMaximum">#REF!</definedName>
    <definedName name="TechMaximum" localSheetId="3">#REF!</definedName>
    <definedName name="TechMaximum" localSheetId="4">#REF!</definedName>
    <definedName name="TechMaximum" localSheetId="5">#REF!</definedName>
    <definedName name="TechMaximum" localSheetId="6">#REF!</definedName>
    <definedName name="TechMaximum" localSheetId="7">#REF!</definedName>
    <definedName name="TechMaximum" localSheetId="8">#REF!</definedName>
    <definedName name="TechMaximum" localSheetId="9">#REF!</definedName>
    <definedName name="TechMaximum" localSheetId="10">#REF!</definedName>
    <definedName name="TechMaximum" localSheetId="11">#REF!</definedName>
    <definedName name="TechMaximum" localSheetId="12">#REF!</definedName>
    <definedName name="TechMaximum" localSheetId="13">#REF!</definedName>
    <definedName name="TechMaximum" localSheetId="14">#REF!</definedName>
    <definedName name="TechMaximum" localSheetId="16">#REF!</definedName>
    <definedName name="TechMaximum" localSheetId="17">#REF!</definedName>
    <definedName name="TechMaximum" localSheetId="18">#REF!</definedName>
    <definedName name="TechMaximum" localSheetId="19">#REF!</definedName>
    <definedName name="TechMaximum" localSheetId="20">#REF!</definedName>
    <definedName name="TechMaximum" localSheetId="21">#REF!</definedName>
    <definedName name="TechMaximum" localSheetId="22">#REF!</definedName>
    <definedName name="TechMaximum" localSheetId="23">#REF!</definedName>
    <definedName name="TechMaximum" localSheetId="24">#REF!</definedName>
    <definedName name="TechMaximum" localSheetId="25">#REF!</definedName>
    <definedName name="TechMaximum" localSheetId="26">#REF!</definedName>
    <definedName name="TechMaximum" localSheetId="27">#REF!</definedName>
    <definedName name="TechMaximum" localSheetId="15">#REF!</definedName>
    <definedName name="TechMaximum" localSheetId="1">#REF!</definedName>
    <definedName name="TechMaximum" localSheetId="2">#REF!</definedName>
    <definedName name="TechMaximu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55" l="1"/>
  <c r="C33" i="55"/>
  <c r="AG33" i="55" s="1"/>
  <c r="D33" i="55"/>
  <c r="E33" i="55"/>
  <c r="F33" i="55"/>
  <c r="G33" i="55"/>
  <c r="H33" i="55"/>
  <c r="I33" i="55"/>
  <c r="J33" i="55"/>
  <c r="K33" i="55"/>
  <c r="L33" i="55"/>
  <c r="M33" i="55"/>
  <c r="N33" i="55"/>
  <c r="O33" i="55"/>
  <c r="P33" i="55"/>
  <c r="Q33" i="55"/>
  <c r="R33" i="55"/>
  <c r="S33" i="55"/>
  <c r="T33" i="55"/>
  <c r="U33" i="55"/>
  <c r="V33" i="55"/>
  <c r="W33" i="55"/>
  <c r="X33" i="55"/>
  <c r="Y33" i="55"/>
  <c r="Z33" i="55"/>
  <c r="AA33" i="55"/>
  <c r="AB33" i="55"/>
  <c r="AC33" i="55"/>
  <c r="AD33" i="55"/>
  <c r="AE33" i="55"/>
  <c r="AF33" i="55"/>
  <c r="B64" i="55"/>
  <c r="C64" i="55"/>
  <c r="D64" i="55"/>
  <c r="E64" i="55"/>
  <c r="F64" i="55"/>
  <c r="G64" i="55"/>
  <c r="H64" i="55"/>
  <c r="I64" i="55"/>
  <c r="J64" i="55"/>
  <c r="K64" i="55"/>
  <c r="L64" i="55"/>
  <c r="M64" i="55"/>
  <c r="N64" i="55"/>
  <c r="O64" i="55"/>
  <c r="P64" i="55"/>
  <c r="Q64" i="55"/>
  <c r="R64" i="55"/>
  <c r="S64" i="55"/>
  <c r="T64" i="55"/>
  <c r="U64" i="55"/>
  <c r="V64" i="55"/>
  <c r="W64" i="55"/>
  <c r="X64" i="55"/>
  <c r="Y64" i="55"/>
  <c r="Z64" i="55"/>
  <c r="AA64" i="55"/>
  <c r="AB64" i="55"/>
  <c r="AC64" i="55"/>
  <c r="AD64" i="55"/>
  <c r="AE64" i="55"/>
  <c r="AF64" i="55"/>
  <c r="AG64" i="55" l="1"/>
  <c r="G64" i="89"/>
  <c r="K64" i="89"/>
  <c r="L64" i="89"/>
  <c r="P64" i="89"/>
  <c r="S64" i="89"/>
  <c r="T64" i="89"/>
  <c r="W64" i="89"/>
  <c r="X64" i="89"/>
  <c r="AE64" i="89"/>
  <c r="E64" i="89"/>
  <c r="I64" i="89"/>
  <c r="J64" i="89"/>
  <c r="M64" i="89"/>
  <c r="N64" i="89"/>
  <c r="Q64" i="89"/>
  <c r="U64" i="89"/>
  <c r="V64" i="89"/>
  <c r="Y64" i="89"/>
  <c r="Z64" i="89"/>
  <c r="H64" i="89"/>
  <c r="O64" i="89"/>
  <c r="AA64" i="89"/>
  <c r="AB64" i="89"/>
  <c r="F64" i="89"/>
  <c r="R64" i="89"/>
  <c r="AC64" i="89"/>
  <c r="D64" i="89"/>
  <c r="AF64" i="89"/>
  <c r="K33" i="89"/>
  <c r="L33" i="89"/>
  <c r="O33" i="89"/>
  <c r="S33" i="89"/>
  <c r="T33" i="89"/>
  <c r="W33" i="89"/>
  <c r="X33" i="89"/>
  <c r="AA33" i="89"/>
  <c r="AB33" i="89"/>
  <c r="E33" i="89"/>
  <c r="F33" i="89"/>
  <c r="I33" i="89"/>
  <c r="J33" i="89"/>
  <c r="U33" i="89"/>
  <c r="V33" i="89"/>
  <c r="Y33" i="89"/>
  <c r="Z33" i="89"/>
  <c r="G33" i="89"/>
  <c r="P33" i="89"/>
  <c r="AE33" i="89"/>
  <c r="AF33" i="89"/>
  <c r="Q33" i="89"/>
  <c r="R33" i="89"/>
  <c r="C33" i="89"/>
  <c r="M33" i="89"/>
  <c r="N33" i="89"/>
  <c r="AC33" i="89"/>
  <c r="AD33" i="89"/>
  <c r="B33" i="89"/>
  <c r="AD64" i="89"/>
  <c r="C64" i="89"/>
  <c r="H33" i="89"/>
  <c r="D33" i="89"/>
  <c r="K64" i="88"/>
  <c r="F64" i="88"/>
  <c r="E64" i="88"/>
  <c r="Y64" i="88"/>
  <c r="P64" i="88"/>
  <c r="T64" i="88"/>
  <c r="D64" i="88"/>
  <c r="N64" i="88"/>
  <c r="D33" i="88"/>
  <c r="H33" i="88"/>
  <c r="P33" i="88"/>
  <c r="AC33" i="88"/>
  <c r="C33" i="88"/>
  <c r="N33" i="88"/>
  <c r="R33" i="88"/>
  <c r="AD33" i="88"/>
  <c r="Q33" i="88"/>
  <c r="AE33" i="88"/>
  <c r="M33" i="88"/>
  <c r="R64" i="88"/>
  <c r="C64" i="87"/>
  <c r="D64" i="87"/>
  <c r="F64" i="87"/>
  <c r="J64" i="87"/>
  <c r="O64" i="87"/>
  <c r="R64" i="87"/>
  <c r="S64" i="87"/>
  <c r="T64" i="87"/>
  <c r="V64" i="87"/>
  <c r="AD64" i="87"/>
  <c r="AE64" i="87"/>
  <c r="E64" i="87"/>
  <c r="H64" i="87"/>
  <c r="I64" i="87"/>
  <c r="L64" i="87"/>
  <c r="U64" i="87"/>
  <c r="X64" i="87"/>
  <c r="Y64" i="87"/>
  <c r="AB64" i="87"/>
  <c r="G64" i="87"/>
  <c r="P64" i="87"/>
  <c r="W64" i="87"/>
  <c r="AF64" i="87"/>
  <c r="M64" i="87"/>
  <c r="Q64" i="87"/>
  <c r="Z64" i="87"/>
  <c r="AC64" i="87"/>
  <c r="K64" i="87"/>
  <c r="AA64" i="87"/>
  <c r="K33" i="87"/>
  <c r="L33" i="87"/>
  <c r="O33" i="87"/>
  <c r="P33" i="87"/>
  <c r="S33" i="87"/>
  <c r="W33" i="87"/>
  <c r="AA33" i="87"/>
  <c r="AB33" i="87"/>
  <c r="AE33" i="87"/>
  <c r="AF33" i="87"/>
  <c r="E33" i="87"/>
  <c r="F33" i="87"/>
  <c r="Q33" i="87"/>
  <c r="R33" i="87"/>
  <c r="U33" i="87"/>
  <c r="V33" i="87"/>
  <c r="G33" i="87"/>
  <c r="A34" i="87"/>
  <c r="M33" i="87"/>
  <c r="N33" i="87"/>
  <c r="AC33" i="87"/>
  <c r="AD33" i="87"/>
  <c r="I33" i="87"/>
  <c r="J33" i="87"/>
  <c r="Y33" i="87"/>
  <c r="Z33" i="87"/>
  <c r="N64" i="87"/>
  <c r="X33" i="87"/>
  <c r="T33" i="87"/>
  <c r="H33" i="87"/>
  <c r="D33" i="87"/>
  <c r="C64" i="86"/>
  <c r="P64" i="86"/>
  <c r="S64" i="86"/>
  <c r="J64" i="86"/>
  <c r="R64" i="86"/>
  <c r="E64" i="86"/>
  <c r="I64" i="86"/>
  <c r="T64" i="86"/>
  <c r="D64" i="86"/>
  <c r="F64" i="86"/>
  <c r="D33" i="86"/>
  <c r="Q33" i="86"/>
  <c r="AC33" i="86"/>
  <c r="G33" i="86"/>
  <c r="AE33" i="86"/>
  <c r="N33" i="86"/>
  <c r="R33" i="86"/>
  <c r="M33" i="86"/>
  <c r="P33" i="86"/>
  <c r="C33" i="86"/>
  <c r="AD33" i="86"/>
  <c r="H33" i="86"/>
  <c r="G64" i="85"/>
  <c r="H64" i="85"/>
  <c r="K64" i="85"/>
  <c r="O64" i="85"/>
  <c r="P64" i="85"/>
  <c r="W64" i="85"/>
  <c r="AA64" i="85"/>
  <c r="AB64" i="85"/>
  <c r="AE64" i="85"/>
  <c r="AF64" i="85"/>
  <c r="I64" i="85"/>
  <c r="J64" i="85"/>
  <c r="M64" i="85"/>
  <c r="N64" i="85"/>
  <c r="U64" i="85"/>
  <c r="V64" i="85"/>
  <c r="Z64" i="85"/>
  <c r="AC64" i="85"/>
  <c r="D64" i="85"/>
  <c r="T64" i="85"/>
  <c r="E64" i="85"/>
  <c r="F64" i="85"/>
  <c r="Q64" i="85"/>
  <c r="AD64" i="85"/>
  <c r="X64" i="85"/>
  <c r="Y64" i="85"/>
  <c r="L64" i="85"/>
  <c r="K33" i="85"/>
  <c r="L33" i="85"/>
  <c r="O33" i="85"/>
  <c r="P33" i="85"/>
  <c r="S33" i="85"/>
  <c r="T33" i="85"/>
  <c r="X33" i="85"/>
  <c r="AA33" i="85"/>
  <c r="AB33" i="85"/>
  <c r="AE33" i="85"/>
  <c r="AF33" i="85"/>
  <c r="E33" i="85"/>
  <c r="F33" i="85"/>
  <c r="Q33" i="85"/>
  <c r="R33" i="85"/>
  <c r="U33" i="85"/>
  <c r="V33" i="85"/>
  <c r="G33" i="85"/>
  <c r="W33" i="85"/>
  <c r="I33" i="85"/>
  <c r="J33" i="85"/>
  <c r="Y33" i="85"/>
  <c r="Z33" i="85"/>
  <c r="C33" i="85"/>
  <c r="M33" i="85"/>
  <c r="N33" i="85"/>
  <c r="AC33" i="85"/>
  <c r="AD33" i="85"/>
  <c r="S64" i="85"/>
  <c r="R64" i="85"/>
  <c r="C64" i="85"/>
  <c r="H33" i="85"/>
  <c r="D33" i="85"/>
  <c r="D64" i="84"/>
  <c r="G64" i="84"/>
  <c r="H64" i="84"/>
  <c r="L64" i="84"/>
  <c r="P64" i="84"/>
  <c r="T64" i="84"/>
  <c r="X64" i="84"/>
  <c r="AB64" i="84"/>
  <c r="AF64" i="84"/>
  <c r="E64" i="84"/>
  <c r="I64" i="84"/>
  <c r="M64" i="84"/>
  <c r="Q64" i="84"/>
  <c r="U64" i="84"/>
  <c r="Y64" i="84"/>
  <c r="AC64" i="84"/>
  <c r="K33" i="84"/>
  <c r="L33" i="84"/>
  <c r="O33" i="84"/>
  <c r="S33" i="84"/>
  <c r="T33" i="84"/>
  <c r="W33" i="84"/>
  <c r="X33" i="84"/>
  <c r="AA33" i="84"/>
  <c r="AB33" i="84"/>
  <c r="E33" i="84"/>
  <c r="F33" i="84"/>
  <c r="I33" i="84"/>
  <c r="J33" i="84"/>
  <c r="U33" i="84"/>
  <c r="V33" i="84"/>
  <c r="Y33" i="84"/>
  <c r="Z33" i="84"/>
  <c r="G33" i="84"/>
  <c r="P33" i="84"/>
  <c r="AE33" i="84"/>
  <c r="AF33" i="84"/>
  <c r="Q33" i="84"/>
  <c r="R33" i="84"/>
  <c r="C33" i="84"/>
  <c r="M33" i="84"/>
  <c r="N33" i="84"/>
  <c r="AC33" i="84"/>
  <c r="AD33" i="84"/>
  <c r="B33" i="84"/>
  <c r="AE64" i="84"/>
  <c r="AD64" i="84"/>
  <c r="AA64" i="84"/>
  <c r="Z64" i="84"/>
  <c r="W64" i="84"/>
  <c r="V64" i="84"/>
  <c r="S64" i="84"/>
  <c r="R64" i="84"/>
  <c r="O64" i="84"/>
  <c r="N64" i="84"/>
  <c r="K64" i="84"/>
  <c r="J64" i="84"/>
  <c r="F64" i="84"/>
  <c r="C64" i="84"/>
  <c r="H33" i="84"/>
  <c r="D33" i="84"/>
  <c r="G64" i="83"/>
  <c r="O64" i="83"/>
  <c r="W64" i="83"/>
  <c r="AE64" i="83"/>
  <c r="F64" i="83"/>
  <c r="J64" i="83"/>
  <c r="N64" i="83"/>
  <c r="R64" i="83"/>
  <c r="V64" i="83"/>
  <c r="Z64" i="83"/>
  <c r="AD64" i="83"/>
  <c r="C33" i="83"/>
  <c r="D33" i="83"/>
  <c r="AE33" i="83"/>
  <c r="N33" i="83"/>
  <c r="AD33" i="83"/>
  <c r="M33" i="83"/>
  <c r="Q33" i="83"/>
  <c r="H33" i="83"/>
  <c r="P33" i="83"/>
  <c r="G33" i="83"/>
  <c r="R33" i="83"/>
  <c r="AC33" i="83"/>
  <c r="AA64" i="83"/>
  <c r="S64" i="83"/>
  <c r="K64" i="83"/>
  <c r="C64" i="83"/>
  <c r="G64" i="82"/>
  <c r="H64" i="82"/>
  <c r="J64" i="82"/>
  <c r="N64" i="82"/>
  <c r="R64" i="82"/>
  <c r="S64" i="82"/>
  <c r="W64" i="82"/>
  <c r="Z64" i="82"/>
  <c r="AD64" i="82"/>
  <c r="AE64" i="82"/>
  <c r="D64" i="82"/>
  <c r="E64" i="82"/>
  <c r="M64" i="82"/>
  <c r="P64" i="82"/>
  <c r="Q64" i="82"/>
  <c r="T64" i="82"/>
  <c r="AC64" i="82"/>
  <c r="AF64" i="82"/>
  <c r="C64" i="82"/>
  <c r="K64" i="82"/>
  <c r="O64" i="82"/>
  <c r="X64" i="82"/>
  <c r="AA64" i="82"/>
  <c r="F64" i="82"/>
  <c r="I64" i="82"/>
  <c r="Y64" i="82"/>
  <c r="V64" i="82"/>
  <c r="K33" i="82"/>
  <c r="L33" i="82"/>
  <c r="O33" i="82"/>
  <c r="S33" i="82"/>
  <c r="T33" i="82"/>
  <c r="W33" i="82"/>
  <c r="X33" i="82"/>
  <c r="AA33" i="82"/>
  <c r="AB33" i="82"/>
  <c r="E33" i="82"/>
  <c r="F33" i="82"/>
  <c r="I33" i="82"/>
  <c r="J33" i="82"/>
  <c r="U33" i="82"/>
  <c r="V33" i="82"/>
  <c r="Y33" i="82"/>
  <c r="Z33" i="82"/>
  <c r="G33" i="82"/>
  <c r="P33" i="82"/>
  <c r="AE33" i="82"/>
  <c r="AF33" i="82"/>
  <c r="Q33" i="82"/>
  <c r="R33" i="82"/>
  <c r="C33" i="82"/>
  <c r="M33" i="82"/>
  <c r="N33" i="82"/>
  <c r="AC33" i="82"/>
  <c r="AD33" i="82"/>
  <c r="AB64" i="82"/>
  <c r="U64" i="82"/>
  <c r="L64" i="82"/>
  <c r="H33" i="82"/>
  <c r="D33" i="82"/>
  <c r="C64" i="81"/>
  <c r="W64" i="81"/>
  <c r="AB64" i="81"/>
  <c r="R64" i="81"/>
  <c r="V64" i="81"/>
  <c r="AD64" i="81"/>
  <c r="Q64" i="81"/>
  <c r="L64" i="81"/>
  <c r="X64" i="81"/>
  <c r="G64" i="81"/>
  <c r="F64" i="81"/>
  <c r="D64" i="81"/>
  <c r="F33" i="81"/>
  <c r="Y33" i="81"/>
  <c r="Z33" i="81"/>
  <c r="L33" i="81"/>
  <c r="P33" i="81"/>
  <c r="AB33" i="81"/>
  <c r="K33" i="81"/>
  <c r="M33" i="81"/>
  <c r="A34" i="81"/>
  <c r="S64" i="81"/>
  <c r="V33" i="81"/>
  <c r="D64" i="80"/>
  <c r="G64" i="80"/>
  <c r="K64" i="80"/>
  <c r="L64" i="80"/>
  <c r="O64" i="80"/>
  <c r="S64" i="80"/>
  <c r="W64" i="80"/>
  <c r="X64" i="80"/>
  <c r="AA64" i="80"/>
  <c r="AB64" i="80"/>
  <c r="AE64" i="80"/>
  <c r="AF64" i="80"/>
  <c r="E64" i="80"/>
  <c r="N64" i="80"/>
  <c r="Q64" i="80"/>
  <c r="Y64" i="80"/>
  <c r="Z64" i="80"/>
  <c r="AC64" i="80"/>
  <c r="AD64" i="80"/>
  <c r="I64" i="80"/>
  <c r="U64" i="80"/>
  <c r="H64" i="80"/>
  <c r="C64" i="80"/>
  <c r="J64" i="80"/>
  <c r="R64" i="80"/>
  <c r="P64" i="80"/>
  <c r="T64" i="80"/>
  <c r="M64" i="80"/>
  <c r="A34" i="80"/>
  <c r="K33" i="80"/>
  <c r="L33" i="80"/>
  <c r="S33" i="80"/>
  <c r="W33" i="80"/>
  <c r="X33" i="80"/>
  <c r="AE33" i="80"/>
  <c r="F33" i="80"/>
  <c r="J33" i="80"/>
  <c r="M33" i="80"/>
  <c r="N33" i="80"/>
  <c r="Q33" i="80"/>
  <c r="R33" i="80"/>
  <c r="U33" i="80"/>
  <c r="V33" i="80"/>
  <c r="Z33" i="80"/>
  <c r="AC33" i="80"/>
  <c r="G33" i="80"/>
  <c r="H33" i="80"/>
  <c r="O33" i="80"/>
  <c r="AA33" i="80"/>
  <c r="AB33" i="80"/>
  <c r="I33" i="80"/>
  <c r="Y33" i="80"/>
  <c r="V64" i="80"/>
  <c r="F64" i="80"/>
  <c r="AF33" i="80"/>
  <c r="AD33" i="80"/>
  <c r="T33" i="80"/>
  <c r="P33" i="80"/>
  <c r="E33" i="80"/>
  <c r="D33" i="80"/>
  <c r="Q64" i="79"/>
  <c r="AC64" i="79"/>
  <c r="Y64" i="79"/>
  <c r="U64" i="79"/>
  <c r="M64" i="79"/>
  <c r="I64" i="79"/>
  <c r="E64" i="79"/>
  <c r="AC33" i="79"/>
  <c r="Y33" i="79"/>
  <c r="U33" i="79"/>
  <c r="Q33" i="79"/>
  <c r="M33" i="79"/>
  <c r="I33" i="79"/>
  <c r="E33" i="79"/>
  <c r="C64" i="78"/>
  <c r="D64" i="78"/>
  <c r="K64" i="78"/>
  <c r="O64" i="78"/>
  <c r="P64" i="78"/>
  <c r="T64" i="78"/>
  <c r="AA64" i="78"/>
  <c r="AE64" i="78"/>
  <c r="AF64" i="78"/>
  <c r="E64" i="78"/>
  <c r="I64" i="78"/>
  <c r="J64" i="78"/>
  <c r="M64" i="78"/>
  <c r="N64" i="78"/>
  <c r="Q64" i="78"/>
  <c r="Y64" i="78"/>
  <c r="Z64" i="78"/>
  <c r="AC64" i="78"/>
  <c r="AD64" i="78"/>
  <c r="G64" i="78"/>
  <c r="W64" i="78"/>
  <c r="L64" i="78"/>
  <c r="AB64" i="78"/>
  <c r="F64" i="78"/>
  <c r="R64" i="78"/>
  <c r="V64" i="78"/>
  <c r="S64" i="78"/>
  <c r="U64" i="78"/>
  <c r="AD33" i="78"/>
  <c r="F33" i="78"/>
  <c r="N33" i="78"/>
  <c r="O33" i="78"/>
  <c r="P33" i="78"/>
  <c r="R33" i="78"/>
  <c r="S33" i="78"/>
  <c r="V33" i="78"/>
  <c r="AA33" i="78"/>
  <c r="E33" i="78"/>
  <c r="H33" i="78"/>
  <c r="I33" i="78"/>
  <c r="L33" i="78"/>
  <c r="Q33" i="78"/>
  <c r="X33" i="78"/>
  <c r="AB33" i="78"/>
  <c r="AC33" i="78"/>
  <c r="AF33" i="78"/>
  <c r="G33" i="78"/>
  <c r="W33" i="78"/>
  <c r="T33" i="78"/>
  <c r="Y33" i="78"/>
  <c r="M33" i="78"/>
  <c r="U33" i="78"/>
  <c r="J33" i="78"/>
  <c r="Z33" i="78"/>
  <c r="AE33" i="78"/>
  <c r="D33" i="78"/>
  <c r="B33" i="78"/>
  <c r="AD33" i="77"/>
  <c r="X64" i="78"/>
  <c r="H64" i="78"/>
  <c r="K33" i="78"/>
  <c r="C33" i="78"/>
  <c r="AD33" i="76"/>
  <c r="AD33" i="75"/>
  <c r="AD33" i="73"/>
  <c r="AD33" i="72"/>
  <c r="AD33" i="71"/>
  <c r="AD33" i="70"/>
  <c r="AD33" i="68"/>
  <c r="AD33" i="69"/>
  <c r="A65" i="89" l="1"/>
  <c r="B64" i="89"/>
  <c r="AG64" i="89" s="1"/>
  <c r="A34" i="89"/>
  <c r="AG33" i="89"/>
  <c r="AB33" i="88"/>
  <c r="X33" i="88"/>
  <c r="T33" i="88"/>
  <c r="L33" i="88"/>
  <c r="AD64" i="88"/>
  <c r="Z64" i="88"/>
  <c r="V64" i="88"/>
  <c r="J64" i="88"/>
  <c r="AE64" i="88"/>
  <c r="AA64" i="88"/>
  <c r="W64" i="88"/>
  <c r="S64" i="88"/>
  <c r="O64" i="88"/>
  <c r="G64" i="88"/>
  <c r="C64" i="88"/>
  <c r="AB64" i="88"/>
  <c r="X64" i="88"/>
  <c r="L64" i="88"/>
  <c r="H64" i="88"/>
  <c r="Y33" i="88"/>
  <c r="U33" i="88"/>
  <c r="I33" i="88"/>
  <c r="E33" i="88"/>
  <c r="M64" i="88"/>
  <c r="Z33" i="88"/>
  <c r="V33" i="88"/>
  <c r="J33" i="88"/>
  <c r="F33" i="88"/>
  <c r="AA33" i="88"/>
  <c r="W33" i="88"/>
  <c r="S33" i="88"/>
  <c r="O33" i="88"/>
  <c r="K33" i="88"/>
  <c r="G33" i="88"/>
  <c r="AC64" i="88"/>
  <c r="U64" i="88"/>
  <c r="Q64" i="88"/>
  <c r="I64" i="88"/>
  <c r="A65" i="88"/>
  <c r="A34" i="88"/>
  <c r="B64" i="88"/>
  <c r="B33" i="88"/>
  <c r="A65" i="87"/>
  <c r="C33" i="87"/>
  <c r="AB33" i="86"/>
  <c r="T33" i="86"/>
  <c r="Z64" i="86"/>
  <c r="N64" i="86"/>
  <c r="AE64" i="86"/>
  <c r="W64" i="86"/>
  <c r="O64" i="86"/>
  <c r="G64" i="86"/>
  <c r="B33" i="86"/>
  <c r="AB64" i="86"/>
  <c r="X64" i="86"/>
  <c r="L64" i="86"/>
  <c r="H64" i="86"/>
  <c r="Y33" i="86"/>
  <c r="U33" i="86"/>
  <c r="I33" i="86"/>
  <c r="E33" i="86"/>
  <c r="X33" i="86"/>
  <c r="L33" i="86"/>
  <c r="AD64" i="86"/>
  <c r="V64" i="86"/>
  <c r="AA64" i="86"/>
  <c r="K64" i="86"/>
  <c r="Z33" i="86"/>
  <c r="V33" i="86"/>
  <c r="J33" i="86"/>
  <c r="F33" i="86"/>
  <c r="AA33" i="86"/>
  <c r="W33" i="86"/>
  <c r="S33" i="86"/>
  <c r="O33" i="86"/>
  <c r="K33" i="86"/>
  <c r="AC64" i="86"/>
  <c r="Y64" i="86"/>
  <c r="U64" i="86"/>
  <c r="Q64" i="86"/>
  <c r="M64" i="86"/>
  <c r="B64" i="87"/>
  <c r="AG64" i="87" s="1"/>
  <c r="B33" i="87"/>
  <c r="A65" i="86"/>
  <c r="B64" i="86"/>
  <c r="A34" i="86"/>
  <c r="A65" i="85"/>
  <c r="A34" i="85"/>
  <c r="B64" i="85"/>
  <c r="AG64" i="85" s="1"/>
  <c r="B33" i="85"/>
  <c r="AG33" i="85" s="1"/>
  <c r="A65" i="84"/>
  <c r="B64" i="84"/>
  <c r="AG64" i="84" s="1"/>
  <c r="A34" i="84"/>
  <c r="AG33" i="84"/>
  <c r="Z33" i="83"/>
  <c r="V33" i="83"/>
  <c r="J33" i="83"/>
  <c r="F33" i="83"/>
  <c r="AA33" i="83"/>
  <c r="W33" i="83"/>
  <c r="S33" i="83"/>
  <c r="O33" i="83"/>
  <c r="K33" i="83"/>
  <c r="AB33" i="83"/>
  <c r="X33" i="83"/>
  <c r="T33" i="83"/>
  <c r="L33" i="83"/>
  <c r="AB64" i="83"/>
  <c r="X64" i="83"/>
  <c r="T64" i="83"/>
  <c r="P64" i="83"/>
  <c r="L64" i="83"/>
  <c r="H64" i="83"/>
  <c r="D64" i="83"/>
  <c r="Y33" i="83"/>
  <c r="U33" i="83"/>
  <c r="I33" i="83"/>
  <c r="E33" i="83"/>
  <c r="AC64" i="83"/>
  <c r="Y64" i="83"/>
  <c r="U64" i="83"/>
  <c r="Q64" i="83"/>
  <c r="M64" i="83"/>
  <c r="I64" i="83"/>
  <c r="E64" i="83"/>
  <c r="A65" i="83"/>
  <c r="A34" i="83"/>
  <c r="B64" i="83"/>
  <c r="B33" i="83"/>
  <c r="A65" i="82"/>
  <c r="A34" i="82"/>
  <c r="J64" i="81"/>
  <c r="AE64" i="81"/>
  <c r="O64" i="81"/>
  <c r="AC33" i="81"/>
  <c r="U33" i="81"/>
  <c r="Q33" i="81"/>
  <c r="I33" i="81"/>
  <c r="E33" i="81"/>
  <c r="T64" i="81"/>
  <c r="P64" i="81"/>
  <c r="H64" i="81"/>
  <c r="AD33" i="81"/>
  <c r="R33" i="81"/>
  <c r="N33" i="81"/>
  <c r="J33" i="81"/>
  <c r="AE33" i="81"/>
  <c r="AA33" i="81"/>
  <c r="W33" i="81"/>
  <c r="S33" i="81"/>
  <c r="O33" i="81"/>
  <c r="G33" i="81"/>
  <c r="C33" i="81"/>
  <c r="Z64" i="81"/>
  <c r="N64" i="81"/>
  <c r="AA64" i="81"/>
  <c r="K64" i="81"/>
  <c r="X33" i="81"/>
  <c r="T33" i="81"/>
  <c r="H33" i="81"/>
  <c r="D33" i="81"/>
  <c r="AC64" i="81"/>
  <c r="Y64" i="81"/>
  <c r="U64" i="81"/>
  <c r="M64" i="81"/>
  <c r="I64" i="81"/>
  <c r="E64" i="81"/>
  <c r="B64" i="82"/>
  <c r="AG64" i="82" s="1"/>
  <c r="B33" i="82"/>
  <c r="AG33" i="82" s="1"/>
  <c r="A65" i="81"/>
  <c r="B64" i="81"/>
  <c r="B33" i="81"/>
  <c r="A65" i="80"/>
  <c r="C33" i="80"/>
  <c r="B64" i="80"/>
  <c r="AG64" i="80" s="1"/>
  <c r="B33" i="80"/>
  <c r="D33" i="79"/>
  <c r="L33" i="79"/>
  <c r="T33" i="79"/>
  <c r="AB33" i="79"/>
  <c r="D64" i="79"/>
  <c r="L64" i="79"/>
  <c r="T64" i="79"/>
  <c r="AB64" i="79"/>
  <c r="C33" i="79"/>
  <c r="G33" i="79"/>
  <c r="K33" i="79"/>
  <c r="O33" i="79"/>
  <c r="S33" i="79"/>
  <c r="W33" i="79"/>
  <c r="AA33" i="79"/>
  <c r="A65" i="79"/>
  <c r="G64" i="79"/>
  <c r="K64" i="79"/>
  <c r="O64" i="79"/>
  <c r="S64" i="79"/>
  <c r="W64" i="79"/>
  <c r="AA64" i="79"/>
  <c r="H33" i="79"/>
  <c r="P33" i="79"/>
  <c r="X33" i="79"/>
  <c r="H64" i="79"/>
  <c r="P64" i="79"/>
  <c r="X64" i="79"/>
  <c r="B33" i="79"/>
  <c r="F33" i="79"/>
  <c r="J33" i="79"/>
  <c r="N33" i="79"/>
  <c r="R33" i="79"/>
  <c r="V33" i="79"/>
  <c r="Z33" i="79"/>
  <c r="AD33" i="79"/>
  <c r="B64" i="79"/>
  <c r="F64" i="79"/>
  <c r="J64" i="79"/>
  <c r="N64" i="79"/>
  <c r="R64" i="79"/>
  <c r="V64" i="79"/>
  <c r="Z64" i="79"/>
  <c r="AD64" i="79"/>
  <c r="C64" i="79"/>
  <c r="A34" i="79"/>
  <c r="A65" i="78"/>
  <c r="AG33" i="78"/>
  <c r="A34" i="78"/>
  <c r="B64" i="78"/>
  <c r="AG64" i="78" s="1"/>
  <c r="A65" i="77"/>
  <c r="AF64" i="77"/>
  <c r="AE64" i="77"/>
  <c r="AD64" i="77"/>
  <c r="AC64" i="77"/>
  <c r="AB64" i="77"/>
  <c r="AA64" i="77"/>
  <c r="Z64" i="77"/>
  <c r="Y64" i="77"/>
  <c r="X64" i="77"/>
  <c r="W64" i="77"/>
  <c r="V64" i="77"/>
  <c r="U64" i="77"/>
  <c r="T64" i="77"/>
  <c r="S64" i="77"/>
  <c r="R64" i="77"/>
  <c r="Q64" i="77"/>
  <c r="P64" i="77"/>
  <c r="O64" i="77"/>
  <c r="N64" i="77"/>
  <c r="M64" i="77"/>
  <c r="L64" i="77"/>
  <c r="K64" i="77"/>
  <c r="J64" i="77"/>
  <c r="I64" i="77"/>
  <c r="H64" i="77"/>
  <c r="G64" i="77"/>
  <c r="F64" i="77"/>
  <c r="E64" i="77"/>
  <c r="D64" i="77"/>
  <c r="C64" i="77"/>
  <c r="B64" i="77"/>
  <c r="A34" i="77"/>
  <c r="AF33" i="77"/>
  <c r="AE33" i="77"/>
  <c r="AC33" i="77"/>
  <c r="AB33" i="77"/>
  <c r="AA33" i="77"/>
  <c r="Z33" i="77"/>
  <c r="Y33" i="77"/>
  <c r="X33" i="77"/>
  <c r="W33" i="77"/>
  <c r="V33" i="77"/>
  <c r="U33" i="77"/>
  <c r="T33" i="77"/>
  <c r="S33" i="77"/>
  <c r="R33" i="77"/>
  <c r="Q33" i="77"/>
  <c r="P33" i="77"/>
  <c r="O33" i="77"/>
  <c r="N33" i="77"/>
  <c r="M33" i="77"/>
  <c r="L33" i="77"/>
  <c r="K33" i="77"/>
  <c r="J33" i="77"/>
  <c r="I33" i="77"/>
  <c r="H33" i="77"/>
  <c r="G33" i="77"/>
  <c r="F33" i="77"/>
  <c r="E33" i="77"/>
  <c r="D33" i="77"/>
  <c r="C33" i="77"/>
  <c r="B33" i="77"/>
  <c r="A65" i="76"/>
  <c r="AE64" i="76"/>
  <c r="AD64" i="76"/>
  <c r="AC64" i="76"/>
  <c r="AB64" i="76"/>
  <c r="AA64" i="76"/>
  <c r="Z64" i="76"/>
  <c r="Y64" i="76"/>
  <c r="X64" i="76"/>
  <c r="W64" i="76"/>
  <c r="V64" i="76"/>
  <c r="U64" i="76"/>
  <c r="T64" i="76"/>
  <c r="S64" i="76"/>
  <c r="R64" i="76"/>
  <c r="Q64" i="76"/>
  <c r="P64" i="76"/>
  <c r="O64" i="76"/>
  <c r="N64" i="76"/>
  <c r="M64" i="76"/>
  <c r="L64" i="76"/>
  <c r="K64" i="76"/>
  <c r="J64" i="76"/>
  <c r="I64" i="76"/>
  <c r="H64" i="76"/>
  <c r="G64" i="76"/>
  <c r="F64" i="76"/>
  <c r="E64" i="76"/>
  <c r="D64" i="76"/>
  <c r="C64" i="76"/>
  <c r="B64" i="76"/>
  <c r="A34" i="76"/>
  <c r="AE33" i="76"/>
  <c r="AC33" i="76"/>
  <c r="AB33" i="76"/>
  <c r="AA33" i="76"/>
  <c r="Z33" i="76"/>
  <c r="Y33" i="76"/>
  <c r="X33" i="76"/>
  <c r="W33" i="76"/>
  <c r="V33" i="76"/>
  <c r="U33" i="76"/>
  <c r="T33" i="76"/>
  <c r="S33" i="76"/>
  <c r="R33" i="76"/>
  <c r="Q33" i="76"/>
  <c r="P33" i="76"/>
  <c r="O33" i="76"/>
  <c r="N33" i="76"/>
  <c r="M33" i="76"/>
  <c r="L33" i="76"/>
  <c r="K33" i="76"/>
  <c r="J33" i="76"/>
  <c r="I33" i="76"/>
  <c r="H33" i="76"/>
  <c r="G33" i="76"/>
  <c r="F33" i="76"/>
  <c r="E33" i="76"/>
  <c r="D33" i="76"/>
  <c r="C33" i="76"/>
  <c r="B33" i="76"/>
  <c r="A65" i="75"/>
  <c r="AF64" i="75"/>
  <c r="AE64" i="75"/>
  <c r="AD64" i="75"/>
  <c r="AC64" i="75"/>
  <c r="AB64" i="75"/>
  <c r="AA64" i="75"/>
  <c r="Z64" i="75"/>
  <c r="Y64" i="75"/>
  <c r="X64" i="75"/>
  <c r="W64" i="75"/>
  <c r="V64" i="75"/>
  <c r="U64" i="75"/>
  <c r="T64" i="75"/>
  <c r="S64" i="75"/>
  <c r="R64" i="75"/>
  <c r="Q64" i="75"/>
  <c r="P64" i="75"/>
  <c r="O64" i="75"/>
  <c r="N64" i="75"/>
  <c r="M64" i="75"/>
  <c r="L64" i="75"/>
  <c r="K64" i="75"/>
  <c r="J64" i="75"/>
  <c r="I64" i="75"/>
  <c r="H64" i="75"/>
  <c r="G64" i="75"/>
  <c r="F64" i="75"/>
  <c r="E64" i="75"/>
  <c r="D64" i="75"/>
  <c r="C64" i="75"/>
  <c r="B64" i="75"/>
  <c r="A34" i="75"/>
  <c r="AF33" i="75"/>
  <c r="AE33" i="75"/>
  <c r="AC33" i="75"/>
  <c r="AB33" i="75"/>
  <c r="AA33" i="75"/>
  <c r="Z33" i="75"/>
  <c r="Y33" i="75"/>
  <c r="X33" i="75"/>
  <c r="W33" i="75"/>
  <c r="V33" i="75"/>
  <c r="U33" i="75"/>
  <c r="T33" i="75"/>
  <c r="S33" i="75"/>
  <c r="R33" i="75"/>
  <c r="Q33" i="75"/>
  <c r="P33" i="75"/>
  <c r="O33" i="75"/>
  <c r="N33" i="75"/>
  <c r="M33" i="75"/>
  <c r="L33" i="75"/>
  <c r="K33" i="75"/>
  <c r="J33" i="75"/>
  <c r="I33" i="75"/>
  <c r="H33" i="75"/>
  <c r="G33" i="75"/>
  <c r="F33" i="75"/>
  <c r="E33" i="75"/>
  <c r="D33" i="75"/>
  <c r="C33" i="75"/>
  <c r="B33" i="75"/>
  <c r="A65" i="74"/>
  <c r="AF64" i="74"/>
  <c r="AE64" i="74"/>
  <c r="AD64" i="74"/>
  <c r="AC64" i="74"/>
  <c r="AB64" i="74"/>
  <c r="AA64" i="74"/>
  <c r="Z64" i="74"/>
  <c r="Y64" i="74"/>
  <c r="X64" i="74"/>
  <c r="W64" i="74"/>
  <c r="V64" i="74"/>
  <c r="U64" i="74"/>
  <c r="T64" i="74"/>
  <c r="S64" i="74"/>
  <c r="R64" i="74"/>
  <c r="Q64" i="74"/>
  <c r="P64" i="74"/>
  <c r="O64" i="74"/>
  <c r="N64" i="74"/>
  <c r="M64" i="74"/>
  <c r="L64" i="74"/>
  <c r="K64" i="74"/>
  <c r="J64" i="74"/>
  <c r="I64" i="74"/>
  <c r="H64" i="74"/>
  <c r="G64" i="74"/>
  <c r="F64" i="74"/>
  <c r="E64" i="74"/>
  <c r="D64" i="74"/>
  <c r="C64" i="74"/>
  <c r="B64" i="74"/>
  <c r="A34" i="74"/>
  <c r="AF33" i="74"/>
  <c r="AE33" i="74"/>
  <c r="AC33" i="74"/>
  <c r="AB33" i="74"/>
  <c r="AA33" i="74"/>
  <c r="Z33" i="74"/>
  <c r="Y33" i="74"/>
  <c r="X33" i="74"/>
  <c r="W33" i="74"/>
  <c r="V33" i="74"/>
  <c r="U33" i="74"/>
  <c r="T33" i="74"/>
  <c r="S33" i="74"/>
  <c r="R33" i="74"/>
  <c r="Q33" i="74"/>
  <c r="P33" i="74"/>
  <c r="O33" i="74"/>
  <c r="N33" i="74"/>
  <c r="M33" i="74"/>
  <c r="L33" i="74"/>
  <c r="K33" i="74"/>
  <c r="J33" i="74"/>
  <c r="I33" i="74"/>
  <c r="H33" i="74"/>
  <c r="G33" i="74"/>
  <c r="F33" i="74"/>
  <c r="E33" i="74"/>
  <c r="D33" i="74"/>
  <c r="C33" i="74"/>
  <c r="B33" i="74"/>
  <c r="A65" i="73"/>
  <c r="AE64" i="73"/>
  <c r="AD64" i="73"/>
  <c r="AC64" i="73"/>
  <c r="AB64" i="73"/>
  <c r="AA64" i="73"/>
  <c r="Z64" i="73"/>
  <c r="Y64" i="73"/>
  <c r="X64" i="73"/>
  <c r="W64" i="73"/>
  <c r="V64" i="73"/>
  <c r="U64" i="73"/>
  <c r="T64" i="73"/>
  <c r="S64" i="73"/>
  <c r="R64" i="73"/>
  <c r="Q64" i="73"/>
  <c r="P64" i="73"/>
  <c r="O64" i="73"/>
  <c r="N64" i="73"/>
  <c r="M64" i="73"/>
  <c r="L64" i="73"/>
  <c r="K64" i="73"/>
  <c r="J64" i="73"/>
  <c r="I64" i="73"/>
  <c r="H64" i="73"/>
  <c r="G64" i="73"/>
  <c r="F64" i="73"/>
  <c r="E64" i="73"/>
  <c r="D64" i="73"/>
  <c r="C64" i="73"/>
  <c r="B64" i="73"/>
  <c r="A34" i="73"/>
  <c r="AE33" i="73"/>
  <c r="AC33" i="73"/>
  <c r="AB33" i="73"/>
  <c r="AA33" i="73"/>
  <c r="Z33" i="73"/>
  <c r="Y33" i="73"/>
  <c r="X33" i="73"/>
  <c r="W33" i="73"/>
  <c r="V33" i="73"/>
  <c r="U33" i="73"/>
  <c r="T33" i="73"/>
  <c r="S33" i="73"/>
  <c r="R33" i="73"/>
  <c r="Q33" i="73"/>
  <c r="P33" i="73"/>
  <c r="O33" i="73"/>
  <c r="N33" i="73"/>
  <c r="M33" i="73"/>
  <c r="L33" i="73"/>
  <c r="K33" i="73"/>
  <c r="J33" i="73"/>
  <c r="I33" i="73"/>
  <c r="H33" i="73"/>
  <c r="G33" i="73"/>
  <c r="F33" i="73"/>
  <c r="E33" i="73"/>
  <c r="D33" i="73"/>
  <c r="C33" i="73"/>
  <c r="B33" i="73"/>
  <c r="A65" i="72"/>
  <c r="AF64" i="72"/>
  <c r="AE64" i="72"/>
  <c r="AD64" i="72"/>
  <c r="AC64" i="72"/>
  <c r="AB64" i="72"/>
  <c r="AA64" i="72"/>
  <c r="Z64" i="72"/>
  <c r="Y64" i="72"/>
  <c r="X64" i="72"/>
  <c r="W64" i="72"/>
  <c r="V64" i="72"/>
  <c r="U64" i="72"/>
  <c r="T64" i="72"/>
  <c r="S64" i="72"/>
  <c r="R64" i="72"/>
  <c r="Q64" i="72"/>
  <c r="P64" i="72"/>
  <c r="O64" i="72"/>
  <c r="N64" i="72"/>
  <c r="M64" i="72"/>
  <c r="L64" i="72"/>
  <c r="K64" i="72"/>
  <c r="J64" i="72"/>
  <c r="I64" i="72"/>
  <c r="H64" i="72"/>
  <c r="G64" i="72"/>
  <c r="F64" i="72"/>
  <c r="E64" i="72"/>
  <c r="D64" i="72"/>
  <c r="C64" i="72"/>
  <c r="B64" i="72"/>
  <c r="A34" i="72"/>
  <c r="AF33" i="72"/>
  <c r="AE33" i="72"/>
  <c r="AC33" i="72"/>
  <c r="AB33" i="72"/>
  <c r="AA33" i="72"/>
  <c r="Z33" i="72"/>
  <c r="Y33" i="72"/>
  <c r="X33" i="72"/>
  <c r="W33" i="72"/>
  <c r="V33" i="72"/>
  <c r="U33" i="72"/>
  <c r="T33" i="72"/>
  <c r="S33" i="72"/>
  <c r="R33" i="72"/>
  <c r="Q33" i="72"/>
  <c r="P33" i="72"/>
  <c r="O33" i="72"/>
  <c r="N33" i="72"/>
  <c r="M33" i="72"/>
  <c r="L33" i="72"/>
  <c r="K33" i="72"/>
  <c r="J33" i="72"/>
  <c r="I33" i="72"/>
  <c r="H33" i="72"/>
  <c r="G33" i="72"/>
  <c r="F33" i="72"/>
  <c r="E33" i="72"/>
  <c r="D33" i="72"/>
  <c r="C33" i="72"/>
  <c r="B33" i="72"/>
  <c r="A65" i="71"/>
  <c r="AE64" i="71"/>
  <c r="AD64" i="71"/>
  <c r="AC64" i="71"/>
  <c r="AB64" i="71"/>
  <c r="AA64" i="71"/>
  <c r="Z64" i="71"/>
  <c r="Y64" i="71"/>
  <c r="X64" i="71"/>
  <c r="W64" i="71"/>
  <c r="V64" i="71"/>
  <c r="U64" i="71"/>
  <c r="T64" i="71"/>
  <c r="S64" i="71"/>
  <c r="R64" i="71"/>
  <c r="Q64" i="71"/>
  <c r="P64" i="71"/>
  <c r="O64" i="71"/>
  <c r="N64" i="71"/>
  <c r="M64" i="71"/>
  <c r="L64" i="71"/>
  <c r="K64" i="71"/>
  <c r="J64" i="71"/>
  <c r="I64" i="71"/>
  <c r="H64" i="71"/>
  <c r="G64" i="71"/>
  <c r="F64" i="71"/>
  <c r="E64" i="71"/>
  <c r="D64" i="71"/>
  <c r="C64" i="71"/>
  <c r="B64" i="71"/>
  <c r="A34" i="71"/>
  <c r="AE33" i="71"/>
  <c r="AC33" i="71"/>
  <c r="AB33" i="71"/>
  <c r="AA33" i="71"/>
  <c r="Z33" i="71"/>
  <c r="Y33" i="71"/>
  <c r="X33" i="71"/>
  <c r="W33" i="71"/>
  <c r="V33" i="71"/>
  <c r="U33" i="71"/>
  <c r="T33" i="71"/>
  <c r="S33" i="71"/>
  <c r="R33" i="71"/>
  <c r="Q33" i="71"/>
  <c r="P33" i="71"/>
  <c r="O33" i="71"/>
  <c r="N33" i="71"/>
  <c r="M33" i="71"/>
  <c r="L33" i="71"/>
  <c r="K33" i="71"/>
  <c r="J33" i="71"/>
  <c r="I33" i="71"/>
  <c r="H33" i="71"/>
  <c r="G33" i="71"/>
  <c r="F33" i="71"/>
  <c r="E33" i="71"/>
  <c r="D33" i="71"/>
  <c r="C33" i="71"/>
  <c r="B33" i="71"/>
  <c r="A65" i="70"/>
  <c r="AF64" i="70"/>
  <c r="AE64" i="70"/>
  <c r="AD64" i="70"/>
  <c r="AC64" i="70"/>
  <c r="AB64" i="70"/>
  <c r="AA64" i="70"/>
  <c r="Z64" i="70"/>
  <c r="Y64" i="70"/>
  <c r="X64" i="70"/>
  <c r="W64" i="70"/>
  <c r="V64" i="70"/>
  <c r="U64" i="70"/>
  <c r="T64" i="70"/>
  <c r="S64" i="70"/>
  <c r="R64" i="70"/>
  <c r="Q64" i="70"/>
  <c r="P64" i="70"/>
  <c r="O64" i="70"/>
  <c r="N64" i="70"/>
  <c r="M64" i="70"/>
  <c r="L64" i="70"/>
  <c r="K64" i="70"/>
  <c r="J64" i="70"/>
  <c r="I64" i="70"/>
  <c r="H64" i="70"/>
  <c r="G64" i="70"/>
  <c r="F64" i="70"/>
  <c r="E64" i="70"/>
  <c r="D64" i="70"/>
  <c r="C64" i="70"/>
  <c r="B64" i="70"/>
  <c r="A34" i="70"/>
  <c r="AF33" i="70"/>
  <c r="AE33" i="70"/>
  <c r="AC33" i="70"/>
  <c r="AB33" i="70"/>
  <c r="AA33" i="70"/>
  <c r="Z33" i="70"/>
  <c r="Y33" i="70"/>
  <c r="X33" i="70"/>
  <c r="W33" i="70"/>
  <c r="V33" i="70"/>
  <c r="U33" i="70"/>
  <c r="T33" i="70"/>
  <c r="S33" i="70"/>
  <c r="R33" i="70"/>
  <c r="Q33" i="70"/>
  <c r="P33" i="70"/>
  <c r="O33" i="70"/>
  <c r="N33" i="70"/>
  <c r="M33" i="70"/>
  <c r="L33" i="70"/>
  <c r="K33" i="70"/>
  <c r="J33" i="70"/>
  <c r="I33" i="70"/>
  <c r="H33" i="70"/>
  <c r="G33" i="70"/>
  <c r="F33" i="70"/>
  <c r="E33" i="70"/>
  <c r="D33" i="70"/>
  <c r="C33" i="70"/>
  <c r="B33" i="70"/>
  <c r="A65" i="69"/>
  <c r="AE64" i="69"/>
  <c r="AD64" i="69"/>
  <c r="AC64" i="69"/>
  <c r="AB64" i="69"/>
  <c r="AA64" i="69"/>
  <c r="Z64" i="69"/>
  <c r="Y64" i="69"/>
  <c r="X64" i="69"/>
  <c r="W64" i="69"/>
  <c r="V64" i="69"/>
  <c r="U64" i="69"/>
  <c r="T64" i="69"/>
  <c r="S64" i="69"/>
  <c r="R64" i="69"/>
  <c r="Q64" i="69"/>
  <c r="P64" i="69"/>
  <c r="O64" i="69"/>
  <c r="N64" i="69"/>
  <c r="M64" i="69"/>
  <c r="L64" i="69"/>
  <c r="K64" i="69"/>
  <c r="J64" i="69"/>
  <c r="I64" i="69"/>
  <c r="H64" i="69"/>
  <c r="G64" i="69"/>
  <c r="F64" i="69"/>
  <c r="E64" i="69"/>
  <c r="D64" i="69"/>
  <c r="C64" i="69"/>
  <c r="B64" i="69"/>
  <c r="A34" i="69"/>
  <c r="AE33" i="69"/>
  <c r="AC33" i="69"/>
  <c r="AB33" i="69"/>
  <c r="AA33" i="69"/>
  <c r="Z33" i="69"/>
  <c r="Y33" i="69"/>
  <c r="X33" i="69"/>
  <c r="W33" i="69"/>
  <c r="V33" i="69"/>
  <c r="U33" i="69"/>
  <c r="T33" i="69"/>
  <c r="S33" i="69"/>
  <c r="R33" i="69"/>
  <c r="Q33" i="69"/>
  <c r="P33" i="69"/>
  <c r="O33" i="69"/>
  <c r="N33" i="69"/>
  <c r="M33" i="69"/>
  <c r="L33" i="69"/>
  <c r="K33" i="69"/>
  <c r="J33" i="69"/>
  <c r="I33" i="69"/>
  <c r="H33" i="69"/>
  <c r="G33" i="69"/>
  <c r="F33" i="69"/>
  <c r="E33" i="69"/>
  <c r="D33" i="69"/>
  <c r="C33" i="69"/>
  <c r="B33" i="69"/>
  <c r="A65" i="68"/>
  <c r="AF64" i="68"/>
  <c r="AE64" i="68"/>
  <c r="AD64" i="68"/>
  <c r="AC64" i="68"/>
  <c r="AB64" i="68"/>
  <c r="AA64" i="68"/>
  <c r="Z64" i="68"/>
  <c r="Y64" i="68"/>
  <c r="X64" i="68"/>
  <c r="W64" i="68"/>
  <c r="V64" i="68"/>
  <c r="U64" i="68"/>
  <c r="T64" i="68"/>
  <c r="S64" i="68"/>
  <c r="R64" i="68"/>
  <c r="Q64" i="68"/>
  <c r="P64" i="68"/>
  <c r="O64" i="68"/>
  <c r="N64" i="68"/>
  <c r="M64" i="68"/>
  <c r="L64" i="68"/>
  <c r="K64" i="68"/>
  <c r="J64" i="68"/>
  <c r="I64" i="68"/>
  <c r="H64" i="68"/>
  <c r="G64" i="68"/>
  <c r="F64" i="68"/>
  <c r="E64" i="68"/>
  <c r="D64" i="68"/>
  <c r="C64" i="68"/>
  <c r="B64" i="68"/>
  <c r="A34" i="68"/>
  <c r="AF33" i="68"/>
  <c r="AE33" i="68"/>
  <c r="AC33" i="68"/>
  <c r="AB33" i="68"/>
  <c r="AA33" i="68"/>
  <c r="Z33" i="68"/>
  <c r="Y33" i="68"/>
  <c r="X33" i="68"/>
  <c r="W33" i="68"/>
  <c r="V33" i="68"/>
  <c r="U33" i="68"/>
  <c r="T33" i="68"/>
  <c r="S33" i="68"/>
  <c r="R33" i="68"/>
  <c r="Q33" i="68"/>
  <c r="P33" i="68"/>
  <c r="O33" i="68"/>
  <c r="N33" i="68"/>
  <c r="M33" i="68"/>
  <c r="L33" i="68"/>
  <c r="K33" i="68"/>
  <c r="J33" i="68"/>
  <c r="I33" i="68"/>
  <c r="H33" i="68"/>
  <c r="G33" i="68"/>
  <c r="F33" i="68"/>
  <c r="E33" i="68"/>
  <c r="D33" i="68"/>
  <c r="C33" i="68"/>
  <c r="B33" i="68"/>
  <c r="AF33" i="86" l="1"/>
  <c r="AG33" i="87"/>
  <c r="B35" i="87" s="1"/>
  <c r="AF64" i="88"/>
  <c r="B66" i="88" s="1"/>
  <c r="B66" i="89"/>
  <c r="B35" i="89"/>
  <c r="AF33" i="88"/>
  <c r="B35" i="88" s="1"/>
  <c r="B66" i="87"/>
  <c r="AF64" i="86"/>
  <c r="B66" i="86" s="1"/>
  <c r="B35" i="86"/>
  <c r="B66" i="85"/>
  <c r="B35" i="85"/>
  <c r="B35" i="84"/>
  <c r="B66" i="84"/>
  <c r="AF64" i="83"/>
  <c r="B66" i="83" s="1"/>
  <c r="AF33" i="83"/>
  <c r="B35" i="83" s="1"/>
  <c r="B66" i="82"/>
  <c r="B35" i="82"/>
  <c r="AF33" i="81"/>
  <c r="B35" i="81" s="1"/>
  <c r="AF64" i="81"/>
  <c r="B66" i="81" s="1"/>
  <c r="B66" i="80"/>
  <c r="AG33" i="80"/>
  <c r="B35" i="80" s="1"/>
  <c r="AE64" i="79"/>
  <c r="B66" i="79" s="1"/>
  <c r="AE33" i="79"/>
  <c r="B35" i="79" s="1"/>
  <c r="B66" i="78"/>
  <c r="B35" i="78"/>
  <c r="AF33" i="69"/>
  <c r="B35" i="69" s="1"/>
  <c r="AG33" i="74"/>
  <c r="B35" i="74" s="1"/>
  <c r="AG33" i="75"/>
  <c r="B35" i="75" s="1"/>
  <c r="AG33" i="77"/>
  <c r="B35" i="77" s="1"/>
  <c r="AF33" i="76"/>
  <c r="B35" i="76" s="1"/>
  <c r="AF33" i="73"/>
  <c r="B35" i="73" s="1"/>
  <c r="AG33" i="72"/>
  <c r="B35" i="72" s="1"/>
  <c r="AF33" i="71"/>
  <c r="B35" i="71" s="1"/>
  <c r="AG33" i="70"/>
  <c r="B35" i="70" s="1"/>
  <c r="AG33" i="68"/>
  <c r="B35" i="68" s="1"/>
  <c r="AG64" i="77"/>
  <c r="B66" i="77" s="1"/>
  <c r="AF64" i="76"/>
  <c r="B66" i="76" s="1"/>
  <c r="AG64" i="75"/>
  <c r="B66" i="75" s="1"/>
  <c r="AF64" i="73"/>
  <c r="B66" i="73" s="1"/>
  <c r="AG64" i="74"/>
  <c r="B66" i="74" s="1"/>
  <c r="AG64" i="72"/>
  <c r="B66" i="72" s="1"/>
  <c r="AF64" i="71"/>
  <c r="B66" i="71" s="1"/>
  <c r="AG64" i="70"/>
  <c r="B66" i="70" s="1"/>
  <c r="AF64" i="69"/>
  <c r="B66" i="69" s="1"/>
  <c r="AG64" i="68"/>
  <c r="B66" i="68" s="1"/>
  <c r="A65" i="67"/>
  <c r="AC64" i="67"/>
  <c r="AB64" i="67"/>
  <c r="AA64" i="67"/>
  <c r="Z64" i="67"/>
  <c r="Y64" i="67"/>
  <c r="X64" i="67"/>
  <c r="W64" i="67"/>
  <c r="V64" i="67"/>
  <c r="U64" i="67"/>
  <c r="T64" i="67"/>
  <c r="S64" i="67"/>
  <c r="R64" i="67"/>
  <c r="Q64" i="67"/>
  <c r="P64" i="67"/>
  <c r="O64" i="67"/>
  <c r="N64" i="67"/>
  <c r="M64" i="67"/>
  <c r="L64" i="67"/>
  <c r="K64" i="67"/>
  <c r="J64" i="67"/>
  <c r="I64" i="67"/>
  <c r="H64" i="67"/>
  <c r="G64" i="67"/>
  <c r="F64" i="67"/>
  <c r="E64" i="67"/>
  <c r="D64" i="67"/>
  <c r="C64" i="67"/>
  <c r="B64" i="67"/>
  <c r="A34" i="67"/>
  <c r="AC33" i="67"/>
  <c r="AB33" i="67"/>
  <c r="AA33" i="67"/>
  <c r="Z33" i="67"/>
  <c r="Y33" i="67"/>
  <c r="X33" i="67"/>
  <c r="W33" i="67"/>
  <c r="V33" i="67"/>
  <c r="U33" i="67"/>
  <c r="T33" i="67"/>
  <c r="S33" i="67"/>
  <c r="R33" i="67"/>
  <c r="Q33" i="67"/>
  <c r="P33" i="67"/>
  <c r="O33" i="67"/>
  <c r="N33" i="67"/>
  <c r="M33" i="67"/>
  <c r="L33" i="67"/>
  <c r="K33" i="67"/>
  <c r="J33" i="67"/>
  <c r="I33" i="67"/>
  <c r="H33" i="67"/>
  <c r="G33" i="67"/>
  <c r="F33" i="67"/>
  <c r="E33" i="67"/>
  <c r="D33" i="67"/>
  <c r="C33" i="67"/>
  <c r="B33" i="67"/>
  <c r="AD33" i="67" l="1"/>
  <c r="B35" i="67" s="1"/>
  <c r="AD64" i="67"/>
  <c r="B66" i="67" s="1"/>
  <c r="A65" i="55" l="1"/>
  <c r="B66" i="55" l="1"/>
  <c r="B11" i="92"/>
  <c r="A34" i="55"/>
  <c r="B35" i="55" l="1"/>
  <c r="B4" i="92"/>
</calcChain>
</file>

<file path=xl/sharedStrings.xml><?xml version="1.0" encoding="utf-8"?>
<sst xmlns="http://schemas.openxmlformats.org/spreadsheetml/2006/main" count="352" uniqueCount="115">
  <si>
    <t>teplota v 7:00 (° C)</t>
  </si>
  <si>
    <t>teplota v 14:00 (° C)</t>
  </si>
  <si>
    <t>Prům.teplota HMÚ (°C)</t>
  </si>
  <si>
    <t>Suma</t>
  </si>
  <si>
    <t>Jízdní řád</t>
  </si>
  <si>
    <t>Pracovní dny</t>
  </si>
  <si>
    <t>Sobota</t>
  </si>
  <si>
    <t>Neděle</t>
  </si>
  <si>
    <t>Štědrý den</t>
  </si>
  <si>
    <t>Silvestr</t>
  </si>
  <si>
    <t>Datum</t>
  </si>
  <si>
    <t>Kontrola</t>
  </si>
  <si>
    <t>Jízdní řád, speciální dny</t>
  </si>
  <si>
    <t>Pracovní dny, školní prázdniny</t>
  </si>
  <si>
    <t>1)</t>
  </si>
  <si>
    <t>Odběrné místo Slatina vozovna CNG</t>
  </si>
  <si>
    <t>EAN 859182400211733617</t>
  </si>
  <si>
    <t>2)</t>
  </si>
  <si>
    <t>Odběrné místo Měnírny Brno</t>
  </si>
  <si>
    <t>EAN 859182400200001659</t>
  </si>
  <si>
    <t>Odběrné místo Měnírny Brno, EAN 859182400200001659, hodinový odběr [kWh]</t>
  </si>
  <si>
    <t>Odběrné místo Slatina vozovna CNG, EAN 859182400211733617, hodinový odběr [kWh]</t>
  </si>
  <si>
    <r>
      <t xml:space="preserve">Legenda </t>
    </r>
    <r>
      <rPr>
        <b/>
        <sz val="10"/>
        <rFont val="Arial CE"/>
        <charset val="238"/>
      </rPr>
      <t>základních provozních režimů</t>
    </r>
    <r>
      <rPr>
        <sz val="10"/>
        <rFont val="Arial CE"/>
        <charset val="238"/>
      </rPr>
      <t xml:space="preserve"> provozu MHD v městě Brně : </t>
    </r>
  </si>
  <si>
    <r>
      <t xml:space="preserve">Veškeré hodnoty spotřeb jsou uvedeny </t>
    </r>
    <r>
      <rPr>
        <b/>
        <sz val="10"/>
        <rFont val="Arial CE"/>
        <charset val="238"/>
      </rPr>
      <t>v kWh !</t>
    </r>
  </si>
  <si>
    <r>
      <t xml:space="preserve">Příloha č.3 </t>
    </r>
    <r>
      <rPr>
        <sz val="11"/>
        <rFont val="Arial"/>
        <family val="2"/>
        <charset val="238"/>
      </rPr>
      <t>- jen elektronicky</t>
    </r>
  </si>
  <si>
    <t>Státní svátek připadající na pracovní den</t>
  </si>
  <si>
    <t>Hodinový průběh odběru</t>
  </si>
  <si>
    <t>V listech HO2019_mm jsou skutečné hodinové spotřeby roku 2019</t>
  </si>
  <si>
    <t>V listech HO2020_mm jsou skutečné hodinové spotřeby roku 2020</t>
  </si>
  <si>
    <t>3)</t>
  </si>
  <si>
    <t>Odběrné místo Domanín DPMB</t>
  </si>
  <si>
    <t>Skutečnost 2019</t>
  </si>
  <si>
    <t>Skutečnost 2020</t>
  </si>
  <si>
    <t>Rezervovaná kapacita 0,040 MW, v zimě 0,070 MW. Odhadovaná roční spotřeba 100 MWh/rok.</t>
  </si>
  <si>
    <t>EAN 859182400200040443</t>
  </si>
  <si>
    <t>Skutečné hodinové spotřeby roku 2019 [kWh]</t>
  </si>
  <si>
    <t>Skutečné hodinové spotřeby roku 2020 [kWh]</t>
  </si>
  <si>
    <t>1.8.2019</t>
  </si>
  <si>
    <t>2.8.2019</t>
  </si>
  <si>
    <t>3.8.2019</t>
  </si>
  <si>
    <t>4.8.2019</t>
  </si>
  <si>
    <t>5.8.2019</t>
  </si>
  <si>
    <t>6.8.2019</t>
  </si>
  <si>
    <t>7.8.2019</t>
  </si>
  <si>
    <t>8.8.2019</t>
  </si>
  <si>
    <t>9.8.2019</t>
  </si>
  <si>
    <t>10.8.2019</t>
  </si>
  <si>
    <t>11.8.2019</t>
  </si>
  <si>
    <t>13.8.2019</t>
  </si>
  <si>
    <t>14.8.2019</t>
  </si>
  <si>
    <t>15.8.2019</t>
  </si>
  <si>
    <t>16.8.2019</t>
  </si>
  <si>
    <t>17.8.2019</t>
  </si>
  <si>
    <t>18.8.2019</t>
  </si>
  <si>
    <t>19.8.2019</t>
  </si>
  <si>
    <t>20.8.2019</t>
  </si>
  <si>
    <t>21.8.2019</t>
  </si>
  <si>
    <t>22.8.2019</t>
  </si>
  <si>
    <t>23.8.2019</t>
  </si>
  <si>
    <t>24.8.2019</t>
  </si>
  <si>
    <t>25.8.2019</t>
  </si>
  <si>
    <t>26.8.2019</t>
  </si>
  <si>
    <t>27.8.2019</t>
  </si>
  <si>
    <t>28.8.2019</t>
  </si>
  <si>
    <t>29.8.2019</t>
  </si>
  <si>
    <t>30.8.2019</t>
  </si>
  <si>
    <t>31.8.2019</t>
  </si>
  <si>
    <t>1.1.2020</t>
  </si>
  <si>
    <t>2.1.2020</t>
  </si>
  <si>
    <t>3.1.2020</t>
  </si>
  <si>
    <t>4.1.2020</t>
  </si>
  <si>
    <t>5.1.2020</t>
  </si>
  <si>
    <t>6.1.2020</t>
  </si>
  <si>
    <t>7.1.2020</t>
  </si>
  <si>
    <t>8.1.2020</t>
  </si>
  <si>
    <t>9.1.2020</t>
  </si>
  <si>
    <t>10.1.2020</t>
  </si>
  <si>
    <t>11.1.2020</t>
  </si>
  <si>
    <t>12.1.2020</t>
  </si>
  <si>
    <t>13.1.2020</t>
  </si>
  <si>
    <t>14.1.2020</t>
  </si>
  <si>
    <t>15.1.2020</t>
  </si>
  <si>
    <t>16.1.2020</t>
  </si>
  <si>
    <t>17.1.2020</t>
  </si>
  <si>
    <t>18.1.2020</t>
  </si>
  <si>
    <t>19.1.2020</t>
  </si>
  <si>
    <t>20.1.2020</t>
  </si>
  <si>
    <t>21.1.2020</t>
  </si>
  <si>
    <t>22.1.2020</t>
  </si>
  <si>
    <t>23.1.2020</t>
  </si>
  <si>
    <t>24.1.2020</t>
  </si>
  <si>
    <t>25.1.2020</t>
  </si>
  <si>
    <t>26.1.2020</t>
  </si>
  <si>
    <t>27.1.2020</t>
  </si>
  <si>
    <t>28.1.2020</t>
  </si>
  <si>
    <t>29.1.2020</t>
  </si>
  <si>
    <t>30.1.2020</t>
  </si>
  <si>
    <t>31.1.2020</t>
  </si>
  <si>
    <t>Specielní JŘ, nestandartní režim</t>
  </si>
  <si>
    <t>Od 18.3.2020 do 30.6.2020 změna JŘ z důvodu Koronaviru</t>
  </si>
  <si>
    <t>Od 19.10.2020 do 1.12.2020 změna JŘ z důvodu Koronaviru</t>
  </si>
  <si>
    <t>Odběrné místo Měnírny Brno, EAN 859182400200001659</t>
  </si>
  <si>
    <t xml:space="preserve">Odběrné místo Slatina vozovna CNG, EAN 859182400211733617 </t>
  </si>
  <si>
    <t>V buňce A34 je vyčíslena příslušná měsíční spotřeb.</t>
  </si>
  <si>
    <t>V buňce A65 je vyčíslena příslušná měsíční spotřeb.</t>
  </si>
  <si>
    <t>kWh / za období ohraničené listy "z" a "k".</t>
  </si>
  <si>
    <t>Součet buňek A34 na listech umístěných mezi listy "z" a "k".</t>
  </si>
  <si>
    <t>Součet buňek A65 na listech umístěných mezi listy "z" a "k".</t>
  </si>
  <si>
    <t>Listy "z" a "k" lze přemístit ("z" jako začátek, "k" jako konec intervalu pro součet přes listy).</t>
  </si>
  <si>
    <t>zejména omezením provozu tramvajové a trolejbusové dopravy.</t>
  </si>
  <si>
    <t xml:space="preserve">Rekreační zařízení s elektrickým vytápěním (tepelné čerpadlo). </t>
  </si>
  <si>
    <t>Jedná se odběrné místo převedené na DPMB v roce 2021.</t>
  </si>
  <si>
    <t>Smlouva o dodávce elektřiny pro rok 2023 až 2025, odběrná místa VN</t>
  </si>
  <si>
    <t>Skutečná spotřeba je dotčena opatřeními souvisejícími s pandémií COVID-19,</t>
  </si>
  <si>
    <t>24.1.2022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</si>
</sst>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č&quot;_-;\-* #,##0.00\ &quot;Kč&quot;_-;_-* &quot;-&quot;??\ &quot;Kč&quot;_-;_-@_-"/>
    <numFmt numFmtId="164" formatCode="0.0"/>
    <numFmt numFmtId="165" formatCode="#,##0.0"/>
    <numFmt numFmtId="166" formatCode="###\ ###\ ##0&quot; &quot;"/>
  </numFmts>
  <fonts count="38" x14ac:knownFonts="1"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0"/>
      <name val="Arial CE"/>
      <charset val="238"/>
    </font>
    <font>
      <b/>
      <i/>
      <sz val="10"/>
      <color indexed="10"/>
      <name val="Arial CE"/>
      <family val="2"/>
      <charset val="238"/>
    </font>
    <font>
      <b/>
      <sz val="10"/>
      <color indexed="10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b/>
      <sz val="7"/>
      <color indexed="20"/>
      <name val="Arial CE"/>
      <family val="2"/>
      <charset val="238"/>
    </font>
    <font>
      <b/>
      <sz val="7"/>
      <color indexed="10"/>
      <name val="Arial CE"/>
      <family val="2"/>
      <charset val="238"/>
    </font>
    <font>
      <sz val="7"/>
      <color indexed="10"/>
      <name val="Arial CE"/>
      <family val="2"/>
      <charset val="238"/>
    </font>
    <font>
      <sz val="7"/>
      <name val="Arial CE"/>
      <family val="2"/>
      <charset val="238"/>
    </font>
    <font>
      <sz val="7"/>
      <color indexed="20"/>
      <name val="Arial CE"/>
      <family val="2"/>
      <charset val="238"/>
    </font>
    <font>
      <b/>
      <sz val="7"/>
      <color indexed="17"/>
      <name val="Arial CE"/>
      <family val="2"/>
      <charset val="238"/>
    </font>
    <font>
      <b/>
      <sz val="8"/>
      <color indexed="17"/>
      <name val="Arial CE"/>
      <family val="2"/>
      <charset val="238"/>
    </font>
    <font>
      <sz val="8"/>
      <color indexed="8"/>
      <name val="Arial CE"/>
      <family val="2"/>
      <charset val="238"/>
    </font>
    <font>
      <sz val="10"/>
      <name val="Arial"/>
      <family val="2"/>
      <charset val="238"/>
    </font>
    <font>
      <b/>
      <sz val="9"/>
      <color indexed="8"/>
      <name val="Arial CE"/>
      <family val="2"/>
      <charset val="238"/>
    </font>
    <font>
      <b/>
      <sz val="10"/>
      <color indexed="10"/>
      <name val="Arial CE"/>
      <charset val="238"/>
    </font>
    <font>
      <b/>
      <sz val="10"/>
      <color indexed="9"/>
      <name val="Arial CE"/>
      <charset val="238"/>
    </font>
    <font>
      <sz val="10"/>
      <color indexed="14"/>
      <name val="Arial CE"/>
      <charset val="238"/>
    </font>
    <font>
      <b/>
      <sz val="11"/>
      <name val="Arial CE"/>
      <family val="2"/>
      <charset val="238"/>
    </font>
    <font>
      <b/>
      <sz val="11"/>
      <name val="Arial"/>
      <family val="2"/>
      <charset val="238"/>
    </font>
    <font>
      <b/>
      <sz val="11"/>
      <name val="Arial CE"/>
      <charset val="238"/>
    </font>
    <font>
      <b/>
      <u/>
      <sz val="11"/>
      <name val="Arial CE"/>
      <charset val="238"/>
    </font>
    <font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theme="10"/>
      <name val="Arial CE"/>
      <charset val="238"/>
    </font>
    <font>
      <b/>
      <sz val="10"/>
      <color rgb="FF00B050"/>
      <name val="Arial CE"/>
      <charset val="238"/>
    </font>
    <font>
      <b/>
      <sz val="10"/>
      <color rgb="FF00B050"/>
      <name val="Arial CE"/>
      <family val="2"/>
      <charset val="238"/>
    </font>
    <font>
      <b/>
      <sz val="10"/>
      <color theme="0"/>
      <name val="Arial CE"/>
      <family val="2"/>
      <charset val="238"/>
    </font>
    <font>
      <b/>
      <sz val="10"/>
      <color rgb="FF3333FF"/>
      <name val="Arial CE"/>
      <charset val="238"/>
    </font>
    <font>
      <b/>
      <sz val="10"/>
      <color rgb="FFFFFF00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3333FF"/>
      <name val="Arial CE"/>
      <family val="2"/>
      <charset val="238"/>
    </font>
    <font>
      <b/>
      <i/>
      <sz val="10"/>
      <color rgb="FF3333FF"/>
      <name val="Arial CE"/>
      <family val="2"/>
      <charset val="238"/>
    </font>
    <font>
      <sz val="10"/>
      <color rgb="FF3333FF"/>
      <name val="Arial CE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57"/>
        <bgColor indexed="15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  <fill>
      <patternFill patternType="lightGray">
        <fgColor indexed="13"/>
        <bgColor indexed="9"/>
      </patternFill>
    </fill>
    <fill>
      <patternFill patternType="solid">
        <fgColor indexed="59"/>
        <bgColor indexed="64"/>
      </patternFill>
    </fill>
    <fill>
      <patternFill patternType="mediumGray">
        <fgColor indexed="44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</borders>
  <cellStyleXfs count="28">
    <xf numFmtId="0" fontId="0" fillId="0" borderId="0"/>
    <xf numFmtId="0" fontId="2" fillId="0" borderId="0"/>
    <xf numFmtId="40" fontId="2" fillId="0" borderId="0"/>
    <xf numFmtId="166" fontId="7" fillId="2" borderId="1">
      <protection locked="0"/>
    </xf>
    <xf numFmtId="38" fontId="2" fillId="0" borderId="0"/>
    <xf numFmtId="40" fontId="2" fillId="0" borderId="0"/>
    <xf numFmtId="40" fontId="2" fillId="0" borderId="0"/>
    <xf numFmtId="0" fontId="18" fillId="3" borderId="2">
      <alignment horizontal="centerContinuous"/>
      <protection locked="0"/>
    </xf>
    <xf numFmtId="0" fontId="18" fillId="3" borderId="2">
      <alignment horizontal="centerContinuous"/>
      <protection locked="0"/>
    </xf>
    <xf numFmtId="0" fontId="7" fillId="4" borderId="3">
      <alignment horizontal="centerContinuous"/>
    </xf>
    <xf numFmtId="0" fontId="16" fillId="3" borderId="4">
      <alignment horizontal="center"/>
    </xf>
    <xf numFmtId="0" fontId="12" fillId="3" borderId="5">
      <alignment horizontal="center"/>
    </xf>
    <xf numFmtId="0" fontId="28" fillId="0" borderId="0" applyNumberFormat="0" applyFill="0" applyBorder="0" applyAlignment="0" applyProtection="0">
      <alignment vertical="top"/>
      <protection locked="0"/>
    </xf>
    <xf numFmtId="44" fontId="2" fillId="0" borderId="0" applyFont="0" applyFill="0" applyBorder="0" applyAlignment="0" applyProtection="0"/>
    <xf numFmtId="0" fontId="17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27" fillId="0" borderId="0"/>
    <xf numFmtId="0" fontId="2" fillId="0" borderId="0"/>
    <xf numFmtId="0" fontId="1" fillId="0" borderId="0"/>
    <xf numFmtId="0" fontId="17" fillId="0" borderId="0"/>
    <xf numFmtId="0" fontId="2" fillId="0" borderId="0"/>
    <xf numFmtId="166" fontId="7" fillId="0" borderId="1">
      <protection locked="0"/>
    </xf>
    <xf numFmtId="166" fontId="7" fillId="5" borderId="1">
      <protection locked="0"/>
    </xf>
    <xf numFmtId="166" fontId="7" fillId="6" borderId="1">
      <protection locked="0"/>
    </xf>
    <xf numFmtId="166" fontId="7" fillId="7" borderId="1">
      <protection locked="0"/>
    </xf>
  </cellStyleXfs>
  <cellXfs count="90">
    <xf numFmtId="0" fontId="0" fillId="0" borderId="0" xfId="0"/>
    <xf numFmtId="0" fontId="0" fillId="8" borderId="0" xfId="0" applyFill="1" applyProtection="1"/>
    <xf numFmtId="0" fontId="0" fillId="0" borderId="0" xfId="0" applyProtection="1"/>
    <xf numFmtId="0" fontId="5" fillId="0" borderId="0" xfId="0" applyFont="1" applyProtection="1"/>
    <xf numFmtId="0" fontId="9" fillId="0" borderId="0" xfId="0" applyFont="1" applyFill="1" applyProtection="1"/>
    <xf numFmtId="0" fontId="10" fillId="0" borderId="0" xfId="0" applyFont="1" applyFill="1" applyProtection="1"/>
    <xf numFmtId="0" fontId="12" fillId="0" borderId="0" xfId="0" applyFont="1" applyProtection="1"/>
    <xf numFmtId="3" fontId="14" fillId="0" borderId="0" xfId="0" applyNumberFormat="1" applyFont="1" applyFill="1" applyBorder="1" applyAlignment="1" applyProtection="1"/>
    <xf numFmtId="0" fontId="14" fillId="0" borderId="0" xfId="0" applyFont="1" applyProtection="1"/>
    <xf numFmtId="14" fontId="8" fillId="0" borderId="0" xfId="0" applyNumberFormat="1" applyFont="1" applyFill="1" applyProtection="1"/>
    <xf numFmtId="0" fontId="0" fillId="0" borderId="0" xfId="0" applyFont="1" applyFill="1" applyProtection="1"/>
    <xf numFmtId="165" fontId="11" fillId="8" borderId="0" xfId="0" applyNumberFormat="1" applyFont="1" applyFill="1" applyAlignment="1" applyProtection="1">
      <alignment horizontal="center"/>
    </xf>
    <xf numFmtId="164" fontId="11" fillId="8" borderId="0" xfId="0" applyNumberFormat="1" applyFont="1" applyFill="1" applyAlignment="1" applyProtection="1">
      <alignment horizontal="center"/>
    </xf>
    <xf numFmtId="165" fontId="13" fillId="8" borderId="0" xfId="0" applyNumberFormat="1" applyFont="1" applyFill="1" applyAlignment="1" applyProtection="1">
      <alignment horizontal="center"/>
    </xf>
    <xf numFmtId="165" fontId="15" fillId="8" borderId="0" xfId="0" applyNumberFormat="1" applyFont="1" applyFill="1" applyBorder="1" applyAlignment="1" applyProtection="1">
      <alignment horizontal="center"/>
    </xf>
    <xf numFmtId="164" fontId="15" fillId="8" borderId="0" xfId="0" applyNumberFormat="1" applyFont="1" applyFill="1" applyBorder="1" applyAlignment="1" applyProtection="1">
      <alignment horizontal="center"/>
    </xf>
    <xf numFmtId="4" fontId="0" fillId="0" borderId="0" xfId="0" applyNumberFormat="1" applyProtection="1"/>
    <xf numFmtId="21" fontId="0" fillId="0" borderId="0" xfId="0" applyNumberFormat="1" applyFont="1" applyFill="1" applyProtection="1"/>
    <xf numFmtId="14" fontId="0" fillId="0" borderId="0" xfId="0" applyNumberFormat="1" applyFont="1" applyFill="1" applyProtection="1"/>
    <xf numFmtId="0" fontId="0" fillId="0" borderId="0" xfId="0" applyAlignment="1" applyProtection="1">
      <alignment horizontal="right"/>
    </xf>
    <xf numFmtId="14" fontId="20" fillId="9" borderId="0" xfId="0" applyNumberFormat="1" applyFont="1" applyFill="1"/>
    <xf numFmtId="14" fontId="20" fillId="10" borderId="0" xfId="0" applyNumberFormat="1" applyFont="1" applyFill="1"/>
    <xf numFmtId="14" fontId="4" fillId="0" borderId="0" xfId="0" applyNumberFormat="1" applyFont="1"/>
    <xf numFmtId="0" fontId="0" fillId="0" borderId="0" xfId="0" applyFont="1" applyAlignment="1"/>
    <xf numFmtId="0" fontId="0" fillId="0" borderId="0" xfId="0" applyAlignment="1"/>
    <xf numFmtId="0" fontId="21" fillId="0" borderId="0" xfId="0" applyFont="1"/>
    <xf numFmtId="0" fontId="4" fillId="0" borderId="0" xfId="0" applyFont="1"/>
    <xf numFmtId="0" fontId="22" fillId="0" borderId="0" xfId="23" applyFont="1" applyFill="1" applyAlignment="1" applyProtection="1">
      <protection locked="0"/>
    </xf>
    <xf numFmtId="0" fontId="23" fillId="0" borderId="0" xfId="0" applyFont="1" applyFill="1" applyProtection="1"/>
    <xf numFmtId="0" fontId="2" fillId="0" borderId="0" xfId="23" applyFill="1" applyAlignment="1" applyProtection="1">
      <alignment horizontal="left"/>
    </xf>
    <xf numFmtId="0" fontId="24" fillId="0" borderId="0" xfId="23" applyFont="1" applyFill="1" applyAlignment="1" applyProtection="1">
      <alignment horizontal="right"/>
    </xf>
    <xf numFmtId="0" fontId="24" fillId="0" borderId="0" xfId="23" applyFont="1" applyFill="1" applyAlignment="1" applyProtection="1">
      <alignment horizontal="left"/>
    </xf>
    <xf numFmtId="0" fontId="2" fillId="0" borderId="0" xfId="23" applyFill="1" applyAlignment="1" applyProtection="1">
      <alignment horizontal="right"/>
    </xf>
    <xf numFmtId="0" fontId="24" fillId="0" borderId="0" xfId="23" applyFont="1" applyFill="1" applyBorder="1" applyAlignment="1" applyProtection="1">
      <alignment horizontal="right"/>
    </xf>
    <xf numFmtId="0" fontId="24" fillId="0" borderId="0" xfId="23" applyFont="1" applyFill="1" applyBorder="1" applyAlignment="1" applyProtection="1">
      <alignment horizontal="left"/>
    </xf>
    <xf numFmtId="0" fontId="25" fillId="0" borderId="0" xfId="0" applyFont="1"/>
    <xf numFmtId="0" fontId="4" fillId="0" borderId="0" xfId="0" applyFont="1" applyProtection="1"/>
    <xf numFmtId="49" fontId="0" fillId="0" borderId="0" xfId="0" applyNumberFormat="1"/>
    <xf numFmtId="0" fontId="2" fillId="0" borderId="0" xfId="23" applyFont="1" applyFill="1" applyBorder="1" applyAlignment="1" applyProtection="1">
      <alignment horizontal="left"/>
    </xf>
    <xf numFmtId="3" fontId="0" fillId="0" borderId="0" xfId="0" applyNumberFormat="1" applyFont="1" applyProtection="1"/>
    <xf numFmtId="14" fontId="29" fillId="0" borderId="0" xfId="0" applyNumberFormat="1" applyFont="1"/>
    <xf numFmtId="14" fontId="30" fillId="0" borderId="0" xfId="0" applyNumberFormat="1" applyFont="1" applyFill="1" applyProtection="1"/>
    <xf numFmtId="0" fontId="4" fillId="11" borderId="0" xfId="23" applyFont="1" applyFill="1" applyBorder="1" applyAlignment="1" applyProtection="1">
      <alignment horizontal="left"/>
    </xf>
    <xf numFmtId="0" fontId="2" fillId="11" borderId="0" xfId="23" applyFont="1" applyFill="1" applyBorder="1" applyAlignment="1" applyProtection="1">
      <alignment horizontal="left"/>
    </xf>
    <xf numFmtId="1" fontId="0" fillId="11" borderId="8" xfId="0" applyNumberFormat="1" applyFont="1" applyFill="1" applyBorder="1" applyProtection="1"/>
    <xf numFmtId="1" fontId="0" fillId="11" borderId="6" xfId="0" applyNumberFormat="1" applyFont="1" applyFill="1" applyBorder="1" applyProtection="1"/>
    <xf numFmtId="1" fontId="0" fillId="11" borderId="9" xfId="0" applyNumberFormat="1" applyFont="1" applyFill="1" applyBorder="1" applyProtection="1"/>
    <xf numFmtId="1" fontId="0" fillId="11" borderId="7" xfId="0" applyNumberFormat="1" applyFont="1" applyFill="1" applyBorder="1" applyProtection="1"/>
    <xf numFmtId="1" fontId="2" fillId="11" borderId="7" xfId="0" applyNumberFormat="1" applyFont="1" applyFill="1" applyBorder="1" applyProtection="1"/>
    <xf numFmtId="3" fontId="0" fillId="11" borderId="10" xfId="0" applyNumberFormat="1" applyFont="1" applyFill="1" applyBorder="1" applyProtection="1"/>
    <xf numFmtId="0" fontId="4" fillId="12" borderId="0" xfId="23" applyFont="1" applyFill="1" applyBorder="1" applyAlignment="1" applyProtection="1">
      <alignment horizontal="left"/>
    </xf>
    <xf numFmtId="0" fontId="0" fillId="12" borderId="0" xfId="0" applyFill="1" applyProtection="1"/>
    <xf numFmtId="1" fontId="0" fillId="12" borderId="8" xfId="0" applyNumberFormat="1" applyFont="1" applyFill="1" applyBorder="1" applyProtection="1"/>
    <xf numFmtId="1" fontId="0" fillId="12" borderId="6" xfId="0" applyNumberFormat="1" applyFont="1" applyFill="1" applyBorder="1" applyProtection="1"/>
    <xf numFmtId="1" fontId="0" fillId="12" borderId="9" xfId="0" applyNumberFormat="1" applyFont="1" applyFill="1" applyBorder="1" applyProtection="1"/>
    <xf numFmtId="1" fontId="0" fillId="12" borderId="7" xfId="0" applyNumberFormat="1" applyFont="1" applyFill="1" applyBorder="1" applyProtection="1"/>
    <xf numFmtId="1" fontId="2" fillId="12" borderId="7" xfId="0" applyNumberFormat="1" applyFont="1" applyFill="1" applyBorder="1" applyProtection="1"/>
    <xf numFmtId="3" fontId="0" fillId="12" borderId="10" xfId="0" applyNumberFormat="1" applyFont="1" applyFill="1" applyBorder="1" applyProtection="1"/>
    <xf numFmtId="0" fontId="6" fillId="12" borderId="0" xfId="0" applyFont="1" applyFill="1" applyAlignment="1" applyProtection="1">
      <alignment horizontal="right"/>
    </xf>
    <xf numFmtId="3" fontId="19" fillId="12" borderId="0" xfId="0" applyNumberFormat="1" applyFont="1" applyFill="1" applyAlignment="1" applyProtection="1"/>
    <xf numFmtId="0" fontId="6" fillId="11" borderId="0" xfId="0" applyFont="1" applyFill="1" applyAlignment="1" applyProtection="1">
      <alignment horizontal="right"/>
    </xf>
    <xf numFmtId="3" fontId="19" fillId="11" borderId="0" xfId="0" applyNumberFormat="1" applyFont="1" applyFill="1" applyAlignment="1" applyProtection="1"/>
    <xf numFmtId="14" fontId="31" fillId="13" borderId="0" xfId="0" applyNumberFormat="1" applyFont="1" applyFill="1" applyProtection="1"/>
    <xf numFmtId="14" fontId="32" fillId="0" borderId="12" xfId="0" applyNumberFormat="1" applyFont="1" applyFill="1" applyBorder="1"/>
    <xf numFmtId="14" fontId="32" fillId="0" borderId="11" xfId="0" applyNumberFormat="1" applyFont="1" applyFill="1" applyBorder="1"/>
    <xf numFmtId="14" fontId="33" fillId="14" borderId="0" xfId="0" applyNumberFormat="1" applyFont="1" applyFill="1" applyProtection="1"/>
    <xf numFmtId="14" fontId="33" fillId="10" borderId="0" xfId="0" applyNumberFormat="1" applyFont="1" applyFill="1" applyProtection="1"/>
    <xf numFmtId="14" fontId="32" fillId="0" borderId="0" xfId="0" applyNumberFormat="1" applyFont="1" applyFill="1"/>
    <xf numFmtId="0" fontId="0" fillId="0" borderId="0" xfId="0" applyFill="1"/>
    <xf numFmtId="0" fontId="24" fillId="0" borderId="0" xfId="0" applyFont="1"/>
    <xf numFmtId="0" fontId="0" fillId="0" borderId="0" xfId="0" applyFont="1"/>
    <xf numFmtId="0" fontId="0" fillId="0" borderId="0" xfId="23" applyFont="1" applyFill="1" applyAlignment="1" applyProtection="1">
      <alignment horizontal="left"/>
    </xf>
    <xf numFmtId="14" fontId="8" fillId="14" borderId="0" xfId="0" applyNumberFormat="1" applyFont="1" applyFill="1" applyProtection="1"/>
    <xf numFmtId="1" fontId="0" fillId="11" borderId="13" xfId="0" applyNumberFormat="1" applyFont="1" applyFill="1" applyBorder="1" applyProtection="1"/>
    <xf numFmtId="14" fontId="8" fillId="0" borderId="0" xfId="0" applyNumberFormat="1" applyFont="1" applyFill="1"/>
    <xf numFmtId="14" fontId="8" fillId="15" borderId="11" xfId="0" applyNumberFormat="1" applyFont="1" applyFill="1" applyBorder="1" applyAlignment="1" applyProtection="1">
      <alignment horizontal="center"/>
    </xf>
    <xf numFmtId="14" fontId="8" fillId="13" borderId="0" xfId="0" applyNumberFormat="1" applyFont="1" applyFill="1" applyProtection="1"/>
    <xf numFmtId="14" fontId="30" fillId="0" borderId="0" xfId="0" applyNumberFormat="1" applyFont="1" applyFill="1"/>
    <xf numFmtId="14" fontId="8" fillId="15" borderId="0" xfId="0" applyNumberFormat="1" applyFont="1" applyFill="1" applyProtection="1"/>
    <xf numFmtId="0" fontId="0" fillId="15" borderId="0" xfId="0" applyFill="1" applyProtection="1">
      <protection locked="0"/>
    </xf>
    <xf numFmtId="0" fontId="0" fillId="15" borderId="0" xfId="0" applyFill="1" applyAlignment="1" applyProtection="1">
      <alignment horizontal="right"/>
      <protection locked="0"/>
    </xf>
    <xf numFmtId="0" fontId="34" fillId="15" borderId="0" xfId="0" applyFont="1" applyFill="1" applyAlignment="1" applyProtection="1">
      <alignment horizontal="right"/>
      <protection locked="0"/>
    </xf>
    <xf numFmtId="0" fontId="0" fillId="0" borderId="0" xfId="0" applyFill="1" applyProtection="1">
      <protection locked="0"/>
    </xf>
    <xf numFmtId="14" fontId="35" fillId="0" borderId="0" xfId="0" applyNumberFormat="1" applyFont="1" applyFill="1"/>
    <xf numFmtId="0" fontId="36" fillId="0" borderId="0" xfId="0" applyFont="1" applyProtection="1"/>
    <xf numFmtId="0" fontId="37" fillId="0" borderId="0" xfId="0" applyFont="1" applyProtection="1"/>
    <xf numFmtId="3" fontId="35" fillId="16" borderId="0" xfId="0" applyNumberFormat="1" applyFont="1" applyFill="1" applyAlignment="1" applyProtection="1"/>
    <xf numFmtId="0" fontId="4" fillId="0" borderId="0" xfId="23" applyFont="1" applyFill="1" applyBorder="1" applyAlignment="1" applyProtection="1">
      <alignment horizontal="left"/>
    </xf>
    <xf numFmtId="3" fontId="35" fillId="16" borderId="11" xfId="0" applyNumberFormat="1" applyFont="1" applyFill="1" applyBorder="1" applyAlignment="1" applyProtection="1"/>
    <xf numFmtId="0" fontId="0" fillId="16" borderId="0" xfId="0" applyFont="1" applyFill="1" applyProtection="1"/>
  </cellXfs>
  <cellStyles count="28">
    <cellStyle name="1 000,0" xfId="1" xr:uid="{00000000-0005-0000-0000-000000000000}"/>
    <cellStyle name="1 000,000" xfId="2" xr:uid="{00000000-0005-0000-0000-000001000000}"/>
    <cellStyle name="1/4h" xfId="3" xr:uid="{00000000-0005-0000-0000-000002000000}"/>
    <cellStyle name="10" xfId="4" xr:uid="{00000000-0005-0000-0000-000003000000}"/>
    <cellStyle name="100" xfId="5" xr:uid="{00000000-0005-0000-0000-000004000000}"/>
    <cellStyle name="1000,000" xfId="6" xr:uid="{00000000-0005-0000-0000-000005000000}"/>
    <cellStyle name="hlavička1" xfId="7" xr:uid="{00000000-0005-0000-0000-000006000000}"/>
    <cellStyle name="hlavička1 2" xfId="8" xr:uid="{00000000-0005-0000-0000-000007000000}"/>
    <cellStyle name="hlavička2" xfId="9" xr:uid="{00000000-0005-0000-0000-000008000000}"/>
    <cellStyle name="hlavička3" xfId="10" xr:uid="{00000000-0005-0000-0000-000009000000}"/>
    <cellStyle name="hod" xfId="11" xr:uid="{00000000-0005-0000-0000-00000A000000}"/>
    <cellStyle name="Hypertextový odkaz 2" xfId="12" xr:uid="{00000000-0005-0000-0000-00000B000000}"/>
    <cellStyle name="měny 2" xfId="13" xr:uid="{00000000-0005-0000-0000-00000C000000}"/>
    <cellStyle name="Normální" xfId="0" builtinId="0"/>
    <cellStyle name="normální 2" xfId="14" xr:uid="{00000000-0005-0000-0000-00000E000000}"/>
    <cellStyle name="normální 2 2" xfId="15" xr:uid="{00000000-0005-0000-0000-00000F000000}"/>
    <cellStyle name="normální 2 2 2" xfId="16" xr:uid="{00000000-0005-0000-0000-000010000000}"/>
    <cellStyle name="normální 2 3" xfId="17" xr:uid="{00000000-0005-0000-0000-000011000000}"/>
    <cellStyle name="normální 3" xfId="18" xr:uid="{00000000-0005-0000-0000-000012000000}"/>
    <cellStyle name="normální 4" xfId="19" xr:uid="{00000000-0005-0000-0000-000013000000}"/>
    <cellStyle name="normální 4 2" xfId="20" xr:uid="{00000000-0005-0000-0000-000014000000}"/>
    <cellStyle name="normální 4_05_Elektrina16a17_cast2VN_priloha3_Odberna_mista_VN_HO_odber_20150216" xfId="21" xr:uid="{00000000-0005-0000-0000-000015000000}"/>
    <cellStyle name="normální 5" xfId="22" xr:uid="{00000000-0005-0000-0000-000016000000}"/>
    <cellStyle name="normální_Stav k 1.11.99_PR410019" xfId="23" xr:uid="{00000000-0005-0000-0000-000017000000}"/>
    <cellStyle name="pod tabulkou" xfId="24" xr:uid="{00000000-0005-0000-0000-000018000000}"/>
    <cellStyle name="sjednany" xfId="25" xr:uid="{00000000-0005-0000-0000-000019000000}"/>
    <cellStyle name="suma" xfId="26" xr:uid="{00000000-0005-0000-0000-00001A000000}"/>
    <cellStyle name="tarif" xfId="27" xr:uid="{00000000-0005-0000-0000-00001B000000}"/>
  </cellStyles>
  <dxfs count="12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00B050"/>
      </font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9"/>
      </font>
      <fill>
        <patternFill>
          <bgColor indexed="12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3333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UCERA/TABULKY/EKONOM/PLAN/Plan2003/Energie/HM_O_200312do2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/Dokumenty/Downloads/Den_14.09.2012Hlavn&#237;%20m&#283;&#345;en&#237;%20DPMB%20&#269;inn&#22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lavni"/>
      <sheetName val="Hlášení"/>
      <sheetName val="Graf činný"/>
      <sheetName val="Graf Jalový"/>
      <sheetName val="Graf Maxima"/>
      <sheetName val="Graf Kumulace"/>
      <sheetName val="Graf Sjednaných"/>
      <sheetName val="Graf účiníků"/>
      <sheetName val="Paramet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">
          <cell r="F3" t="str">
            <v>[kW]</v>
          </cell>
          <cell r="G3" t="str">
            <v>[kWh]</v>
          </cell>
          <cell r="H3" t="str">
            <v>[kVAr]</v>
          </cell>
          <cell r="I3" t="str">
            <v>[kVArh]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stava"/>
      <sheetName val="Grafy 15 min"/>
      <sheetName val="Grafy 1 hod"/>
      <sheetName val="Gaf Smeny"/>
      <sheetName val="Grafy Tarifu"/>
      <sheetName val="Parametry_old"/>
      <sheetName val="Parametry"/>
      <sheetName val="Data"/>
      <sheetName val="Langu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G3" t="str">
            <v>[kWh]</v>
          </cell>
        </row>
      </sheetData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2"/>
  <sheetViews>
    <sheetView showGridLines="0" tabSelected="1" workbookViewId="0">
      <selection activeCell="D47" sqref="D47"/>
    </sheetView>
  </sheetViews>
  <sheetFormatPr defaultRowHeight="12.75" x14ac:dyDescent="0.2"/>
  <cols>
    <col min="1" max="1" width="3.7109375" customWidth="1"/>
    <col min="2" max="2" width="10.7109375" customWidth="1"/>
  </cols>
  <sheetData>
    <row r="1" spans="1:18" ht="15" x14ac:dyDescent="0.25">
      <c r="A1" s="27" t="s">
        <v>112</v>
      </c>
    </row>
    <row r="2" spans="1:18" ht="16.5" customHeight="1" x14ac:dyDescent="0.25">
      <c r="A2" s="27"/>
    </row>
    <row r="3" spans="1:18" ht="15" x14ac:dyDescent="0.25">
      <c r="A3" s="28" t="s">
        <v>24</v>
      </c>
    </row>
    <row r="4" spans="1:18" ht="15" x14ac:dyDescent="0.25">
      <c r="A4" s="35" t="s">
        <v>26</v>
      </c>
    </row>
    <row r="5" spans="1:18" ht="15" x14ac:dyDescent="0.25">
      <c r="A5" t="s">
        <v>23</v>
      </c>
      <c r="P5" s="27"/>
      <c r="Q5" s="27"/>
      <c r="R5" s="27"/>
    </row>
    <row r="6" spans="1:18" ht="15" x14ac:dyDescent="0.25">
      <c r="A6" s="35"/>
    </row>
    <row r="7" spans="1:18" ht="15" x14ac:dyDescent="0.25">
      <c r="B7" s="69" t="s">
        <v>31</v>
      </c>
      <c r="C7" s="70"/>
    </row>
    <row r="8" spans="1:18" x14ac:dyDescent="0.2">
      <c r="B8" s="70" t="s">
        <v>27</v>
      </c>
      <c r="C8" s="70"/>
    </row>
    <row r="9" spans="1:18" x14ac:dyDescent="0.2">
      <c r="B9" s="70"/>
      <c r="C9" s="70"/>
    </row>
    <row r="10" spans="1:18" ht="15" x14ac:dyDescent="0.25">
      <c r="B10" s="69" t="s">
        <v>32</v>
      </c>
      <c r="C10" s="70"/>
    </row>
    <row r="11" spans="1:18" x14ac:dyDescent="0.2">
      <c r="B11" t="s">
        <v>28</v>
      </c>
    </row>
    <row r="12" spans="1:18" x14ac:dyDescent="0.2">
      <c r="B12" t="s">
        <v>113</v>
      </c>
    </row>
    <row r="13" spans="1:18" x14ac:dyDescent="0.2">
      <c r="B13" t="s">
        <v>109</v>
      </c>
    </row>
    <row r="15" spans="1:18" ht="15" x14ac:dyDescent="0.25">
      <c r="P15" s="27"/>
      <c r="Q15" s="27"/>
      <c r="R15" s="27"/>
    </row>
    <row r="16" spans="1:18" ht="15" x14ac:dyDescent="0.25">
      <c r="A16" s="30" t="s">
        <v>14</v>
      </c>
      <c r="B16" s="34" t="s">
        <v>18</v>
      </c>
      <c r="C16" s="29"/>
      <c r="D16" s="29"/>
      <c r="P16" s="27"/>
      <c r="Q16" s="27"/>
      <c r="R16" s="27"/>
    </row>
    <row r="17" spans="1:19" ht="15" x14ac:dyDescent="0.25">
      <c r="A17" s="32"/>
      <c r="B17" s="34" t="s">
        <v>19</v>
      </c>
      <c r="C17" s="29"/>
      <c r="D17" s="29"/>
      <c r="P17" s="27"/>
      <c r="Q17" s="2"/>
      <c r="R17" s="2"/>
      <c r="S17" s="36"/>
    </row>
    <row r="18" spans="1:19" ht="15" x14ac:dyDescent="0.25">
      <c r="A18" s="32"/>
      <c r="P18" s="27"/>
      <c r="Q18" s="27"/>
      <c r="R18" s="27"/>
      <c r="S18" s="27"/>
    </row>
    <row r="19" spans="1:19" ht="15" x14ac:dyDescent="0.25">
      <c r="A19" s="33" t="s">
        <v>17</v>
      </c>
      <c r="B19" s="31" t="s">
        <v>15</v>
      </c>
      <c r="P19" s="27"/>
    </row>
    <row r="20" spans="1:19" ht="15" x14ac:dyDescent="0.25">
      <c r="A20" s="29"/>
      <c r="B20" s="31" t="s">
        <v>16</v>
      </c>
      <c r="P20" s="27"/>
    </row>
    <row r="21" spans="1:19" ht="15" x14ac:dyDescent="0.25">
      <c r="A21" s="68"/>
      <c r="B21" s="31"/>
      <c r="P21" s="27"/>
    </row>
    <row r="22" spans="1:19" ht="15" x14ac:dyDescent="0.25">
      <c r="A22" s="33" t="s">
        <v>29</v>
      </c>
      <c r="B22" s="31" t="s">
        <v>30</v>
      </c>
      <c r="C22" s="68"/>
      <c r="D22" s="68"/>
      <c r="E22" s="68"/>
      <c r="F22" s="68"/>
      <c r="P22" s="27"/>
    </row>
    <row r="23" spans="1:19" ht="15" x14ac:dyDescent="0.25">
      <c r="A23" s="29"/>
      <c r="B23" s="31" t="s">
        <v>34</v>
      </c>
      <c r="C23" s="68"/>
      <c r="D23" s="68"/>
      <c r="E23" s="68"/>
      <c r="F23" s="68"/>
      <c r="P23" s="27"/>
    </row>
    <row r="24" spans="1:19" ht="15" x14ac:dyDescent="0.25">
      <c r="A24" s="68"/>
      <c r="B24" s="71" t="s">
        <v>111</v>
      </c>
      <c r="P24" s="27"/>
    </row>
    <row r="25" spans="1:19" ht="15" x14ac:dyDescent="0.25">
      <c r="A25" s="68"/>
      <c r="B25" s="71" t="s">
        <v>110</v>
      </c>
      <c r="P25" s="27"/>
    </row>
    <row r="26" spans="1:19" ht="15" x14ac:dyDescent="0.25">
      <c r="B26" s="71" t="s">
        <v>33</v>
      </c>
      <c r="P26" s="27"/>
      <c r="Q26" s="27"/>
      <c r="R26" s="27"/>
    </row>
    <row r="27" spans="1:19" ht="15" x14ac:dyDescent="0.25">
      <c r="B27" s="31"/>
      <c r="P27" s="27"/>
      <c r="Q27" s="27"/>
      <c r="R27" s="27"/>
    </row>
    <row r="28" spans="1:19" ht="15" x14ac:dyDescent="0.25">
      <c r="P28" s="27"/>
      <c r="Q28" s="27"/>
      <c r="R28" s="27"/>
    </row>
    <row r="29" spans="1:19" ht="15" x14ac:dyDescent="0.25">
      <c r="B29" t="s">
        <v>22</v>
      </c>
      <c r="P29" s="27"/>
      <c r="Q29" s="27"/>
      <c r="R29" s="27"/>
    </row>
    <row r="30" spans="1:19" ht="15" x14ac:dyDescent="0.25">
      <c r="B30" s="23" t="s">
        <v>10</v>
      </c>
      <c r="C30" s="24" t="s">
        <v>4</v>
      </c>
      <c r="P30" s="27"/>
      <c r="Q30" s="27"/>
      <c r="R30" s="27"/>
    </row>
    <row r="31" spans="1:19" ht="15" x14ac:dyDescent="0.25">
      <c r="B31" s="20">
        <v>43862</v>
      </c>
      <c r="C31" t="s">
        <v>6</v>
      </c>
      <c r="P31" s="27"/>
      <c r="Q31" s="27"/>
      <c r="R31" s="27"/>
    </row>
    <row r="32" spans="1:19" ht="15" x14ac:dyDescent="0.25">
      <c r="B32" s="21">
        <v>43863</v>
      </c>
      <c r="C32" t="s">
        <v>7</v>
      </c>
      <c r="P32" s="27"/>
      <c r="Q32" s="27"/>
      <c r="R32" s="27"/>
    </row>
    <row r="33" spans="2:18" ht="15" x14ac:dyDescent="0.25">
      <c r="B33" s="22">
        <v>43865</v>
      </c>
      <c r="C33" t="s">
        <v>5</v>
      </c>
      <c r="P33" s="27"/>
      <c r="Q33" s="27"/>
      <c r="R33" s="27"/>
    </row>
    <row r="34" spans="2:18" ht="15" x14ac:dyDescent="0.25">
      <c r="B34" s="40">
        <v>44014</v>
      </c>
      <c r="C34" t="s">
        <v>13</v>
      </c>
      <c r="P34" s="27"/>
      <c r="Q34" s="27"/>
      <c r="R34" s="27"/>
    </row>
    <row r="35" spans="2:18" ht="15" x14ac:dyDescent="0.25">
      <c r="B35" s="65">
        <v>43831</v>
      </c>
      <c r="C35" t="s">
        <v>25</v>
      </c>
      <c r="P35" s="27"/>
      <c r="Q35" s="27"/>
      <c r="R35" s="27"/>
    </row>
    <row r="36" spans="2:18" ht="15" x14ac:dyDescent="0.25">
      <c r="B36" s="65">
        <v>43189</v>
      </c>
      <c r="P36" s="27"/>
      <c r="Q36" s="27"/>
      <c r="R36" s="27"/>
    </row>
    <row r="37" spans="2:18" ht="15" x14ac:dyDescent="0.25">
      <c r="B37" s="25" t="s">
        <v>12</v>
      </c>
      <c r="P37" s="27"/>
      <c r="Q37" s="27"/>
      <c r="R37" s="27"/>
    </row>
    <row r="38" spans="2:18" ht="15" x14ac:dyDescent="0.25">
      <c r="B38" s="64">
        <v>44189</v>
      </c>
      <c r="C38" t="s">
        <v>8</v>
      </c>
      <c r="P38" s="27"/>
      <c r="Q38" s="27"/>
      <c r="R38" s="27"/>
    </row>
    <row r="39" spans="2:18" x14ac:dyDescent="0.2">
      <c r="B39" s="63">
        <v>44196</v>
      </c>
      <c r="C39" t="s">
        <v>9</v>
      </c>
    </row>
    <row r="40" spans="2:18" x14ac:dyDescent="0.2">
      <c r="B40" s="75">
        <v>43908</v>
      </c>
      <c r="C40" t="s">
        <v>98</v>
      </c>
    </row>
    <row r="42" spans="2:18" x14ac:dyDescent="0.2">
      <c r="B42" s="37" t="s">
        <v>114</v>
      </c>
    </row>
  </sheetData>
  <sheetProtection sheet="1" objects="1" scenarios="1"/>
  <phoneticPr fontId="3" type="noConversion"/>
  <conditionalFormatting sqref="B36">
    <cfRule type="expression" dxfId="125" priority="24" stopIfTrue="1">
      <formula>C$7=0</formula>
    </cfRule>
    <cfRule type="expression" dxfId="124" priority="25" stopIfTrue="1">
      <formula>WEEKDAY(C$7,2)=7</formula>
    </cfRule>
    <cfRule type="expression" dxfId="123" priority="26" stopIfTrue="1">
      <formula>WEEKDAY(C$7,2)=6</formula>
    </cfRule>
  </conditionalFormatting>
  <conditionalFormatting sqref="B39">
    <cfRule type="expression" dxfId="122" priority="27" stopIfTrue="1">
      <formula>B$30=0</formula>
    </cfRule>
    <cfRule type="expression" dxfId="121" priority="28" stopIfTrue="1">
      <formula>WEEKDAY(B$30,2)=7</formula>
    </cfRule>
    <cfRule type="expression" dxfId="120" priority="29" stopIfTrue="1">
      <formula>WEEKDAY(B$30,2)=6</formula>
    </cfRule>
  </conditionalFormatting>
  <conditionalFormatting sqref="B40">
    <cfRule type="expression" dxfId="119" priority="3" stopIfTrue="1">
      <formula>B$20=0</formula>
    </cfRule>
    <cfRule type="expression" dxfId="118" priority="4" stopIfTrue="1">
      <formula>WEEKDAY(B$20,2)=7</formula>
    </cfRule>
    <cfRule type="expression" dxfId="117" priority="5" stopIfTrue="1">
      <formula>WEEKDAY(B$20,2)=6</formula>
    </cfRule>
  </conditionalFormatting>
  <conditionalFormatting sqref="B40">
    <cfRule type="expression" dxfId="116" priority="2">
      <formula>B$19=4</formula>
    </cfRule>
  </conditionalFormatting>
  <conditionalFormatting sqref="B40">
    <cfRule type="expression" dxfId="115" priority="1">
      <formula>OR(B$19=2,B$19=3)=TRUE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70C0"/>
    <pageSetUpPr fitToPage="1"/>
  </sheetPr>
  <dimension ref="A1:AG2301"/>
  <sheetViews>
    <sheetView zoomScaleNormal="140" workbookViewId="0">
      <pane xSplit="1" ySplit="5" topLeftCell="B6" activePane="bottomRight" state="frozenSplit"/>
      <selection pane="topRight"/>
      <selection pane="bottomLeft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1.7109375" style="2" customWidth="1"/>
    <col min="33" max="33" width="10.140625" style="2" customWidth="1"/>
    <col min="34" max="16384" width="9.140625" style="2"/>
  </cols>
  <sheetData>
    <row r="1" spans="1:33" x14ac:dyDescent="0.2">
      <c r="B1" s="26" t="s">
        <v>35</v>
      </c>
    </row>
    <row r="2" spans="1:33" s="6" customFormat="1" ht="12.75" customHeight="1" x14ac:dyDescent="0.2">
      <c r="A2" s="5" t="s">
        <v>1</v>
      </c>
      <c r="B2" s="11">
        <v>35.4</v>
      </c>
      <c r="C2" s="11">
        <v>24.9</v>
      </c>
      <c r="D2" s="11">
        <v>23.1</v>
      </c>
      <c r="E2" s="11">
        <v>24.2</v>
      </c>
      <c r="F2" s="11">
        <v>24</v>
      </c>
      <c r="G2" s="11">
        <v>30.8</v>
      </c>
      <c r="H2" s="11">
        <v>25</v>
      </c>
      <c r="I2" s="11">
        <v>21.4</v>
      </c>
      <c r="J2" s="11">
        <v>20.6</v>
      </c>
      <c r="K2" s="11">
        <v>20.399999999999999</v>
      </c>
      <c r="L2" s="11">
        <v>25.2</v>
      </c>
      <c r="M2" s="11">
        <v>17.8</v>
      </c>
      <c r="N2" s="11">
        <v>16.7</v>
      </c>
      <c r="O2" s="11">
        <v>21.2</v>
      </c>
      <c r="P2" s="11">
        <v>22.5</v>
      </c>
      <c r="Q2" s="11">
        <v>23.6</v>
      </c>
      <c r="R2" s="11">
        <v>23.6</v>
      </c>
      <c r="S2" s="11">
        <v>24.9</v>
      </c>
      <c r="T2" s="11">
        <v>24.4</v>
      </c>
      <c r="U2" s="11">
        <v>29</v>
      </c>
      <c r="V2" s="11">
        <v>23.3</v>
      </c>
      <c r="W2" s="11">
        <v>28.2</v>
      </c>
      <c r="X2" s="11">
        <v>30.2</v>
      </c>
      <c r="Y2" s="11">
        <v>30.8</v>
      </c>
      <c r="Z2" s="11">
        <v>31.9</v>
      </c>
      <c r="AA2" s="11">
        <v>33.1</v>
      </c>
      <c r="AB2" s="11">
        <v>19.3</v>
      </c>
      <c r="AC2" s="11">
        <v>24.6</v>
      </c>
      <c r="AD2" s="11">
        <v>28.6</v>
      </c>
      <c r="AE2" s="11">
        <v>21.8</v>
      </c>
      <c r="AF2" s="11">
        <v>28.6</v>
      </c>
    </row>
    <row r="3" spans="1:33" s="6" customFormat="1" ht="12.75" customHeight="1" x14ac:dyDescent="0.2">
      <c r="A3" s="4" t="s">
        <v>0</v>
      </c>
      <c r="B3" s="13">
        <v>19.8</v>
      </c>
      <c r="C3" s="13">
        <v>18.399999999999999</v>
      </c>
      <c r="D3" s="13">
        <v>15.9</v>
      </c>
      <c r="E3" s="13">
        <v>13.2</v>
      </c>
      <c r="F3" s="13">
        <v>13.6</v>
      </c>
      <c r="G3" s="13">
        <v>14.7</v>
      </c>
      <c r="H3" s="13">
        <v>19.600000000000001</v>
      </c>
      <c r="I3" s="13">
        <v>13.7</v>
      </c>
      <c r="J3" s="13">
        <v>13.9</v>
      </c>
      <c r="K3" s="13">
        <v>13.4</v>
      </c>
      <c r="L3" s="13">
        <v>12.5</v>
      </c>
      <c r="M3" s="13">
        <v>15.5</v>
      </c>
      <c r="N3" s="13">
        <v>14.2</v>
      </c>
      <c r="O3" s="13">
        <v>14.6</v>
      </c>
      <c r="P3" s="13">
        <v>14.4</v>
      </c>
      <c r="Q3" s="13">
        <v>13.7</v>
      </c>
      <c r="R3" s="13">
        <v>12.9</v>
      </c>
      <c r="S3" s="13">
        <v>14.6</v>
      </c>
      <c r="T3" s="13">
        <v>14.8</v>
      </c>
      <c r="U3" s="13">
        <v>16.899999999999999</v>
      </c>
      <c r="V3" s="13">
        <v>19.2</v>
      </c>
      <c r="W3" s="13">
        <v>16.399999999999999</v>
      </c>
      <c r="X3" s="13">
        <v>20.6</v>
      </c>
      <c r="Y3" s="13">
        <v>18.100000000000001</v>
      </c>
      <c r="Z3" s="13">
        <v>18.600000000000001</v>
      </c>
      <c r="AA3" s="13">
        <v>19.2</v>
      </c>
      <c r="AB3" s="13">
        <v>21.5</v>
      </c>
      <c r="AC3" s="13">
        <v>19.7</v>
      </c>
      <c r="AD3" s="13">
        <v>19.399999999999999</v>
      </c>
      <c r="AE3" s="13">
        <v>21.7</v>
      </c>
      <c r="AF3" s="13">
        <v>20.8</v>
      </c>
    </row>
    <row r="4" spans="1:33" s="8" customFormat="1" ht="12.75" customHeight="1" x14ac:dyDescent="0.2">
      <c r="A4" s="7" t="s">
        <v>2</v>
      </c>
      <c r="B4" s="14">
        <v>23.7</v>
      </c>
      <c r="C4" s="14">
        <v>22.324999999999999</v>
      </c>
      <c r="D4" s="14">
        <v>19.8</v>
      </c>
      <c r="E4" s="14">
        <v>20.399999999999999</v>
      </c>
      <c r="F4" s="14">
        <v>20.350000000000001</v>
      </c>
      <c r="G4" s="14">
        <v>24.325000000000003</v>
      </c>
      <c r="H4" s="14">
        <v>20.25</v>
      </c>
      <c r="I4" s="14">
        <v>17.924999999999997</v>
      </c>
      <c r="J4" s="14">
        <v>16.975000000000001</v>
      </c>
      <c r="K4" s="14">
        <v>17.599999999999998</v>
      </c>
      <c r="L4" s="14">
        <v>19.625</v>
      </c>
      <c r="M4" s="14">
        <v>17.074999999999999</v>
      </c>
      <c r="N4" s="14">
        <v>15.824999999999999</v>
      </c>
      <c r="O4" s="14">
        <v>18.3</v>
      </c>
      <c r="P4" s="14">
        <v>18.774999999999999</v>
      </c>
      <c r="Q4" s="14">
        <v>18.625</v>
      </c>
      <c r="R4" s="14">
        <v>19.675000000000001</v>
      </c>
      <c r="S4" s="14">
        <v>20.925000000000001</v>
      </c>
      <c r="T4" s="14">
        <v>19.8</v>
      </c>
      <c r="U4" s="14">
        <v>24.375</v>
      </c>
      <c r="V4" s="14">
        <v>21.725000000000001</v>
      </c>
      <c r="W4" s="14">
        <v>23.549999999999997</v>
      </c>
      <c r="X4" s="14">
        <v>25.65</v>
      </c>
      <c r="Y4" s="15">
        <v>25.575000000000003</v>
      </c>
      <c r="Z4" s="15">
        <v>27.024999999999999</v>
      </c>
      <c r="AA4" s="15">
        <v>26.925000000000001</v>
      </c>
      <c r="AB4" s="15">
        <v>19.849999999999998</v>
      </c>
      <c r="AC4" s="15">
        <v>22.824999999999999</v>
      </c>
      <c r="AD4" s="15">
        <v>24.85</v>
      </c>
      <c r="AE4" s="15">
        <v>22.125</v>
      </c>
      <c r="AF4" s="15">
        <v>23.300000000000004</v>
      </c>
    </row>
    <row r="5" spans="1:33" ht="12.75" customHeight="1" x14ac:dyDescent="0.2">
      <c r="A5" s="3"/>
      <c r="B5" s="41">
        <v>43647</v>
      </c>
      <c r="C5" s="41">
        <v>43648</v>
      </c>
      <c r="D5" s="41">
        <v>43649</v>
      </c>
      <c r="E5" s="41">
        <v>43650</v>
      </c>
      <c r="F5" s="65">
        <v>43651</v>
      </c>
      <c r="G5" s="72">
        <v>43652</v>
      </c>
      <c r="H5" s="9">
        <v>43653</v>
      </c>
      <c r="I5" s="41">
        <v>43654</v>
      </c>
      <c r="J5" s="41">
        <v>43655</v>
      </c>
      <c r="K5" s="41">
        <v>43656</v>
      </c>
      <c r="L5" s="41">
        <v>43657</v>
      </c>
      <c r="M5" s="41">
        <v>43658</v>
      </c>
      <c r="N5" s="41">
        <v>43659</v>
      </c>
      <c r="O5" s="41">
        <v>43660</v>
      </c>
      <c r="P5" s="41">
        <v>43661</v>
      </c>
      <c r="Q5" s="41">
        <v>43662</v>
      </c>
      <c r="R5" s="41">
        <v>43663</v>
      </c>
      <c r="S5" s="41">
        <v>43664</v>
      </c>
      <c r="T5" s="41">
        <v>43665</v>
      </c>
      <c r="U5" s="41">
        <v>43666</v>
      </c>
      <c r="V5" s="41">
        <v>43667</v>
      </c>
      <c r="W5" s="41">
        <v>43668</v>
      </c>
      <c r="X5" s="41">
        <v>43669</v>
      </c>
      <c r="Y5" s="41">
        <v>43670</v>
      </c>
      <c r="Z5" s="41">
        <v>43671</v>
      </c>
      <c r="AA5" s="41">
        <v>43672</v>
      </c>
      <c r="AB5" s="41">
        <v>43673</v>
      </c>
      <c r="AC5" s="41">
        <v>43674</v>
      </c>
      <c r="AD5" s="41">
        <v>43675</v>
      </c>
      <c r="AE5" s="41">
        <v>43676</v>
      </c>
      <c r="AF5" s="41">
        <v>43677</v>
      </c>
    </row>
    <row r="6" spans="1:33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2.75" customHeight="1" thickBot="1" x14ac:dyDescent="0.25">
      <c r="B7" s="42" t="s">
        <v>20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38"/>
    </row>
    <row r="8" spans="1:33" ht="12.75" customHeight="1" x14ac:dyDescent="0.2">
      <c r="A8" s="3">
        <v>1</v>
      </c>
      <c r="B8" s="44">
        <v>815.25</v>
      </c>
      <c r="C8" s="45">
        <v>782.5</v>
      </c>
      <c r="D8" s="45">
        <v>791</v>
      </c>
      <c r="E8" s="45">
        <v>823.75</v>
      </c>
      <c r="F8" s="45">
        <v>767.75</v>
      </c>
      <c r="G8" s="45">
        <v>807.75</v>
      </c>
      <c r="H8" s="45">
        <v>814.5</v>
      </c>
      <c r="I8" s="45">
        <v>730.5</v>
      </c>
      <c r="J8" s="45">
        <v>736.25</v>
      </c>
      <c r="K8" s="45">
        <v>759</v>
      </c>
      <c r="L8" s="45">
        <v>809.25</v>
      </c>
      <c r="M8" s="45">
        <v>816</v>
      </c>
      <c r="N8" s="45">
        <v>784.5</v>
      </c>
      <c r="O8" s="45">
        <v>743.75</v>
      </c>
      <c r="P8" s="45">
        <v>786</v>
      </c>
      <c r="Q8" s="45">
        <v>796.5</v>
      </c>
      <c r="R8" s="45">
        <v>835.75</v>
      </c>
      <c r="S8" s="45">
        <v>890.25</v>
      </c>
      <c r="T8" s="45">
        <v>886.5</v>
      </c>
      <c r="U8" s="45">
        <v>783.25</v>
      </c>
      <c r="V8" s="45">
        <v>839.25</v>
      </c>
      <c r="W8" s="45">
        <v>803.5</v>
      </c>
      <c r="X8" s="45">
        <v>808.25</v>
      </c>
      <c r="Y8" s="45">
        <v>846.5</v>
      </c>
      <c r="Z8" s="45">
        <v>889.5</v>
      </c>
      <c r="AA8" s="45">
        <v>829</v>
      </c>
      <c r="AB8" s="45">
        <v>794</v>
      </c>
      <c r="AC8" s="45">
        <v>805.75</v>
      </c>
      <c r="AD8" s="45">
        <v>793.75</v>
      </c>
      <c r="AE8" s="45">
        <v>828.75</v>
      </c>
      <c r="AF8" s="45">
        <v>816.75</v>
      </c>
    </row>
    <row r="9" spans="1:33" ht="12.75" customHeight="1" x14ac:dyDescent="0.2">
      <c r="A9" s="3">
        <v>2</v>
      </c>
      <c r="B9" s="46">
        <v>754.75</v>
      </c>
      <c r="C9" s="47">
        <v>696.75</v>
      </c>
      <c r="D9" s="47">
        <v>706.25</v>
      </c>
      <c r="E9" s="47">
        <v>733.25</v>
      </c>
      <c r="F9" s="47">
        <v>705.25</v>
      </c>
      <c r="G9" s="47">
        <v>720</v>
      </c>
      <c r="H9" s="47">
        <v>723.5</v>
      </c>
      <c r="I9" s="47">
        <v>655.5</v>
      </c>
      <c r="J9" s="47">
        <v>659.25</v>
      </c>
      <c r="K9" s="47">
        <v>734.75</v>
      </c>
      <c r="L9" s="47">
        <v>738.75</v>
      </c>
      <c r="M9" s="47">
        <v>739.5</v>
      </c>
      <c r="N9" s="47">
        <v>740.75</v>
      </c>
      <c r="O9" s="47">
        <v>644</v>
      </c>
      <c r="P9" s="47">
        <v>704.25</v>
      </c>
      <c r="Q9" s="47">
        <v>721.25</v>
      </c>
      <c r="R9" s="47">
        <v>747.75</v>
      </c>
      <c r="S9" s="47">
        <v>752.75</v>
      </c>
      <c r="T9" s="47">
        <v>753.75</v>
      </c>
      <c r="U9" s="47">
        <v>694.75</v>
      </c>
      <c r="V9" s="47">
        <v>762.25</v>
      </c>
      <c r="W9" s="47">
        <v>743.75</v>
      </c>
      <c r="X9" s="47">
        <v>736</v>
      </c>
      <c r="Y9" s="47">
        <v>726</v>
      </c>
      <c r="Z9" s="47">
        <v>824.25</v>
      </c>
      <c r="AA9" s="47">
        <v>745.75</v>
      </c>
      <c r="AB9" s="47">
        <v>728.25</v>
      </c>
      <c r="AC9" s="47">
        <v>713.5</v>
      </c>
      <c r="AD9" s="47">
        <v>723.5</v>
      </c>
      <c r="AE9" s="47">
        <v>721.25</v>
      </c>
      <c r="AF9" s="47">
        <v>735.5</v>
      </c>
    </row>
    <row r="10" spans="1:33" ht="12.75" customHeight="1" x14ac:dyDescent="0.2">
      <c r="A10" s="3">
        <v>3</v>
      </c>
      <c r="B10" s="46">
        <v>688</v>
      </c>
      <c r="C10" s="47">
        <v>610.5</v>
      </c>
      <c r="D10" s="47">
        <v>625.75</v>
      </c>
      <c r="E10" s="47">
        <v>647.75</v>
      </c>
      <c r="F10" s="47">
        <v>630.5</v>
      </c>
      <c r="G10" s="47">
        <v>652.25</v>
      </c>
      <c r="H10" s="47">
        <v>693.75</v>
      </c>
      <c r="I10" s="47">
        <v>587</v>
      </c>
      <c r="J10" s="47">
        <v>583.75</v>
      </c>
      <c r="K10" s="47">
        <v>628.5</v>
      </c>
      <c r="L10" s="47">
        <v>634.75</v>
      </c>
      <c r="M10" s="47">
        <v>672.25</v>
      </c>
      <c r="N10" s="47">
        <v>666.25</v>
      </c>
      <c r="O10" s="47">
        <v>586.25</v>
      </c>
      <c r="P10" s="47">
        <v>648.25</v>
      </c>
      <c r="Q10" s="47">
        <v>632</v>
      </c>
      <c r="R10" s="47">
        <v>673.5</v>
      </c>
      <c r="S10" s="47">
        <v>712</v>
      </c>
      <c r="T10" s="47">
        <v>682.25</v>
      </c>
      <c r="U10" s="47">
        <v>620.75</v>
      </c>
      <c r="V10" s="47">
        <v>739.25</v>
      </c>
      <c r="W10" s="47">
        <v>666.25</v>
      </c>
      <c r="X10" s="47">
        <v>658</v>
      </c>
      <c r="Y10" s="47">
        <v>663.25</v>
      </c>
      <c r="Z10" s="47">
        <v>721.5</v>
      </c>
      <c r="AA10" s="47">
        <v>668.25</v>
      </c>
      <c r="AB10" s="47">
        <v>658.25</v>
      </c>
      <c r="AC10" s="47">
        <v>626</v>
      </c>
      <c r="AD10" s="47">
        <v>645.25</v>
      </c>
      <c r="AE10" s="47">
        <v>660.25</v>
      </c>
      <c r="AF10" s="47">
        <v>650</v>
      </c>
    </row>
    <row r="11" spans="1:33" ht="12.75" customHeight="1" x14ac:dyDescent="0.2">
      <c r="A11" s="3">
        <v>4</v>
      </c>
      <c r="B11" s="46">
        <v>633.75</v>
      </c>
      <c r="C11" s="47">
        <v>615.25</v>
      </c>
      <c r="D11" s="47">
        <v>627.25</v>
      </c>
      <c r="E11" s="47">
        <v>622.25</v>
      </c>
      <c r="F11" s="47">
        <v>571.25</v>
      </c>
      <c r="G11" s="47">
        <v>608.5</v>
      </c>
      <c r="H11" s="47">
        <v>598.5</v>
      </c>
      <c r="I11" s="47">
        <v>580</v>
      </c>
      <c r="J11" s="47">
        <v>593</v>
      </c>
      <c r="K11" s="47">
        <v>624.75</v>
      </c>
      <c r="L11" s="47">
        <v>631.25</v>
      </c>
      <c r="M11" s="47">
        <v>625.25</v>
      </c>
      <c r="N11" s="47">
        <v>631</v>
      </c>
      <c r="O11" s="47">
        <v>577</v>
      </c>
      <c r="P11" s="47">
        <v>610.5</v>
      </c>
      <c r="Q11" s="47">
        <v>616.25</v>
      </c>
      <c r="R11" s="47">
        <v>633.5</v>
      </c>
      <c r="S11" s="47">
        <v>657.25</v>
      </c>
      <c r="T11" s="47">
        <v>669.5</v>
      </c>
      <c r="U11" s="47">
        <v>597.5</v>
      </c>
      <c r="V11" s="47">
        <v>609</v>
      </c>
      <c r="W11" s="47">
        <v>630.75</v>
      </c>
      <c r="X11" s="47">
        <v>622.5</v>
      </c>
      <c r="Y11" s="47">
        <v>615</v>
      </c>
      <c r="Z11" s="47">
        <v>679.75</v>
      </c>
      <c r="AA11" s="47">
        <v>643.25</v>
      </c>
      <c r="AB11" s="47">
        <v>599</v>
      </c>
      <c r="AC11" s="47">
        <v>599</v>
      </c>
      <c r="AD11" s="47">
        <v>614</v>
      </c>
      <c r="AE11" s="47">
        <v>606.75</v>
      </c>
      <c r="AF11" s="47">
        <v>597</v>
      </c>
    </row>
    <row r="12" spans="1:33" ht="12.75" customHeight="1" x14ac:dyDescent="0.2">
      <c r="A12" s="3">
        <v>5</v>
      </c>
      <c r="B12" s="46">
        <v>2258.25</v>
      </c>
      <c r="C12" s="47">
        <v>2328.5</v>
      </c>
      <c r="D12" s="47">
        <v>2248.25</v>
      </c>
      <c r="E12" s="47">
        <v>2336</v>
      </c>
      <c r="F12" s="47">
        <v>614.25</v>
      </c>
      <c r="G12" s="47">
        <v>616.75</v>
      </c>
      <c r="H12" s="47">
        <v>624.25</v>
      </c>
      <c r="I12" s="47">
        <v>2428.25</v>
      </c>
      <c r="J12" s="47">
        <v>2340.5</v>
      </c>
      <c r="K12" s="47">
        <v>2319</v>
      </c>
      <c r="L12" s="47">
        <v>2411.25</v>
      </c>
      <c r="M12" s="47">
        <v>2334.75</v>
      </c>
      <c r="N12" s="47">
        <v>659</v>
      </c>
      <c r="O12" s="47">
        <v>608.5</v>
      </c>
      <c r="P12" s="47">
        <v>2418.5</v>
      </c>
      <c r="Q12" s="47">
        <v>2406</v>
      </c>
      <c r="R12" s="47">
        <v>2427.5</v>
      </c>
      <c r="S12" s="47">
        <v>2337</v>
      </c>
      <c r="T12" s="47">
        <v>2328.25</v>
      </c>
      <c r="U12" s="47">
        <v>625.5</v>
      </c>
      <c r="V12" s="47">
        <v>658.25</v>
      </c>
      <c r="W12" s="47">
        <v>2326.5</v>
      </c>
      <c r="X12" s="47">
        <v>2261.25</v>
      </c>
      <c r="Y12" s="47">
        <v>2261.75</v>
      </c>
      <c r="Z12" s="47">
        <v>2254.25</v>
      </c>
      <c r="AA12" s="47">
        <v>2245.25</v>
      </c>
      <c r="AB12" s="47">
        <v>653</v>
      </c>
      <c r="AC12" s="47">
        <v>642.5</v>
      </c>
      <c r="AD12" s="47">
        <v>2259.75</v>
      </c>
      <c r="AE12" s="47">
        <v>2214.75</v>
      </c>
      <c r="AF12" s="47">
        <v>2258</v>
      </c>
    </row>
    <row r="13" spans="1:33" ht="12.75" customHeight="1" x14ac:dyDescent="0.2">
      <c r="A13" s="3">
        <v>6</v>
      </c>
      <c r="B13" s="46">
        <v>5727.75</v>
      </c>
      <c r="C13" s="47">
        <v>5913</v>
      </c>
      <c r="D13" s="47">
        <v>5851</v>
      </c>
      <c r="E13" s="47">
        <v>5916.75</v>
      </c>
      <c r="F13" s="47">
        <v>1440.5</v>
      </c>
      <c r="G13" s="47">
        <v>1346.75</v>
      </c>
      <c r="H13" s="47">
        <v>1383.75</v>
      </c>
      <c r="I13" s="47">
        <v>5993.75</v>
      </c>
      <c r="J13" s="47">
        <v>5985.5</v>
      </c>
      <c r="K13" s="47">
        <v>5978.75</v>
      </c>
      <c r="L13" s="47">
        <v>6084.5</v>
      </c>
      <c r="M13" s="47">
        <v>5745</v>
      </c>
      <c r="N13" s="47">
        <v>1457.75</v>
      </c>
      <c r="O13" s="47">
        <v>1422</v>
      </c>
      <c r="P13" s="47">
        <v>6004.25</v>
      </c>
      <c r="Q13" s="47">
        <v>6015.75</v>
      </c>
      <c r="R13" s="47">
        <v>6002</v>
      </c>
      <c r="S13" s="47">
        <v>5868.5</v>
      </c>
      <c r="T13" s="47">
        <v>5869.5</v>
      </c>
      <c r="U13" s="47">
        <v>1363.75</v>
      </c>
      <c r="V13" s="47">
        <v>1396.25</v>
      </c>
      <c r="W13" s="47">
        <v>5776.25</v>
      </c>
      <c r="X13" s="47">
        <v>5630.75</v>
      </c>
      <c r="Y13" s="47">
        <v>5724.5</v>
      </c>
      <c r="Z13" s="47">
        <v>5765.25</v>
      </c>
      <c r="AA13" s="47">
        <v>5698.5</v>
      </c>
      <c r="AB13" s="47">
        <v>1419</v>
      </c>
      <c r="AC13" s="47">
        <v>1405</v>
      </c>
      <c r="AD13" s="47">
        <v>5707.5</v>
      </c>
      <c r="AE13" s="47">
        <v>5706</v>
      </c>
      <c r="AF13" s="47">
        <v>5774</v>
      </c>
    </row>
    <row r="14" spans="1:33" ht="12.75" customHeight="1" x14ac:dyDescent="0.2">
      <c r="A14" s="3">
        <v>7</v>
      </c>
      <c r="B14" s="46">
        <v>7437</v>
      </c>
      <c r="C14" s="47">
        <v>7582</v>
      </c>
      <c r="D14" s="47">
        <v>7498.5</v>
      </c>
      <c r="E14" s="47">
        <v>7444.5</v>
      </c>
      <c r="F14" s="47">
        <v>3452.25</v>
      </c>
      <c r="G14" s="47">
        <v>3358</v>
      </c>
      <c r="H14" s="47">
        <v>3347.25</v>
      </c>
      <c r="I14" s="47">
        <v>7615.5</v>
      </c>
      <c r="J14" s="47">
        <v>7688</v>
      </c>
      <c r="K14" s="47">
        <v>7510</v>
      </c>
      <c r="L14" s="47">
        <v>7577.5</v>
      </c>
      <c r="M14" s="47">
        <v>7573.5</v>
      </c>
      <c r="N14" s="47">
        <v>3456.25</v>
      </c>
      <c r="O14" s="47">
        <v>3373.25</v>
      </c>
      <c r="P14" s="47">
        <v>7557.75</v>
      </c>
      <c r="Q14" s="47">
        <v>7653.5</v>
      </c>
      <c r="R14" s="47">
        <v>7551</v>
      </c>
      <c r="S14" s="47">
        <v>7468.5</v>
      </c>
      <c r="T14" s="47">
        <v>7411.75</v>
      </c>
      <c r="U14" s="47">
        <v>3301</v>
      </c>
      <c r="V14" s="47">
        <v>3215.25</v>
      </c>
      <c r="W14" s="47">
        <v>7556.25</v>
      </c>
      <c r="X14" s="47">
        <v>7265.5</v>
      </c>
      <c r="Y14" s="47">
        <v>7268</v>
      </c>
      <c r="Z14" s="47">
        <v>7263</v>
      </c>
      <c r="AA14" s="47">
        <v>7291</v>
      </c>
      <c r="AB14" s="47">
        <v>3292.5</v>
      </c>
      <c r="AC14" s="47">
        <v>3238.75</v>
      </c>
      <c r="AD14" s="47">
        <v>7250</v>
      </c>
      <c r="AE14" s="47">
        <v>7384</v>
      </c>
      <c r="AF14" s="47">
        <v>7459.5</v>
      </c>
    </row>
    <row r="15" spans="1:33" ht="12.75" customHeight="1" x14ac:dyDescent="0.2">
      <c r="A15" s="3">
        <v>8</v>
      </c>
      <c r="B15" s="46">
        <v>8041.25</v>
      </c>
      <c r="C15" s="47">
        <v>8243.25</v>
      </c>
      <c r="D15" s="47">
        <v>7898.5</v>
      </c>
      <c r="E15" s="47">
        <v>7856.5</v>
      </c>
      <c r="F15" s="47">
        <v>4164.5</v>
      </c>
      <c r="G15" s="47">
        <v>4044</v>
      </c>
      <c r="H15" s="47">
        <v>4108.75</v>
      </c>
      <c r="I15" s="47">
        <v>8144.5</v>
      </c>
      <c r="J15" s="47">
        <v>8192.75</v>
      </c>
      <c r="K15" s="47">
        <v>8078.75</v>
      </c>
      <c r="L15" s="47">
        <v>8057.75</v>
      </c>
      <c r="M15" s="47">
        <v>7976.5</v>
      </c>
      <c r="N15" s="47">
        <v>4334</v>
      </c>
      <c r="O15" s="47">
        <v>4091.5</v>
      </c>
      <c r="P15" s="47">
        <v>8145</v>
      </c>
      <c r="Q15" s="47">
        <v>8137.5</v>
      </c>
      <c r="R15" s="47">
        <v>8141.5</v>
      </c>
      <c r="S15" s="47">
        <v>8167.75</v>
      </c>
      <c r="T15" s="47">
        <v>7915.75</v>
      </c>
      <c r="U15" s="47">
        <v>4058.75</v>
      </c>
      <c r="V15" s="47">
        <v>3970.75</v>
      </c>
      <c r="W15" s="47">
        <v>8087</v>
      </c>
      <c r="X15" s="47">
        <v>7685.25</v>
      </c>
      <c r="Y15" s="47">
        <v>7867.5</v>
      </c>
      <c r="Z15" s="47">
        <v>7991.25</v>
      </c>
      <c r="AA15" s="47">
        <v>7986.25</v>
      </c>
      <c r="AB15" s="47">
        <v>4087.75</v>
      </c>
      <c r="AC15" s="47">
        <v>3932.5</v>
      </c>
      <c r="AD15" s="47">
        <v>7858</v>
      </c>
      <c r="AE15" s="47">
        <v>7793.25</v>
      </c>
      <c r="AF15" s="47">
        <v>8012</v>
      </c>
    </row>
    <row r="16" spans="1:33" ht="12.75" customHeight="1" x14ac:dyDescent="0.2">
      <c r="A16" s="3">
        <v>9</v>
      </c>
      <c r="B16" s="46">
        <v>7903.75</v>
      </c>
      <c r="C16" s="47">
        <v>7903.5</v>
      </c>
      <c r="D16" s="47">
        <v>7851.5</v>
      </c>
      <c r="E16" s="47">
        <v>7615.25</v>
      </c>
      <c r="F16" s="47">
        <v>4440.25</v>
      </c>
      <c r="G16" s="47">
        <v>4427.25</v>
      </c>
      <c r="H16" s="47">
        <v>4512</v>
      </c>
      <c r="I16" s="47">
        <v>7887.5</v>
      </c>
      <c r="J16" s="47">
        <v>7887</v>
      </c>
      <c r="K16" s="47">
        <v>7878</v>
      </c>
      <c r="L16" s="47">
        <v>7890.5</v>
      </c>
      <c r="M16" s="47">
        <v>7873</v>
      </c>
      <c r="N16" s="47">
        <v>4635</v>
      </c>
      <c r="O16" s="47">
        <v>4503.5</v>
      </c>
      <c r="P16" s="47">
        <v>7923.75</v>
      </c>
      <c r="Q16" s="47">
        <v>7899.25</v>
      </c>
      <c r="R16" s="47">
        <v>7977.75</v>
      </c>
      <c r="S16" s="47">
        <v>7895</v>
      </c>
      <c r="T16" s="47">
        <v>7632.75</v>
      </c>
      <c r="U16" s="47">
        <v>4333.25</v>
      </c>
      <c r="V16" s="47">
        <v>4362</v>
      </c>
      <c r="W16" s="47">
        <v>7891</v>
      </c>
      <c r="X16" s="47">
        <v>7736.75</v>
      </c>
      <c r="Y16" s="47">
        <v>7784.5</v>
      </c>
      <c r="Z16" s="47">
        <v>7955.25</v>
      </c>
      <c r="AA16" s="47">
        <v>7852.25</v>
      </c>
      <c r="AB16" s="47">
        <v>4375.5</v>
      </c>
      <c r="AC16" s="47">
        <v>4322</v>
      </c>
      <c r="AD16" s="47">
        <v>7745.25</v>
      </c>
      <c r="AE16" s="47">
        <v>7712.75</v>
      </c>
      <c r="AF16" s="47">
        <v>7800</v>
      </c>
    </row>
    <row r="17" spans="1:32" ht="12.75" customHeight="1" x14ac:dyDescent="0.2">
      <c r="A17" s="3">
        <v>10</v>
      </c>
      <c r="B17" s="46">
        <v>7772.75</v>
      </c>
      <c r="C17" s="47">
        <v>7481.75</v>
      </c>
      <c r="D17" s="47">
        <v>7465</v>
      </c>
      <c r="E17" s="47">
        <v>7306.75</v>
      </c>
      <c r="F17" s="47">
        <v>4545.75</v>
      </c>
      <c r="G17" s="47">
        <v>4520.25</v>
      </c>
      <c r="H17" s="47">
        <v>4590.25</v>
      </c>
      <c r="I17" s="47">
        <v>7491</v>
      </c>
      <c r="J17" s="47">
        <v>7378</v>
      </c>
      <c r="K17" s="47">
        <v>7555.5</v>
      </c>
      <c r="L17" s="47">
        <v>7377.75</v>
      </c>
      <c r="M17" s="47">
        <v>7750</v>
      </c>
      <c r="N17" s="47">
        <v>4717</v>
      </c>
      <c r="O17" s="47">
        <v>4565</v>
      </c>
      <c r="P17" s="47">
        <v>7567.25</v>
      </c>
      <c r="Q17" s="47">
        <v>7431.75</v>
      </c>
      <c r="R17" s="47">
        <v>7418.75</v>
      </c>
      <c r="S17" s="47">
        <v>7557</v>
      </c>
      <c r="T17" s="47">
        <v>7278.25</v>
      </c>
      <c r="U17" s="47">
        <v>4525.25</v>
      </c>
      <c r="V17" s="47">
        <v>4455.5</v>
      </c>
      <c r="W17" s="47">
        <v>7417.25</v>
      </c>
      <c r="X17" s="47">
        <v>7456.75</v>
      </c>
      <c r="Y17" s="47">
        <v>7563</v>
      </c>
      <c r="Z17" s="47">
        <v>7617.25</v>
      </c>
      <c r="AA17" s="47">
        <v>7563</v>
      </c>
      <c r="AB17" s="47">
        <v>4513</v>
      </c>
      <c r="AC17" s="47">
        <v>4460.75</v>
      </c>
      <c r="AD17" s="47">
        <v>7491.5</v>
      </c>
      <c r="AE17" s="47">
        <v>7305.25</v>
      </c>
      <c r="AF17" s="47">
        <v>7492.5</v>
      </c>
    </row>
    <row r="18" spans="1:32" ht="12.75" customHeight="1" x14ac:dyDescent="0.2">
      <c r="A18" s="3">
        <v>11</v>
      </c>
      <c r="B18" s="46">
        <v>7643</v>
      </c>
      <c r="C18" s="47">
        <v>7393</v>
      </c>
      <c r="D18" s="47">
        <v>7480</v>
      </c>
      <c r="E18" s="47">
        <v>7330</v>
      </c>
      <c r="F18" s="47">
        <v>4604.25</v>
      </c>
      <c r="G18" s="47">
        <v>4592.75</v>
      </c>
      <c r="H18" s="47">
        <v>4708.25</v>
      </c>
      <c r="I18" s="47">
        <v>7472</v>
      </c>
      <c r="J18" s="47">
        <v>7376.75</v>
      </c>
      <c r="K18" s="47">
        <v>7314.25</v>
      </c>
      <c r="L18" s="47">
        <v>7273.75</v>
      </c>
      <c r="M18" s="47">
        <v>7536</v>
      </c>
      <c r="N18" s="47">
        <v>4709.5</v>
      </c>
      <c r="O18" s="47">
        <v>4578.75</v>
      </c>
      <c r="P18" s="47">
        <v>7415.75</v>
      </c>
      <c r="Q18" s="47">
        <v>7465.75</v>
      </c>
      <c r="R18" s="47">
        <v>7402.25</v>
      </c>
      <c r="S18" s="47">
        <v>7335.5</v>
      </c>
      <c r="T18" s="47">
        <v>7236</v>
      </c>
      <c r="U18" s="47">
        <v>4618.5</v>
      </c>
      <c r="V18" s="47">
        <v>4586.25</v>
      </c>
      <c r="W18" s="47">
        <v>7384.5</v>
      </c>
      <c r="X18" s="47">
        <v>7382.75</v>
      </c>
      <c r="Y18" s="47">
        <v>7534</v>
      </c>
      <c r="Z18" s="47">
        <v>7626.75</v>
      </c>
      <c r="AA18" s="47">
        <v>7549.25</v>
      </c>
      <c r="AB18" s="47">
        <v>4604.75</v>
      </c>
      <c r="AC18" s="47">
        <v>4515.25</v>
      </c>
      <c r="AD18" s="47">
        <v>7517</v>
      </c>
      <c r="AE18" s="47">
        <v>7301.25</v>
      </c>
      <c r="AF18" s="47">
        <v>7432.5</v>
      </c>
    </row>
    <row r="19" spans="1:32" ht="12.75" customHeight="1" x14ac:dyDescent="0.2">
      <c r="A19" s="3">
        <v>12</v>
      </c>
      <c r="B19" s="46">
        <v>7486.75</v>
      </c>
      <c r="C19" s="47">
        <v>7248</v>
      </c>
      <c r="D19" s="47">
        <v>7111.75</v>
      </c>
      <c r="E19" s="47">
        <v>7191.5</v>
      </c>
      <c r="F19" s="47">
        <v>4555.25</v>
      </c>
      <c r="G19" s="47">
        <v>4578</v>
      </c>
      <c r="H19" s="47">
        <v>4586.25</v>
      </c>
      <c r="I19" s="47">
        <v>7303.75</v>
      </c>
      <c r="J19" s="47">
        <v>7146.75</v>
      </c>
      <c r="K19" s="47">
        <v>7360.5</v>
      </c>
      <c r="L19" s="47">
        <v>7049.5</v>
      </c>
      <c r="M19" s="47">
        <v>7191</v>
      </c>
      <c r="N19" s="47">
        <v>4677</v>
      </c>
      <c r="O19" s="47">
        <v>4535.25</v>
      </c>
      <c r="P19" s="47">
        <v>7336.25</v>
      </c>
      <c r="Q19" s="47">
        <v>7296</v>
      </c>
      <c r="R19" s="47">
        <v>7277.25</v>
      </c>
      <c r="S19" s="47">
        <v>7161.75</v>
      </c>
      <c r="T19" s="47">
        <v>7109.75</v>
      </c>
      <c r="U19" s="47">
        <v>4579</v>
      </c>
      <c r="V19" s="47">
        <v>4569</v>
      </c>
      <c r="W19" s="47">
        <v>7223</v>
      </c>
      <c r="X19" s="47">
        <v>7250.5</v>
      </c>
      <c r="Y19" s="47">
        <v>7561.75</v>
      </c>
      <c r="Z19" s="47">
        <v>7137.5</v>
      </c>
      <c r="AA19" s="47">
        <v>7348.75</v>
      </c>
      <c r="AB19" s="47">
        <v>4654.5</v>
      </c>
      <c r="AC19" s="47">
        <v>4445.5</v>
      </c>
      <c r="AD19" s="47">
        <v>7302.25</v>
      </c>
      <c r="AE19" s="47">
        <v>7224.25</v>
      </c>
      <c r="AF19" s="47">
        <v>7495.25</v>
      </c>
    </row>
    <row r="20" spans="1:32" ht="12.75" customHeight="1" x14ac:dyDescent="0.2">
      <c r="A20" s="3">
        <v>13</v>
      </c>
      <c r="B20" s="46">
        <v>7323</v>
      </c>
      <c r="C20" s="47">
        <v>7273.75</v>
      </c>
      <c r="D20" s="47">
        <v>7368.25</v>
      </c>
      <c r="E20" s="47">
        <v>7271</v>
      </c>
      <c r="F20" s="47">
        <v>4516.75</v>
      </c>
      <c r="G20" s="47">
        <v>4604.25</v>
      </c>
      <c r="H20" s="47">
        <v>4626.5</v>
      </c>
      <c r="I20" s="47">
        <v>7247.25</v>
      </c>
      <c r="J20" s="47">
        <v>7236</v>
      </c>
      <c r="K20" s="47">
        <v>7332</v>
      </c>
      <c r="L20" s="47">
        <v>7198.5</v>
      </c>
      <c r="M20" s="47">
        <v>7413</v>
      </c>
      <c r="N20" s="47">
        <v>4727.5</v>
      </c>
      <c r="O20" s="47">
        <v>4546.25</v>
      </c>
      <c r="P20" s="47">
        <v>7291.25</v>
      </c>
      <c r="Q20" s="47">
        <v>7296.25</v>
      </c>
      <c r="R20" s="47">
        <v>7462.25</v>
      </c>
      <c r="S20" s="47">
        <v>7315.75</v>
      </c>
      <c r="T20" s="47">
        <v>7378</v>
      </c>
      <c r="U20" s="47">
        <v>4612.25</v>
      </c>
      <c r="V20" s="47">
        <v>4554.25</v>
      </c>
      <c r="W20" s="47">
        <v>7386.5</v>
      </c>
      <c r="X20" s="47">
        <v>7307</v>
      </c>
      <c r="Y20" s="47">
        <v>7572.75</v>
      </c>
      <c r="Z20" s="47">
        <v>7525.75</v>
      </c>
      <c r="AA20" s="47">
        <v>7352.5</v>
      </c>
      <c r="AB20" s="47">
        <v>4623.5</v>
      </c>
      <c r="AC20" s="47">
        <v>4462</v>
      </c>
      <c r="AD20" s="47">
        <v>7238</v>
      </c>
      <c r="AE20" s="47">
        <v>7089</v>
      </c>
      <c r="AF20" s="47">
        <v>7445.75</v>
      </c>
    </row>
    <row r="21" spans="1:32" ht="12.75" customHeight="1" x14ac:dyDescent="0.2">
      <c r="A21" s="3">
        <v>14</v>
      </c>
      <c r="B21" s="46">
        <v>7398</v>
      </c>
      <c r="C21" s="47">
        <v>7273.25</v>
      </c>
      <c r="D21" s="47">
        <v>7338</v>
      </c>
      <c r="E21" s="47">
        <v>7306.5</v>
      </c>
      <c r="F21" s="47">
        <v>4591.5</v>
      </c>
      <c r="G21" s="47">
        <v>4689.5</v>
      </c>
      <c r="H21" s="47">
        <v>4662</v>
      </c>
      <c r="I21" s="47">
        <v>7236.75</v>
      </c>
      <c r="J21" s="47">
        <v>7226.5</v>
      </c>
      <c r="K21" s="47">
        <v>7329.75</v>
      </c>
      <c r="L21" s="47">
        <v>7213</v>
      </c>
      <c r="M21" s="47">
        <v>7143</v>
      </c>
      <c r="N21" s="47">
        <v>4698.5</v>
      </c>
      <c r="O21" s="47">
        <v>4641</v>
      </c>
      <c r="P21" s="47">
        <v>7350.75</v>
      </c>
      <c r="Q21" s="47">
        <v>7233.25</v>
      </c>
      <c r="R21" s="47">
        <v>7378.5</v>
      </c>
      <c r="S21" s="47">
        <v>7218.25</v>
      </c>
      <c r="T21" s="47">
        <v>7047.25</v>
      </c>
      <c r="U21" s="47">
        <v>4650.5</v>
      </c>
      <c r="V21" s="47">
        <v>4451.5</v>
      </c>
      <c r="W21" s="47">
        <v>7381.75</v>
      </c>
      <c r="X21" s="47">
        <v>7369.75</v>
      </c>
      <c r="Y21" s="47">
        <v>7507.75</v>
      </c>
      <c r="Z21" s="47">
        <v>7359</v>
      </c>
      <c r="AA21" s="47">
        <v>7069.75</v>
      </c>
      <c r="AB21" s="47">
        <v>4519.25</v>
      </c>
      <c r="AC21" s="47">
        <v>4486.25</v>
      </c>
      <c r="AD21" s="47">
        <v>7395</v>
      </c>
      <c r="AE21" s="47">
        <v>7138.5</v>
      </c>
      <c r="AF21" s="47">
        <v>7355.25</v>
      </c>
    </row>
    <row r="22" spans="1:32" ht="12.75" customHeight="1" x14ac:dyDescent="0.2">
      <c r="A22" s="3">
        <v>15</v>
      </c>
      <c r="B22" s="46">
        <v>7694</v>
      </c>
      <c r="C22" s="47">
        <v>7603.5</v>
      </c>
      <c r="D22" s="47">
        <v>7572.25</v>
      </c>
      <c r="E22" s="47">
        <v>7582</v>
      </c>
      <c r="F22" s="47">
        <v>4659.25</v>
      </c>
      <c r="G22" s="47">
        <v>4935.75</v>
      </c>
      <c r="H22" s="47">
        <v>4672</v>
      </c>
      <c r="I22" s="47">
        <v>7423.25</v>
      </c>
      <c r="J22" s="47">
        <v>7467</v>
      </c>
      <c r="K22" s="47">
        <v>7537.5</v>
      </c>
      <c r="L22" s="47">
        <v>7431</v>
      </c>
      <c r="M22" s="47">
        <v>7493.75</v>
      </c>
      <c r="N22" s="47">
        <v>4668.75</v>
      </c>
      <c r="O22" s="47">
        <v>4592.5</v>
      </c>
      <c r="P22" s="47">
        <v>7648.25</v>
      </c>
      <c r="Q22" s="47">
        <v>7524.5</v>
      </c>
      <c r="R22" s="47">
        <v>7615.75</v>
      </c>
      <c r="S22" s="47">
        <v>7592.75</v>
      </c>
      <c r="T22" s="47">
        <v>7572.75</v>
      </c>
      <c r="U22" s="47">
        <v>4673</v>
      </c>
      <c r="V22" s="47">
        <v>4601</v>
      </c>
      <c r="W22" s="47">
        <v>7581.75</v>
      </c>
      <c r="X22" s="47">
        <v>7728.5</v>
      </c>
      <c r="Y22" s="47">
        <v>7607.25</v>
      </c>
      <c r="Z22" s="47">
        <v>7603.25</v>
      </c>
      <c r="AA22" s="47">
        <v>7430.5</v>
      </c>
      <c r="AB22" s="47">
        <v>4511.75</v>
      </c>
      <c r="AC22" s="47">
        <v>4603.5</v>
      </c>
      <c r="AD22" s="47">
        <v>7765.25</v>
      </c>
      <c r="AE22" s="47">
        <v>7497</v>
      </c>
      <c r="AF22" s="47">
        <v>7580</v>
      </c>
    </row>
    <row r="23" spans="1:32" ht="12.75" customHeight="1" x14ac:dyDescent="0.2">
      <c r="A23" s="3">
        <v>16</v>
      </c>
      <c r="B23" s="46">
        <v>7599</v>
      </c>
      <c r="C23" s="47">
        <v>7860.5</v>
      </c>
      <c r="D23" s="47">
        <v>7849.75</v>
      </c>
      <c r="E23" s="47">
        <v>7685</v>
      </c>
      <c r="F23" s="47">
        <v>4706.75</v>
      </c>
      <c r="G23" s="47">
        <v>4835.5</v>
      </c>
      <c r="H23" s="47">
        <v>4600.75</v>
      </c>
      <c r="I23" s="47">
        <v>7572.75</v>
      </c>
      <c r="J23" s="47">
        <v>7618.25</v>
      </c>
      <c r="K23" s="47">
        <v>7571.5</v>
      </c>
      <c r="L23" s="47">
        <v>7644.5</v>
      </c>
      <c r="M23" s="47">
        <v>7612.25</v>
      </c>
      <c r="N23" s="47">
        <v>4541.25</v>
      </c>
      <c r="O23" s="47">
        <v>4551.75</v>
      </c>
      <c r="P23" s="47">
        <v>7615</v>
      </c>
      <c r="Q23" s="47">
        <v>7834</v>
      </c>
      <c r="R23" s="47">
        <v>7676.25</v>
      </c>
      <c r="S23" s="47">
        <v>7878.25</v>
      </c>
      <c r="T23" s="47">
        <v>7773</v>
      </c>
      <c r="U23" s="47">
        <v>4741</v>
      </c>
      <c r="V23" s="47">
        <v>4616.25</v>
      </c>
      <c r="W23" s="47">
        <v>7682.5</v>
      </c>
      <c r="X23" s="47">
        <v>7736.75</v>
      </c>
      <c r="Y23" s="47">
        <v>7807.25</v>
      </c>
      <c r="Z23" s="47">
        <v>7752.25</v>
      </c>
      <c r="AA23" s="47">
        <v>7623</v>
      </c>
      <c r="AB23" s="47">
        <v>4507.5</v>
      </c>
      <c r="AC23" s="47">
        <v>4622.75</v>
      </c>
      <c r="AD23" s="47">
        <v>7900</v>
      </c>
      <c r="AE23" s="47">
        <v>7643.5</v>
      </c>
      <c r="AF23" s="47">
        <v>7816.25</v>
      </c>
    </row>
    <row r="24" spans="1:32" ht="12.75" customHeight="1" x14ac:dyDescent="0.2">
      <c r="A24" s="3">
        <v>17</v>
      </c>
      <c r="B24" s="46">
        <v>7475</v>
      </c>
      <c r="C24" s="47">
        <v>7753.25</v>
      </c>
      <c r="D24" s="47">
        <v>7757</v>
      </c>
      <c r="E24" s="47">
        <v>7807.25</v>
      </c>
      <c r="F24" s="47">
        <v>4779</v>
      </c>
      <c r="G24" s="47">
        <v>4789</v>
      </c>
      <c r="H24" s="47">
        <v>4583.5</v>
      </c>
      <c r="I24" s="47">
        <v>7653.5</v>
      </c>
      <c r="J24" s="47">
        <v>7611.75</v>
      </c>
      <c r="K24" s="47">
        <v>7583</v>
      </c>
      <c r="L24" s="47">
        <v>7663.75</v>
      </c>
      <c r="M24" s="47">
        <v>7673.25</v>
      </c>
      <c r="N24" s="47">
        <v>4682.75</v>
      </c>
      <c r="O24" s="47">
        <v>4564.25</v>
      </c>
      <c r="P24" s="47">
        <v>7950.75</v>
      </c>
      <c r="Q24" s="47">
        <v>7801.25</v>
      </c>
      <c r="R24" s="47">
        <v>7803</v>
      </c>
      <c r="S24" s="47">
        <v>7818.75</v>
      </c>
      <c r="T24" s="47">
        <v>7718.5</v>
      </c>
      <c r="U24" s="47">
        <v>4775.75</v>
      </c>
      <c r="V24" s="47">
        <v>4631.25</v>
      </c>
      <c r="W24" s="47">
        <v>7689.75</v>
      </c>
      <c r="X24" s="47">
        <v>7695.75</v>
      </c>
      <c r="Y24" s="47">
        <v>7749.75</v>
      </c>
      <c r="Z24" s="47">
        <v>7696</v>
      </c>
      <c r="AA24" s="47">
        <v>7591.5</v>
      </c>
      <c r="AB24" s="47">
        <v>4460.75</v>
      </c>
      <c r="AC24" s="47">
        <v>4623.75</v>
      </c>
      <c r="AD24" s="47">
        <v>7857.5</v>
      </c>
      <c r="AE24" s="47">
        <v>7634</v>
      </c>
      <c r="AF24" s="47">
        <v>7842.75</v>
      </c>
    </row>
    <row r="25" spans="1:32" ht="12.75" customHeight="1" x14ac:dyDescent="0.2">
      <c r="A25" s="3">
        <v>18</v>
      </c>
      <c r="B25" s="46">
        <v>7424.25</v>
      </c>
      <c r="C25" s="47">
        <v>7753</v>
      </c>
      <c r="D25" s="47">
        <v>7682</v>
      </c>
      <c r="E25" s="47">
        <v>7608</v>
      </c>
      <c r="F25" s="47">
        <v>4749</v>
      </c>
      <c r="G25" s="47">
        <v>4777.75</v>
      </c>
      <c r="H25" s="47">
        <v>4635.25</v>
      </c>
      <c r="I25" s="47">
        <v>7689.75</v>
      </c>
      <c r="J25" s="47">
        <v>7573</v>
      </c>
      <c r="K25" s="47">
        <v>7700</v>
      </c>
      <c r="L25" s="47">
        <v>7569.75</v>
      </c>
      <c r="M25" s="47">
        <v>7454.75</v>
      </c>
      <c r="N25" s="47">
        <v>4714</v>
      </c>
      <c r="O25" s="47">
        <v>4578.25</v>
      </c>
      <c r="P25" s="47">
        <v>7987</v>
      </c>
      <c r="Q25" s="47">
        <v>7720</v>
      </c>
      <c r="R25" s="47">
        <v>7699</v>
      </c>
      <c r="S25" s="47">
        <v>7699</v>
      </c>
      <c r="T25" s="47">
        <v>7559.75</v>
      </c>
      <c r="U25" s="47">
        <v>4703.25</v>
      </c>
      <c r="V25" s="47">
        <v>4663</v>
      </c>
      <c r="W25" s="47">
        <v>7685.5</v>
      </c>
      <c r="X25" s="47">
        <v>7769.5</v>
      </c>
      <c r="Y25" s="47">
        <v>7840</v>
      </c>
      <c r="Z25" s="47">
        <v>7727.25</v>
      </c>
      <c r="AA25" s="47">
        <v>7553.25</v>
      </c>
      <c r="AB25" s="47">
        <v>4560</v>
      </c>
      <c r="AC25" s="47">
        <v>4660.75</v>
      </c>
      <c r="AD25" s="47">
        <v>7778</v>
      </c>
      <c r="AE25" s="47">
        <v>7663.25</v>
      </c>
      <c r="AF25" s="47">
        <v>7791.25</v>
      </c>
    </row>
    <row r="26" spans="1:32" ht="12.75" customHeight="1" x14ac:dyDescent="0.2">
      <c r="A26" s="3">
        <v>19</v>
      </c>
      <c r="B26" s="46">
        <v>7090.5</v>
      </c>
      <c r="C26" s="47">
        <v>7287.5</v>
      </c>
      <c r="D26" s="47">
        <v>7215</v>
      </c>
      <c r="E26" s="47">
        <v>7177.75</v>
      </c>
      <c r="F26" s="47">
        <v>4757.75</v>
      </c>
      <c r="G26" s="47">
        <v>4867.75</v>
      </c>
      <c r="H26" s="47">
        <v>4681.5</v>
      </c>
      <c r="I26" s="47">
        <v>7200.5</v>
      </c>
      <c r="J26" s="47">
        <v>7095.5</v>
      </c>
      <c r="K26" s="47">
        <v>7128</v>
      </c>
      <c r="L26" s="47">
        <v>7050.75</v>
      </c>
      <c r="M26" s="47">
        <v>7014.75</v>
      </c>
      <c r="N26" s="47">
        <v>4567.5</v>
      </c>
      <c r="O26" s="47">
        <v>4595.75</v>
      </c>
      <c r="P26" s="47">
        <v>7344</v>
      </c>
      <c r="Q26" s="47">
        <v>7171.75</v>
      </c>
      <c r="R26" s="47">
        <v>7407.75</v>
      </c>
      <c r="S26" s="47">
        <v>7207.5</v>
      </c>
      <c r="T26" s="47">
        <v>7218.5</v>
      </c>
      <c r="U26" s="47">
        <v>4776.5</v>
      </c>
      <c r="V26" s="47">
        <v>4678.25</v>
      </c>
      <c r="W26" s="47">
        <v>7183.25</v>
      </c>
      <c r="X26" s="47">
        <v>7234.75</v>
      </c>
      <c r="Y26" s="47">
        <v>7341</v>
      </c>
      <c r="Z26" s="47">
        <v>7282.5</v>
      </c>
      <c r="AA26" s="47">
        <v>7119</v>
      </c>
      <c r="AB26" s="47">
        <v>4468</v>
      </c>
      <c r="AC26" s="47">
        <v>4728.5</v>
      </c>
      <c r="AD26" s="47">
        <v>7206.25</v>
      </c>
      <c r="AE26" s="47">
        <v>7214.75</v>
      </c>
      <c r="AF26" s="47">
        <v>7352.5</v>
      </c>
    </row>
    <row r="27" spans="1:32" ht="12.75" customHeight="1" x14ac:dyDescent="0.2">
      <c r="A27" s="3">
        <v>20</v>
      </c>
      <c r="B27" s="46">
        <v>5874.25</v>
      </c>
      <c r="C27" s="47">
        <v>5970.75</v>
      </c>
      <c r="D27" s="47">
        <v>6013</v>
      </c>
      <c r="E27" s="47">
        <v>5853</v>
      </c>
      <c r="F27" s="47">
        <v>4823.5</v>
      </c>
      <c r="G27" s="47">
        <v>4982.75</v>
      </c>
      <c r="H27" s="47">
        <v>4769</v>
      </c>
      <c r="I27" s="47">
        <v>5842.25</v>
      </c>
      <c r="J27" s="47">
        <v>5829.25</v>
      </c>
      <c r="K27" s="47">
        <v>5806.75</v>
      </c>
      <c r="L27" s="47">
        <v>5803.75</v>
      </c>
      <c r="M27" s="47">
        <v>5784.25</v>
      </c>
      <c r="N27" s="47">
        <v>4629.25</v>
      </c>
      <c r="O27" s="47">
        <v>4636.25</v>
      </c>
      <c r="P27" s="47">
        <v>5915.5</v>
      </c>
      <c r="Q27" s="47">
        <v>5900.75</v>
      </c>
      <c r="R27" s="47">
        <v>5951.75</v>
      </c>
      <c r="S27" s="47">
        <v>5943</v>
      </c>
      <c r="T27" s="47">
        <v>5983.25</v>
      </c>
      <c r="U27" s="47">
        <v>4842.75</v>
      </c>
      <c r="V27" s="47">
        <v>4655.25</v>
      </c>
      <c r="W27" s="47">
        <v>5825</v>
      </c>
      <c r="X27" s="47">
        <v>5782.5</v>
      </c>
      <c r="Y27" s="47">
        <v>5973</v>
      </c>
      <c r="Z27" s="47">
        <v>6055.75</v>
      </c>
      <c r="AA27" s="47">
        <v>6082.25</v>
      </c>
      <c r="AB27" s="47">
        <v>4513.75</v>
      </c>
      <c r="AC27" s="47">
        <v>4654.25</v>
      </c>
      <c r="AD27" s="47">
        <v>5918</v>
      </c>
      <c r="AE27" s="47">
        <v>5889.5</v>
      </c>
      <c r="AF27" s="47">
        <v>6076</v>
      </c>
    </row>
    <row r="28" spans="1:32" ht="12.75" customHeight="1" x14ac:dyDescent="0.2">
      <c r="A28" s="3">
        <v>21</v>
      </c>
      <c r="B28" s="46">
        <v>5317</v>
      </c>
      <c r="C28" s="47">
        <v>5468.25</v>
      </c>
      <c r="D28" s="47">
        <v>5381</v>
      </c>
      <c r="E28" s="47">
        <v>5313.5</v>
      </c>
      <c r="F28" s="47">
        <v>4607.75</v>
      </c>
      <c r="G28" s="47">
        <v>4783.25</v>
      </c>
      <c r="H28" s="47">
        <v>4666.5</v>
      </c>
      <c r="I28" s="47">
        <v>5269.25</v>
      </c>
      <c r="J28" s="47">
        <v>5293.25</v>
      </c>
      <c r="K28" s="47">
        <v>5276.25</v>
      </c>
      <c r="L28" s="47">
        <v>5241.25</v>
      </c>
      <c r="M28" s="47">
        <v>5310.75</v>
      </c>
      <c r="N28" s="47">
        <v>4476.5</v>
      </c>
      <c r="O28" s="47">
        <v>4547.25</v>
      </c>
      <c r="P28" s="47">
        <v>5357.25</v>
      </c>
      <c r="Q28" s="47">
        <v>5409</v>
      </c>
      <c r="R28" s="47">
        <v>5393</v>
      </c>
      <c r="S28" s="47">
        <v>5297.75</v>
      </c>
      <c r="T28" s="47">
        <v>5528.5</v>
      </c>
      <c r="U28" s="47">
        <v>4646.5</v>
      </c>
      <c r="V28" s="47">
        <v>4596.75</v>
      </c>
      <c r="W28" s="47">
        <v>5319.5</v>
      </c>
      <c r="X28" s="47">
        <v>5333.25</v>
      </c>
      <c r="Y28" s="47">
        <v>5508.5</v>
      </c>
      <c r="Z28" s="47">
        <v>5580.75</v>
      </c>
      <c r="AA28" s="47">
        <v>5417.75</v>
      </c>
      <c r="AB28" s="47">
        <v>4480.5</v>
      </c>
      <c r="AC28" s="47">
        <v>4517.25</v>
      </c>
      <c r="AD28" s="47">
        <v>5407.75</v>
      </c>
      <c r="AE28" s="47">
        <v>5382.5</v>
      </c>
      <c r="AF28" s="47">
        <v>5615</v>
      </c>
    </row>
    <row r="29" spans="1:32" ht="12.75" customHeight="1" x14ac:dyDescent="0.2">
      <c r="A29" s="3">
        <v>22</v>
      </c>
      <c r="B29" s="46">
        <v>4777.75</v>
      </c>
      <c r="C29" s="47">
        <v>4845.75</v>
      </c>
      <c r="D29" s="47">
        <v>4829.25</v>
      </c>
      <c r="E29" s="47">
        <v>4812.75</v>
      </c>
      <c r="F29" s="47">
        <v>4371.75</v>
      </c>
      <c r="G29" s="47">
        <v>4516</v>
      </c>
      <c r="H29" s="47">
        <v>4441.75</v>
      </c>
      <c r="I29" s="47">
        <v>4753.75</v>
      </c>
      <c r="J29" s="47">
        <v>4699.5</v>
      </c>
      <c r="K29" s="47">
        <v>4765.25</v>
      </c>
      <c r="L29" s="47">
        <v>4793.25</v>
      </c>
      <c r="M29" s="47">
        <v>4811.5</v>
      </c>
      <c r="N29" s="47">
        <v>4334</v>
      </c>
      <c r="O29" s="47">
        <v>4314.75</v>
      </c>
      <c r="P29" s="47">
        <v>4769.25</v>
      </c>
      <c r="Q29" s="47">
        <v>4806.75</v>
      </c>
      <c r="R29" s="47">
        <v>4810.75</v>
      </c>
      <c r="S29" s="47">
        <v>4765</v>
      </c>
      <c r="T29" s="47">
        <v>4777</v>
      </c>
      <c r="U29" s="47">
        <v>4415</v>
      </c>
      <c r="V29" s="47">
        <v>4332.5</v>
      </c>
      <c r="W29" s="47">
        <v>4846</v>
      </c>
      <c r="X29" s="47">
        <v>4816</v>
      </c>
      <c r="Y29" s="47">
        <v>5066.75</v>
      </c>
      <c r="Z29" s="47">
        <v>4910.5</v>
      </c>
      <c r="AA29" s="47">
        <v>4941</v>
      </c>
      <c r="AB29" s="47">
        <v>4347.25</v>
      </c>
      <c r="AC29" s="47">
        <v>4328.75</v>
      </c>
      <c r="AD29" s="47">
        <v>4892.25</v>
      </c>
      <c r="AE29" s="47">
        <v>4931.25</v>
      </c>
      <c r="AF29" s="47">
        <v>4979.5</v>
      </c>
    </row>
    <row r="30" spans="1:32" ht="12.75" customHeight="1" x14ac:dyDescent="0.2">
      <c r="A30" s="3">
        <v>23</v>
      </c>
      <c r="B30" s="46">
        <v>3845.25</v>
      </c>
      <c r="C30" s="47">
        <v>3883.25</v>
      </c>
      <c r="D30" s="47">
        <v>3843</v>
      </c>
      <c r="E30" s="47">
        <v>3938</v>
      </c>
      <c r="F30" s="47">
        <v>3652.25</v>
      </c>
      <c r="G30" s="47">
        <v>3699.75</v>
      </c>
      <c r="H30" s="47">
        <v>3658.25</v>
      </c>
      <c r="I30" s="47">
        <v>3834.75</v>
      </c>
      <c r="J30" s="47">
        <v>3883.25</v>
      </c>
      <c r="K30" s="47">
        <v>3867</v>
      </c>
      <c r="L30" s="47">
        <v>3920.5</v>
      </c>
      <c r="M30" s="47">
        <v>3829.75</v>
      </c>
      <c r="N30" s="47">
        <v>3539.25</v>
      </c>
      <c r="O30" s="47">
        <v>3613.5</v>
      </c>
      <c r="P30" s="47">
        <v>3869.75</v>
      </c>
      <c r="Q30" s="47">
        <v>3877.75</v>
      </c>
      <c r="R30" s="47">
        <v>3927.75</v>
      </c>
      <c r="S30" s="47">
        <v>3826</v>
      </c>
      <c r="T30" s="47">
        <v>3774</v>
      </c>
      <c r="U30" s="47">
        <v>3620.5</v>
      </c>
      <c r="V30" s="47">
        <v>3593.5</v>
      </c>
      <c r="W30" s="47">
        <v>3778.25</v>
      </c>
      <c r="X30" s="47">
        <v>3984</v>
      </c>
      <c r="Y30" s="47">
        <v>3918</v>
      </c>
      <c r="Z30" s="47">
        <v>3950</v>
      </c>
      <c r="AA30" s="47">
        <v>3913</v>
      </c>
      <c r="AB30" s="47">
        <v>3547</v>
      </c>
      <c r="AC30" s="47">
        <v>3550.5</v>
      </c>
      <c r="AD30" s="47">
        <v>3882.25</v>
      </c>
      <c r="AE30" s="47">
        <v>3943.75</v>
      </c>
      <c r="AF30" s="47">
        <v>3892</v>
      </c>
    </row>
    <row r="31" spans="1:32" ht="12.75" customHeight="1" x14ac:dyDescent="0.2">
      <c r="A31" s="3">
        <v>24</v>
      </c>
      <c r="B31" s="46">
        <v>1675.25</v>
      </c>
      <c r="C31" s="47">
        <v>1666.75</v>
      </c>
      <c r="D31" s="47">
        <v>1703.5</v>
      </c>
      <c r="E31" s="47">
        <v>1676.5</v>
      </c>
      <c r="F31" s="47">
        <v>1603.25</v>
      </c>
      <c r="G31" s="47">
        <v>1644.25</v>
      </c>
      <c r="H31" s="47">
        <v>1583.5</v>
      </c>
      <c r="I31" s="47">
        <v>1596</v>
      </c>
      <c r="J31" s="47">
        <v>1638.25</v>
      </c>
      <c r="K31" s="47">
        <v>1670.25</v>
      </c>
      <c r="L31" s="47">
        <v>1691</v>
      </c>
      <c r="M31" s="47">
        <v>1650.25</v>
      </c>
      <c r="N31" s="47">
        <v>1565.75</v>
      </c>
      <c r="O31" s="47">
        <v>1603</v>
      </c>
      <c r="P31" s="47">
        <v>1659</v>
      </c>
      <c r="Q31" s="47">
        <v>1732</v>
      </c>
      <c r="R31" s="47">
        <v>1726.25</v>
      </c>
      <c r="S31" s="47">
        <v>1671</v>
      </c>
      <c r="T31" s="47">
        <v>1631</v>
      </c>
      <c r="U31" s="47">
        <v>1679.5</v>
      </c>
      <c r="V31" s="47">
        <v>1625.5</v>
      </c>
      <c r="W31" s="47">
        <v>1677.5</v>
      </c>
      <c r="X31" s="47">
        <v>1727</v>
      </c>
      <c r="Y31" s="47">
        <v>1680.75</v>
      </c>
      <c r="Z31" s="47">
        <v>1745.5</v>
      </c>
      <c r="AA31" s="47">
        <v>1674.5</v>
      </c>
      <c r="AB31" s="47">
        <v>1625.5</v>
      </c>
      <c r="AC31" s="47">
        <v>1617.75</v>
      </c>
      <c r="AD31" s="47">
        <v>1742.75</v>
      </c>
      <c r="AE31" s="47">
        <v>1741.5</v>
      </c>
      <c r="AF31" s="47">
        <v>1606.75</v>
      </c>
    </row>
    <row r="32" spans="1:32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</row>
    <row r="33" spans="1:33" ht="12.75" customHeight="1" thickTop="1" thickBot="1" x14ac:dyDescent="0.25">
      <c r="A33" s="60" t="s">
        <v>3</v>
      </c>
      <c r="B33" s="49">
        <f>SUM(B8:B32)</f>
        <v>130655.5</v>
      </c>
      <c r="C33" s="49">
        <f t="shared" ref="C33:AF33" si="0">SUM(C8:C32)</f>
        <v>131437.5</v>
      </c>
      <c r="D33" s="49">
        <f t="shared" si="0"/>
        <v>130706.75</v>
      </c>
      <c r="E33" s="49">
        <f t="shared" si="0"/>
        <v>129855.5</v>
      </c>
      <c r="F33" s="49">
        <f t="shared" si="0"/>
        <v>82310.25</v>
      </c>
      <c r="G33" s="49">
        <f>SUM(G8:G32)</f>
        <v>83397.75</v>
      </c>
      <c r="H33" s="49">
        <f t="shared" si="0"/>
        <v>82271.5</v>
      </c>
      <c r="I33" s="49">
        <f t="shared" si="0"/>
        <v>130209</v>
      </c>
      <c r="J33" s="49">
        <f t="shared" si="0"/>
        <v>129739</v>
      </c>
      <c r="K33" s="49">
        <f t="shared" si="0"/>
        <v>130309</v>
      </c>
      <c r="L33" s="49">
        <f t="shared" si="0"/>
        <v>129757.5</v>
      </c>
      <c r="M33" s="49">
        <f t="shared" si="0"/>
        <v>130024</v>
      </c>
      <c r="N33" s="49">
        <f t="shared" si="0"/>
        <v>82613</v>
      </c>
      <c r="O33" s="49">
        <f t="shared" si="0"/>
        <v>81013.25</v>
      </c>
      <c r="P33" s="49">
        <f t="shared" si="0"/>
        <v>131875.25</v>
      </c>
      <c r="Q33" s="49">
        <f t="shared" si="0"/>
        <v>131378.75</v>
      </c>
      <c r="R33" s="49">
        <f t="shared" si="0"/>
        <v>131940.5</v>
      </c>
      <c r="S33" s="49">
        <f t="shared" si="0"/>
        <v>131036.25</v>
      </c>
      <c r="T33" s="49">
        <f t="shared" si="0"/>
        <v>129735.5</v>
      </c>
      <c r="U33" s="49">
        <f t="shared" si="0"/>
        <v>82237.75</v>
      </c>
      <c r="V33" s="49">
        <f t="shared" si="0"/>
        <v>81162</v>
      </c>
      <c r="W33" s="49">
        <f t="shared" si="0"/>
        <v>130543.25</v>
      </c>
      <c r="X33" s="49">
        <f t="shared" si="0"/>
        <v>129979</v>
      </c>
      <c r="Y33" s="49">
        <f t="shared" si="0"/>
        <v>131988.5</v>
      </c>
      <c r="Z33" s="49">
        <f t="shared" si="0"/>
        <v>131914</v>
      </c>
      <c r="AA33" s="49">
        <f t="shared" si="0"/>
        <v>130188.5</v>
      </c>
      <c r="AB33" s="49">
        <f t="shared" si="0"/>
        <v>80544.25</v>
      </c>
      <c r="AC33" s="49">
        <f t="shared" si="0"/>
        <v>80562.5</v>
      </c>
      <c r="AD33" s="49">
        <f t="shared" si="0"/>
        <v>130890.75</v>
      </c>
      <c r="AE33" s="49">
        <f>SUM(AE8:AE32)</f>
        <v>129227</v>
      </c>
      <c r="AF33" s="49">
        <f t="shared" si="0"/>
        <v>131876</v>
      </c>
      <c r="AG33" s="39">
        <f>SUM(B33:AF33)</f>
        <v>3611379.25</v>
      </c>
    </row>
    <row r="34" spans="1:33" ht="12.75" customHeight="1" thickTop="1" x14ac:dyDescent="0.2">
      <c r="A34" s="61">
        <f>SUM(B8:AF32)</f>
        <v>3611379.25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AF34" s="10"/>
    </row>
    <row r="35" spans="1:33" s="10" customFormat="1" ht="12.75" customHeight="1" x14ac:dyDescent="0.2">
      <c r="A35" s="19" t="s">
        <v>11</v>
      </c>
      <c r="B35" s="16">
        <f>A34-AG33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10" customFormat="1" x14ac:dyDescent="0.2">
      <c r="W36" s="18"/>
      <c r="X36" s="17"/>
    </row>
    <row r="37" spans="1:33" s="10" customFormat="1" x14ac:dyDescent="0.2">
      <c r="W37" s="18"/>
      <c r="X37" s="17"/>
    </row>
    <row r="38" spans="1:33" s="10" customFormat="1" ht="13.5" thickBot="1" x14ac:dyDescent="0.25">
      <c r="B38" s="50" t="s">
        <v>21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2"/>
    </row>
    <row r="39" spans="1:33" s="10" customFormat="1" x14ac:dyDescent="0.2">
      <c r="A39" s="3">
        <v>1</v>
      </c>
      <c r="B39" s="52">
        <v>220.5</v>
      </c>
      <c r="C39" s="53">
        <v>218.5</v>
      </c>
      <c r="D39" s="53">
        <v>221.5</v>
      </c>
      <c r="E39" s="53">
        <v>217.5</v>
      </c>
      <c r="F39" s="53">
        <v>219.5</v>
      </c>
      <c r="G39" s="53">
        <v>217.5</v>
      </c>
      <c r="H39" s="53">
        <v>222.25</v>
      </c>
      <c r="I39" s="53">
        <v>217.5</v>
      </c>
      <c r="J39" s="53">
        <v>218.75</v>
      </c>
      <c r="K39" s="53">
        <v>217</v>
      </c>
      <c r="L39" s="53">
        <v>219.75</v>
      </c>
      <c r="M39" s="53">
        <v>222</v>
      </c>
      <c r="N39" s="53">
        <v>220.25</v>
      </c>
      <c r="O39" s="53">
        <v>216.75</v>
      </c>
      <c r="P39" s="53">
        <v>217.75</v>
      </c>
      <c r="Q39" s="53">
        <v>221.25</v>
      </c>
      <c r="R39" s="53">
        <v>216.25</v>
      </c>
      <c r="S39" s="53">
        <v>139.25</v>
      </c>
      <c r="T39" s="53">
        <v>217.75</v>
      </c>
      <c r="U39" s="53">
        <v>218.5</v>
      </c>
      <c r="V39" s="53">
        <v>217</v>
      </c>
      <c r="W39" s="53">
        <v>225</v>
      </c>
      <c r="X39" s="53">
        <v>219</v>
      </c>
      <c r="Y39" s="53">
        <v>215.5</v>
      </c>
      <c r="Z39" s="53">
        <v>213.25</v>
      </c>
      <c r="AA39" s="53">
        <v>216.75</v>
      </c>
      <c r="AB39" s="53">
        <v>215</v>
      </c>
      <c r="AC39" s="53">
        <v>224.25</v>
      </c>
      <c r="AD39" s="53">
        <v>219.5</v>
      </c>
      <c r="AE39" s="53">
        <v>213.75</v>
      </c>
      <c r="AF39" s="53">
        <v>218.75</v>
      </c>
      <c r="AG39" s="2"/>
    </row>
    <row r="40" spans="1:33" s="10" customFormat="1" x14ac:dyDescent="0.2">
      <c r="A40" s="3">
        <v>2</v>
      </c>
      <c r="B40" s="54">
        <v>52</v>
      </c>
      <c r="C40" s="55">
        <v>216.5</v>
      </c>
      <c r="D40" s="55">
        <v>169.5</v>
      </c>
      <c r="E40" s="55">
        <v>215</v>
      </c>
      <c r="F40" s="55">
        <v>168.75</v>
      </c>
      <c r="G40" s="55">
        <v>109.5</v>
      </c>
      <c r="H40" s="55">
        <v>120.5</v>
      </c>
      <c r="I40" s="55">
        <v>109.25</v>
      </c>
      <c r="J40" s="55">
        <v>126.75</v>
      </c>
      <c r="K40" s="55">
        <v>170.5</v>
      </c>
      <c r="L40" s="55">
        <v>178.75</v>
      </c>
      <c r="M40" s="55">
        <v>124</v>
      </c>
      <c r="N40" s="55">
        <v>158.5</v>
      </c>
      <c r="O40" s="55">
        <v>77.75</v>
      </c>
      <c r="P40" s="55">
        <v>140.75</v>
      </c>
      <c r="Q40" s="55">
        <v>190</v>
      </c>
      <c r="R40" s="55">
        <v>157.5</v>
      </c>
      <c r="S40" s="55">
        <v>161.75</v>
      </c>
      <c r="T40" s="55">
        <v>160</v>
      </c>
      <c r="U40" s="55">
        <v>191.75</v>
      </c>
      <c r="V40" s="55">
        <v>175.75</v>
      </c>
      <c r="W40" s="55">
        <v>165.5</v>
      </c>
      <c r="X40" s="55">
        <v>182.75</v>
      </c>
      <c r="Y40" s="55">
        <v>212.25</v>
      </c>
      <c r="Z40" s="55">
        <v>215.75</v>
      </c>
      <c r="AA40" s="55">
        <v>214.5</v>
      </c>
      <c r="AB40" s="55">
        <v>189.75</v>
      </c>
      <c r="AC40" s="55">
        <v>205</v>
      </c>
      <c r="AD40" s="55">
        <v>189.25</v>
      </c>
      <c r="AE40" s="55">
        <v>175.25</v>
      </c>
      <c r="AF40" s="55">
        <v>154.75</v>
      </c>
      <c r="AG40" s="2"/>
    </row>
    <row r="41" spans="1:33" s="10" customFormat="1" x14ac:dyDescent="0.2">
      <c r="A41" s="3">
        <v>3</v>
      </c>
      <c r="B41" s="54">
        <v>3.75</v>
      </c>
      <c r="C41" s="55">
        <v>15.5</v>
      </c>
      <c r="D41" s="55">
        <v>3.5</v>
      </c>
      <c r="E41" s="55">
        <v>31.25</v>
      </c>
      <c r="F41" s="55">
        <v>13</v>
      </c>
      <c r="G41" s="55">
        <v>3.5</v>
      </c>
      <c r="H41" s="55">
        <v>3.25</v>
      </c>
      <c r="I41" s="55">
        <v>3.75</v>
      </c>
      <c r="J41" s="55">
        <v>3.75</v>
      </c>
      <c r="K41" s="55">
        <v>14</v>
      </c>
      <c r="L41" s="55">
        <v>4</v>
      </c>
      <c r="M41" s="55">
        <v>3.5</v>
      </c>
      <c r="N41" s="55">
        <v>12.75</v>
      </c>
      <c r="O41" s="55">
        <v>3.75</v>
      </c>
      <c r="P41" s="55">
        <v>4</v>
      </c>
      <c r="Q41" s="55">
        <v>3.75</v>
      </c>
      <c r="R41" s="55">
        <v>4</v>
      </c>
      <c r="S41" s="55">
        <v>155.25</v>
      </c>
      <c r="T41" s="55">
        <v>3.5</v>
      </c>
      <c r="U41" s="55">
        <v>3.75</v>
      </c>
      <c r="V41" s="55">
        <v>4</v>
      </c>
      <c r="W41" s="55">
        <v>3.5</v>
      </c>
      <c r="X41" s="55">
        <v>3.75</v>
      </c>
      <c r="Y41" s="55">
        <v>33</v>
      </c>
      <c r="Z41" s="55">
        <v>8.25</v>
      </c>
      <c r="AA41" s="55">
        <v>64.75</v>
      </c>
      <c r="AB41" s="55">
        <v>3.25</v>
      </c>
      <c r="AC41" s="55">
        <v>3.5</v>
      </c>
      <c r="AD41" s="55">
        <v>3.75</v>
      </c>
      <c r="AE41" s="55">
        <v>3</v>
      </c>
      <c r="AF41" s="55">
        <v>2.75</v>
      </c>
      <c r="AG41" s="2"/>
    </row>
    <row r="42" spans="1:33" s="10" customFormat="1" x14ac:dyDescent="0.2">
      <c r="A42" s="3">
        <v>4</v>
      </c>
      <c r="B42" s="54">
        <v>2.75</v>
      </c>
      <c r="C42" s="55">
        <v>3.5</v>
      </c>
      <c r="D42" s="55">
        <v>3.75</v>
      </c>
      <c r="E42" s="55">
        <v>3.75</v>
      </c>
      <c r="F42" s="55">
        <v>4</v>
      </c>
      <c r="G42" s="55">
        <v>4</v>
      </c>
      <c r="H42" s="55">
        <v>3</v>
      </c>
      <c r="I42" s="55">
        <v>4</v>
      </c>
      <c r="J42" s="55">
        <v>4</v>
      </c>
      <c r="K42" s="55">
        <v>4</v>
      </c>
      <c r="L42" s="55">
        <v>4</v>
      </c>
      <c r="M42" s="55">
        <v>12</v>
      </c>
      <c r="N42" s="55">
        <v>3.75</v>
      </c>
      <c r="O42" s="55">
        <v>14.5</v>
      </c>
      <c r="P42" s="55">
        <v>10.25</v>
      </c>
      <c r="Q42" s="55">
        <v>4.25</v>
      </c>
      <c r="R42" s="55">
        <v>13</v>
      </c>
      <c r="S42" s="55">
        <v>3.75</v>
      </c>
      <c r="T42" s="55">
        <v>3.75</v>
      </c>
      <c r="U42" s="55">
        <v>14</v>
      </c>
      <c r="V42" s="55">
        <v>15</v>
      </c>
      <c r="W42" s="55">
        <v>3.75</v>
      </c>
      <c r="X42" s="55">
        <v>3.5</v>
      </c>
      <c r="Y42" s="55">
        <v>4</v>
      </c>
      <c r="Z42" s="55">
        <v>13</v>
      </c>
      <c r="AA42" s="55">
        <v>13</v>
      </c>
      <c r="AB42" s="55">
        <v>3.25</v>
      </c>
      <c r="AC42" s="55">
        <v>3.75</v>
      </c>
      <c r="AD42" s="55">
        <v>3.5</v>
      </c>
      <c r="AE42" s="55">
        <v>12.5</v>
      </c>
      <c r="AF42" s="55">
        <v>3.5</v>
      </c>
      <c r="AG42" s="2"/>
    </row>
    <row r="43" spans="1:33" s="10" customFormat="1" x14ac:dyDescent="0.2">
      <c r="A43" s="3">
        <v>5</v>
      </c>
      <c r="B43" s="54">
        <v>12</v>
      </c>
      <c r="C43" s="55">
        <v>3.5</v>
      </c>
      <c r="D43" s="55">
        <v>15.75</v>
      </c>
      <c r="E43" s="55">
        <v>12</v>
      </c>
      <c r="F43" s="55">
        <v>3.5</v>
      </c>
      <c r="G43" s="55">
        <v>12</v>
      </c>
      <c r="H43" s="55">
        <v>3.25</v>
      </c>
      <c r="I43" s="55">
        <v>4</v>
      </c>
      <c r="J43" s="55">
        <v>6</v>
      </c>
      <c r="K43" s="55">
        <v>3.5</v>
      </c>
      <c r="L43" s="55">
        <v>4</v>
      </c>
      <c r="M43" s="55">
        <v>4</v>
      </c>
      <c r="N43" s="55">
        <v>12.25</v>
      </c>
      <c r="O43" s="55">
        <v>15.5</v>
      </c>
      <c r="P43" s="55">
        <v>9.75</v>
      </c>
      <c r="Q43" s="55">
        <v>13</v>
      </c>
      <c r="R43" s="55">
        <v>4</v>
      </c>
      <c r="S43" s="55">
        <v>4</v>
      </c>
      <c r="T43" s="55">
        <v>13.25</v>
      </c>
      <c r="U43" s="55">
        <v>3.75</v>
      </c>
      <c r="V43" s="55">
        <v>3</v>
      </c>
      <c r="W43" s="55">
        <v>3.75</v>
      </c>
      <c r="X43" s="55">
        <v>11.75</v>
      </c>
      <c r="Y43" s="55">
        <v>13.25</v>
      </c>
      <c r="Z43" s="55">
        <v>5.75</v>
      </c>
      <c r="AA43" s="55">
        <v>2.75</v>
      </c>
      <c r="AB43" s="55">
        <v>26</v>
      </c>
      <c r="AC43" s="55">
        <v>13.75</v>
      </c>
      <c r="AD43" s="55">
        <v>19</v>
      </c>
      <c r="AE43" s="55">
        <v>14.75</v>
      </c>
      <c r="AF43" s="55">
        <v>15.75</v>
      </c>
      <c r="AG43" s="2"/>
    </row>
    <row r="44" spans="1:33" s="10" customFormat="1" x14ac:dyDescent="0.2">
      <c r="A44" s="3">
        <v>6</v>
      </c>
      <c r="B44" s="54">
        <v>11</v>
      </c>
      <c r="C44" s="55">
        <v>14.75</v>
      </c>
      <c r="D44" s="55">
        <v>16.75</v>
      </c>
      <c r="E44" s="55">
        <v>13</v>
      </c>
      <c r="F44" s="55">
        <v>2.75</v>
      </c>
      <c r="G44" s="55">
        <v>9.5</v>
      </c>
      <c r="H44" s="55">
        <v>11.75</v>
      </c>
      <c r="I44" s="55">
        <v>28.25</v>
      </c>
      <c r="J44" s="55">
        <v>11.5</v>
      </c>
      <c r="K44" s="55">
        <v>11.25</v>
      </c>
      <c r="L44" s="55">
        <v>15.75</v>
      </c>
      <c r="M44" s="55">
        <v>23</v>
      </c>
      <c r="N44" s="55">
        <v>3.25</v>
      </c>
      <c r="O44" s="55">
        <v>28.75</v>
      </c>
      <c r="P44" s="55">
        <v>13</v>
      </c>
      <c r="Q44" s="55">
        <v>16.5</v>
      </c>
      <c r="R44" s="55">
        <v>2.75</v>
      </c>
      <c r="S44" s="55">
        <v>15.5</v>
      </c>
      <c r="T44" s="55">
        <v>2.5</v>
      </c>
      <c r="U44" s="55">
        <v>11.25</v>
      </c>
      <c r="V44" s="55">
        <v>12.25</v>
      </c>
      <c r="W44" s="55">
        <v>12.75</v>
      </c>
      <c r="X44" s="55">
        <v>12.75</v>
      </c>
      <c r="Y44" s="55">
        <v>23.5</v>
      </c>
      <c r="Z44" s="55">
        <v>2.25</v>
      </c>
      <c r="AA44" s="55">
        <v>13.5</v>
      </c>
      <c r="AB44" s="55">
        <v>2.75</v>
      </c>
      <c r="AC44" s="55">
        <v>2.5</v>
      </c>
      <c r="AD44" s="55">
        <v>12.5</v>
      </c>
      <c r="AE44" s="55">
        <v>3.25</v>
      </c>
      <c r="AF44" s="55">
        <v>13.25</v>
      </c>
      <c r="AG44" s="2"/>
    </row>
    <row r="45" spans="1:33" s="10" customFormat="1" x14ac:dyDescent="0.2">
      <c r="A45" s="3">
        <v>7</v>
      </c>
      <c r="B45" s="54">
        <v>15.5</v>
      </c>
      <c r="C45" s="55">
        <v>23.25</v>
      </c>
      <c r="D45" s="55">
        <v>12.25</v>
      </c>
      <c r="E45" s="55">
        <v>12</v>
      </c>
      <c r="F45" s="55">
        <v>11.5</v>
      </c>
      <c r="G45" s="55">
        <v>52.5</v>
      </c>
      <c r="H45" s="55">
        <v>2.25</v>
      </c>
      <c r="I45" s="55">
        <v>5.75</v>
      </c>
      <c r="J45" s="55">
        <v>21.5</v>
      </c>
      <c r="K45" s="55">
        <v>9.75</v>
      </c>
      <c r="L45" s="55">
        <v>15.75</v>
      </c>
      <c r="M45" s="55">
        <v>8</v>
      </c>
      <c r="N45" s="55">
        <v>30.5</v>
      </c>
      <c r="O45" s="55">
        <v>98.5</v>
      </c>
      <c r="P45" s="55">
        <v>6.75</v>
      </c>
      <c r="Q45" s="55">
        <v>11.75</v>
      </c>
      <c r="R45" s="55">
        <v>12.5</v>
      </c>
      <c r="S45" s="55">
        <v>19.75</v>
      </c>
      <c r="T45" s="55">
        <v>12</v>
      </c>
      <c r="U45" s="55">
        <v>11</v>
      </c>
      <c r="V45" s="55">
        <v>51.25</v>
      </c>
      <c r="W45" s="55">
        <v>11.5</v>
      </c>
      <c r="X45" s="55">
        <v>18.25</v>
      </c>
      <c r="Y45" s="55">
        <v>2.25</v>
      </c>
      <c r="Z45" s="55">
        <v>11.5</v>
      </c>
      <c r="AA45" s="55">
        <v>15</v>
      </c>
      <c r="AB45" s="55">
        <v>14</v>
      </c>
      <c r="AC45" s="55">
        <v>27</v>
      </c>
      <c r="AD45" s="55">
        <v>2.75</v>
      </c>
      <c r="AE45" s="55">
        <v>17</v>
      </c>
      <c r="AF45" s="55">
        <v>12.25</v>
      </c>
      <c r="AG45" s="2"/>
    </row>
    <row r="46" spans="1:33" s="10" customFormat="1" x14ac:dyDescent="0.2">
      <c r="A46" s="3">
        <v>8</v>
      </c>
      <c r="B46" s="54">
        <v>30</v>
      </c>
      <c r="C46" s="55">
        <v>22.5</v>
      </c>
      <c r="D46" s="55">
        <v>2.25</v>
      </c>
      <c r="E46" s="55">
        <v>22.25</v>
      </c>
      <c r="F46" s="55">
        <v>64.75</v>
      </c>
      <c r="G46" s="55">
        <v>141.75</v>
      </c>
      <c r="H46" s="55">
        <v>39.5</v>
      </c>
      <c r="I46" s="55">
        <v>19</v>
      </c>
      <c r="J46" s="55">
        <v>12.25</v>
      </c>
      <c r="K46" s="55">
        <v>21</v>
      </c>
      <c r="L46" s="55">
        <v>5.25</v>
      </c>
      <c r="M46" s="55">
        <v>7.75</v>
      </c>
      <c r="N46" s="55">
        <v>39.25</v>
      </c>
      <c r="O46" s="55">
        <v>82</v>
      </c>
      <c r="P46" s="55">
        <v>18.25</v>
      </c>
      <c r="Q46" s="55">
        <v>14.5</v>
      </c>
      <c r="R46" s="55">
        <v>3.25</v>
      </c>
      <c r="S46" s="55">
        <v>12.75</v>
      </c>
      <c r="T46" s="55">
        <v>15.5</v>
      </c>
      <c r="U46" s="55">
        <v>49.75</v>
      </c>
      <c r="V46" s="55">
        <v>23.5</v>
      </c>
      <c r="W46" s="55">
        <v>12.75</v>
      </c>
      <c r="X46" s="55">
        <v>3.25</v>
      </c>
      <c r="Y46" s="55">
        <v>14.5</v>
      </c>
      <c r="Z46" s="55">
        <v>14.25</v>
      </c>
      <c r="AA46" s="55">
        <v>14.25</v>
      </c>
      <c r="AB46" s="55">
        <v>61</v>
      </c>
      <c r="AC46" s="55">
        <v>43.75</v>
      </c>
      <c r="AD46" s="55">
        <v>19.25</v>
      </c>
      <c r="AE46" s="55">
        <v>13.75</v>
      </c>
      <c r="AF46" s="55">
        <v>19.5</v>
      </c>
      <c r="AG46" s="2"/>
    </row>
    <row r="47" spans="1:33" s="10" customFormat="1" x14ac:dyDescent="0.2">
      <c r="A47" s="3">
        <v>9</v>
      </c>
      <c r="B47" s="54">
        <v>68.75</v>
      </c>
      <c r="C47" s="55">
        <v>74.25</v>
      </c>
      <c r="D47" s="55">
        <v>80.75</v>
      </c>
      <c r="E47" s="55">
        <v>66.5</v>
      </c>
      <c r="F47" s="55">
        <v>151.75</v>
      </c>
      <c r="G47" s="55">
        <v>2.75</v>
      </c>
      <c r="H47" s="55">
        <v>99.25</v>
      </c>
      <c r="I47" s="55">
        <v>69.5</v>
      </c>
      <c r="J47" s="55">
        <v>64.75</v>
      </c>
      <c r="K47" s="55">
        <v>74.75</v>
      </c>
      <c r="L47" s="55">
        <v>60.75</v>
      </c>
      <c r="M47" s="55">
        <v>101.75</v>
      </c>
      <c r="N47" s="55">
        <v>106.25</v>
      </c>
      <c r="O47" s="55">
        <v>10.75</v>
      </c>
      <c r="P47" s="55">
        <v>64.25</v>
      </c>
      <c r="Q47" s="55">
        <v>53.75</v>
      </c>
      <c r="R47" s="55">
        <v>74.5</v>
      </c>
      <c r="S47" s="55">
        <v>80.5</v>
      </c>
      <c r="T47" s="55">
        <v>95.75</v>
      </c>
      <c r="U47" s="55">
        <v>105.75</v>
      </c>
      <c r="V47" s="55">
        <v>129.5</v>
      </c>
      <c r="W47" s="55">
        <v>76</v>
      </c>
      <c r="X47" s="55">
        <v>97.75</v>
      </c>
      <c r="Y47" s="55">
        <v>64.5</v>
      </c>
      <c r="Z47" s="55">
        <v>103</v>
      </c>
      <c r="AA47" s="55">
        <v>96.25</v>
      </c>
      <c r="AB47" s="55">
        <v>161.25</v>
      </c>
      <c r="AC47" s="55">
        <v>147.5</v>
      </c>
      <c r="AD47" s="55">
        <v>72.75</v>
      </c>
      <c r="AE47" s="55">
        <v>85.75</v>
      </c>
      <c r="AF47" s="55">
        <v>70</v>
      </c>
      <c r="AG47" s="2"/>
    </row>
    <row r="48" spans="1:33" s="10" customFormat="1" x14ac:dyDescent="0.2">
      <c r="A48" s="3">
        <v>10</v>
      </c>
      <c r="B48" s="54">
        <v>88.25</v>
      </c>
      <c r="C48" s="55">
        <v>106</v>
      </c>
      <c r="D48" s="55">
        <v>100.75</v>
      </c>
      <c r="E48" s="55">
        <v>97.5</v>
      </c>
      <c r="F48" s="55">
        <v>25.25</v>
      </c>
      <c r="G48" s="55">
        <v>12.75</v>
      </c>
      <c r="H48" s="55">
        <v>59.5</v>
      </c>
      <c r="I48" s="55">
        <v>93.25</v>
      </c>
      <c r="J48" s="55">
        <v>72.5</v>
      </c>
      <c r="K48" s="55">
        <v>97</v>
      </c>
      <c r="L48" s="55">
        <v>111.25</v>
      </c>
      <c r="M48" s="55">
        <v>80.5</v>
      </c>
      <c r="N48" s="55">
        <v>48.75</v>
      </c>
      <c r="O48" s="55">
        <v>2.25</v>
      </c>
      <c r="P48" s="55">
        <v>94.75</v>
      </c>
      <c r="Q48" s="55">
        <v>102</v>
      </c>
      <c r="R48" s="55">
        <v>103</v>
      </c>
      <c r="S48" s="55">
        <v>91.75</v>
      </c>
      <c r="T48" s="55">
        <v>105.75</v>
      </c>
      <c r="U48" s="55">
        <v>37</v>
      </c>
      <c r="V48" s="55">
        <v>39.25</v>
      </c>
      <c r="W48" s="55">
        <v>100.5</v>
      </c>
      <c r="X48" s="55">
        <v>115</v>
      </c>
      <c r="Y48" s="55">
        <v>117.5</v>
      </c>
      <c r="Z48" s="55">
        <v>100.5</v>
      </c>
      <c r="AA48" s="55">
        <v>128.75</v>
      </c>
      <c r="AB48" s="55">
        <v>12</v>
      </c>
      <c r="AC48" s="55">
        <v>49.25</v>
      </c>
      <c r="AD48" s="55">
        <v>109.5</v>
      </c>
      <c r="AE48" s="55">
        <v>109.25</v>
      </c>
      <c r="AF48" s="55">
        <v>82</v>
      </c>
      <c r="AG48" s="2"/>
    </row>
    <row r="49" spans="1:33" s="10" customFormat="1" x14ac:dyDescent="0.2">
      <c r="A49" s="3">
        <v>11</v>
      </c>
      <c r="B49" s="54">
        <v>91.5</v>
      </c>
      <c r="C49" s="55">
        <v>46.5</v>
      </c>
      <c r="D49" s="55">
        <v>47.5</v>
      </c>
      <c r="E49" s="55">
        <v>71.25</v>
      </c>
      <c r="F49" s="55">
        <v>22</v>
      </c>
      <c r="G49" s="55">
        <v>14.5</v>
      </c>
      <c r="H49" s="55">
        <v>2.5</v>
      </c>
      <c r="I49" s="55">
        <v>42.25</v>
      </c>
      <c r="J49" s="55">
        <v>50.5</v>
      </c>
      <c r="K49" s="55">
        <v>66.25</v>
      </c>
      <c r="L49" s="55">
        <v>55.5</v>
      </c>
      <c r="M49" s="55">
        <v>72</v>
      </c>
      <c r="N49" s="55">
        <v>11.75</v>
      </c>
      <c r="O49" s="55">
        <v>11.5</v>
      </c>
      <c r="P49" s="55">
        <v>58.5</v>
      </c>
      <c r="Q49" s="55">
        <v>52.25</v>
      </c>
      <c r="R49" s="55">
        <v>58.75</v>
      </c>
      <c r="S49" s="55">
        <v>80</v>
      </c>
      <c r="T49" s="55">
        <v>42.75</v>
      </c>
      <c r="U49" s="55">
        <v>10.25</v>
      </c>
      <c r="V49" s="55">
        <v>11</v>
      </c>
      <c r="W49" s="55">
        <v>56.5</v>
      </c>
      <c r="X49" s="55">
        <v>80.75</v>
      </c>
      <c r="Y49" s="55">
        <v>65.5</v>
      </c>
      <c r="Z49" s="55">
        <v>82.5</v>
      </c>
      <c r="AA49" s="55">
        <v>70.75</v>
      </c>
      <c r="AB49" s="55">
        <v>16</v>
      </c>
      <c r="AC49" s="55">
        <v>12</v>
      </c>
      <c r="AD49" s="55">
        <v>87.5</v>
      </c>
      <c r="AE49" s="55">
        <v>77.5</v>
      </c>
      <c r="AF49" s="55">
        <v>88.5</v>
      </c>
      <c r="AG49" s="2"/>
    </row>
    <row r="50" spans="1:33" s="10" customFormat="1" x14ac:dyDescent="0.2">
      <c r="A50" s="3">
        <v>12</v>
      </c>
      <c r="B50" s="54">
        <v>16.5</v>
      </c>
      <c r="C50" s="55">
        <v>30.5</v>
      </c>
      <c r="D50" s="55">
        <v>19.75</v>
      </c>
      <c r="E50" s="55">
        <v>32.5</v>
      </c>
      <c r="F50" s="55">
        <v>2.5</v>
      </c>
      <c r="G50" s="55">
        <v>2.25</v>
      </c>
      <c r="H50" s="55">
        <v>14.5</v>
      </c>
      <c r="I50" s="55">
        <v>36.75</v>
      </c>
      <c r="J50" s="55">
        <v>21.75</v>
      </c>
      <c r="K50" s="55">
        <v>27.75</v>
      </c>
      <c r="L50" s="55">
        <v>24.75</v>
      </c>
      <c r="M50" s="55">
        <v>31.75</v>
      </c>
      <c r="N50" s="55">
        <v>11.75</v>
      </c>
      <c r="O50" s="55">
        <v>17.25</v>
      </c>
      <c r="P50" s="55">
        <v>15.75</v>
      </c>
      <c r="Q50" s="55">
        <v>23.5</v>
      </c>
      <c r="R50" s="55">
        <v>41</v>
      </c>
      <c r="S50" s="55">
        <v>30.25</v>
      </c>
      <c r="T50" s="55">
        <v>27.5</v>
      </c>
      <c r="U50" s="55">
        <v>12</v>
      </c>
      <c r="V50" s="55">
        <v>14</v>
      </c>
      <c r="W50" s="55">
        <v>35.5</v>
      </c>
      <c r="X50" s="55">
        <v>23</v>
      </c>
      <c r="Y50" s="55">
        <v>34</v>
      </c>
      <c r="Z50" s="55">
        <v>44</v>
      </c>
      <c r="AA50" s="55">
        <v>37.25</v>
      </c>
      <c r="AB50" s="55">
        <v>2.5</v>
      </c>
      <c r="AC50" s="55">
        <v>14.75</v>
      </c>
      <c r="AD50" s="55">
        <v>49.75</v>
      </c>
      <c r="AE50" s="55">
        <v>18.5</v>
      </c>
      <c r="AF50" s="55">
        <v>31.25</v>
      </c>
      <c r="AG50" s="2"/>
    </row>
    <row r="51" spans="1:33" s="10" customFormat="1" x14ac:dyDescent="0.2">
      <c r="A51" s="3">
        <v>13</v>
      </c>
      <c r="B51" s="54">
        <v>47</v>
      </c>
      <c r="C51" s="55">
        <v>3.5</v>
      </c>
      <c r="D51" s="55">
        <v>21.5</v>
      </c>
      <c r="E51" s="55">
        <v>29.25</v>
      </c>
      <c r="F51" s="55">
        <v>10.5</v>
      </c>
      <c r="G51" s="55">
        <v>1.5</v>
      </c>
      <c r="H51" s="55">
        <v>2.25</v>
      </c>
      <c r="I51" s="55">
        <v>27.5</v>
      </c>
      <c r="J51" s="55">
        <v>20.25</v>
      </c>
      <c r="K51" s="55">
        <v>26</v>
      </c>
      <c r="L51" s="55">
        <v>14</v>
      </c>
      <c r="M51" s="55">
        <v>32.25</v>
      </c>
      <c r="N51" s="55">
        <v>2.5</v>
      </c>
      <c r="O51" s="55">
        <v>11.25</v>
      </c>
      <c r="P51" s="55">
        <v>23.5</v>
      </c>
      <c r="Q51" s="55">
        <v>43.25</v>
      </c>
      <c r="R51" s="55">
        <v>10.5</v>
      </c>
      <c r="S51" s="55">
        <v>16.5</v>
      </c>
      <c r="T51" s="55">
        <v>20.75</v>
      </c>
      <c r="U51" s="55">
        <v>2.5</v>
      </c>
      <c r="V51" s="55">
        <v>22.25</v>
      </c>
      <c r="W51" s="55">
        <v>27.75</v>
      </c>
      <c r="X51" s="55">
        <v>20.25</v>
      </c>
      <c r="Y51" s="55">
        <v>30.75</v>
      </c>
      <c r="Z51" s="55">
        <v>12</v>
      </c>
      <c r="AA51" s="55">
        <v>18</v>
      </c>
      <c r="AB51" s="55">
        <v>2.5</v>
      </c>
      <c r="AC51" s="55">
        <v>13.75</v>
      </c>
      <c r="AD51" s="55">
        <v>36</v>
      </c>
      <c r="AE51" s="55">
        <v>44.5</v>
      </c>
      <c r="AF51" s="55">
        <v>23.75</v>
      </c>
      <c r="AG51" s="2"/>
    </row>
    <row r="52" spans="1:33" s="10" customFormat="1" x14ac:dyDescent="0.2">
      <c r="A52" s="3">
        <v>14</v>
      </c>
      <c r="B52" s="54">
        <v>41.25</v>
      </c>
      <c r="C52" s="55">
        <v>24</v>
      </c>
      <c r="D52" s="55">
        <v>39.25</v>
      </c>
      <c r="E52" s="55">
        <v>39</v>
      </c>
      <c r="F52" s="55">
        <v>5.5</v>
      </c>
      <c r="G52" s="55">
        <v>14</v>
      </c>
      <c r="H52" s="55">
        <v>24.75</v>
      </c>
      <c r="I52" s="55">
        <v>34.25</v>
      </c>
      <c r="J52" s="55">
        <v>27.5</v>
      </c>
      <c r="K52" s="55">
        <v>40.5</v>
      </c>
      <c r="L52" s="55">
        <v>29.25</v>
      </c>
      <c r="M52" s="55">
        <v>31</v>
      </c>
      <c r="N52" s="55">
        <v>18</v>
      </c>
      <c r="O52" s="55">
        <v>2.75</v>
      </c>
      <c r="P52" s="55">
        <v>18.5</v>
      </c>
      <c r="Q52" s="55">
        <v>42</v>
      </c>
      <c r="R52" s="55">
        <v>11</v>
      </c>
      <c r="S52" s="55">
        <v>16.5</v>
      </c>
      <c r="T52" s="55">
        <v>10.75</v>
      </c>
      <c r="U52" s="55">
        <v>14.25</v>
      </c>
      <c r="V52" s="55">
        <v>5.75</v>
      </c>
      <c r="W52" s="55">
        <v>13.75</v>
      </c>
      <c r="X52" s="55">
        <v>14.25</v>
      </c>
      <c r="Y52" s="55">
        <v>37</v>
      </c>
      <c r="Z52" s="55">
        <v>2</v>
      </c>
      <c r="AA52" s="55">
        <v>32</v>
      </c>
      <c r="AB52" s="55">
        <v>11.25</v>
      </c>
      <c r="AC52" s="55">
        <v>12</v>
      </c>
      <c r="AD52" s="55">
        <v>27</v>
      </c>
      <c r="AE52" s="55">
        <v>11.5</v>
      </c>
      <c r="AF52" s="55">
        <v>31.5</v>
      </c>
      <c r="AG52" s="2"/>
    </row>
    <row r="53" spans="1:33" s="10" customFormat="1" x14ac:dyDescent="0.2">
      <c r="A53" s="3">
        <v>15</v>
      </c>
      <c r="B53" s="54">
        <v>24.75</v>
      </c>
      <c r="C53" s="55">
        <v>32.5</v>
      </c>
      <c r="D53" s="55">
        <v>2.25</v>
      </c>
      <c r="E53" s="55">
        <v>23.25</v>
      </c>
      <c r="F53" s="55">
        <v>14</v>
      </c>
      <c r="G53" s="55">
        <v>2</v>
      </c>
      <c r="H53" s="55">
        <v>9.25</v>
      </c>
      <c r="I53" s="55">
        <v>28.5</v>
      </c>
      <c r="J53" s="55">
        <v>27.75</v>
      </c>
      <c r="K53" s="55">
        <v>41</v>
      </c>
      <c r="L53" s="55">
        <v>12.75</v>
      </c>
      <c r="M53" s="55">
        <v>28</v>
      </c>
      <c r="N53" s="55">
        <v>20.75</v>
      </c>
      <c r="O53" s="55">
        <v>10.25</v>
      </c>
      <c r="P53" s="55">
        <v>27.5</v>
      </c>
      <c r="Q53" s="55">
        <v>10.5</v>
      </c>
      <c r="R53" s="55">
        <v>59</v>
      </c>
      <c r="S53" s="55">
        <v>57</v>
      </c>
      <c r="T53" s="55">
        <v>2.25</v>
      </c>
      <c r="U53" s="55">
        <v>13.25</v>
      </c>
      <c r="V53" s="55">
        <v>31.25</v>
      </c>
      <c r="W53" s="55">
        <v>40.75</v>
      </c>
      <c r="X53" s="55">
        <v>15.25</v>
      </c>
      <c r="Y53" s="55">
        <v>25.75</v>
      </c>
      <c r="Z53" s="55">
        <v>35.25</v>
      </c>
      <c r="AA53" s="55">
        <v>21.25</v>
      </c>
      <c r="AB53" s="55">
        <v>2.75</v>
      </c>
      <c r="AC53" s="55">
        <v>23.25</v>
      </c>
      <c r="AD53" s="55">
        <v>65</v>
      </c>
      <c r="AE53" s="55">
        <v>55.25</v>
      </c>
      <c r="AF53" s="55">
        <v>16.75</v>
      </c>
      <c r="AG53" s="2"/>
    </row>
    <row r="54" spans="1:33" s="10" customFormat="1" x14ac:dyDescent="0.2">
      <c r="A54" s="3">
        <v>16</v>
      </c>
      <c r="B54" s="54">
        <v>76</v>
      </c>
      <c r="C54" s="55">
        <v>2</v>
      </c>
      <c r="D54" s="55">
        <v>49.75</v>
      </c>
      <c r="E54" s="55">
        <v>11.25</v>
      </c>
      <c r="F54" s="55">
        <v>11.75</v>
      </c>
      <c r="G54" s="55">
        <v>1</v>
      </c>
      <c r="H54" s="55">
        <v>28.25</v>
      </c>
      <c r="I54" s="55">
        <v>38.25</v>
      </c>
      <c r="J54" s="55">
        <v>16.5</v>
      </c>
      <c r="K54" s="55">
        <v>85.25</v>
      </c>
      <c r="L54" s="55">
        <v>20.5</v>
      </c>
      <c r="M54" s="55">
        <v>11.5</v>
      </c>
      <c r="N54" s="55">
        <v>2.75</v>
      </c>
      <c r="O54" s="55">
        <v>8.25</v>
      </c>
      <c r="P54" s="55">
        <v>51</v>
      </c>
      <c r="Q54" s="55">
        <v>20</v>
      </c>
      <c r="R54" s="55">
        <v>28.5</v>
      </c>
      <c r="S54" s="55">
        <v>5</v>
      </c>
      <c r="T54" s="55">
        <v>66.25</v>
      </c>
      <c r="U54" s="55">
        <v>10.75</v>
      </c>
      <c r="V54" s="55">
        <v>34.75</v>
      </c>
      <c r="W54" s="55">
        <v>58.25</v>
      </c>
      <c r="X54" s="55">
        <v>14.25</v>
      </c>
      <c r="Y54" s="55">
        <v>29</v>
      </c>
      <c r="Z54" s="55">
        <v>63.25</v>
      </c>
      <c r="AA54" s="55">
        <v>76.75</v>
      </c>
      <c r="AB54" s="55">
        <v>16.75</v>
      </c>
      <c r="AC54" s="55">
        <v>12.25</v>
      </c>
      <c r="AD54" s="55">
        <v>1.25</v>
      </c>
      <c r="AE54" s="55">
        <v>19.25</v>
      </c>
      <c r="AF54" s="55">
        <v>18.75</v>
      </c>
      <c r="AG54" s="2"/>
    </row>
    <row r="55" spans="1:33" s="10" customFormat="1" x14ac:dyDescent="0.2">
      <c r="A55" s="3">
        <v>17</v>
      </c>
      <c r="B55" s="54">
        <v>11</v>
      </c>
      <c r="C55" s="55">
        <v>15.25</v>
      </c>
      <c r="D55" s="55">
        <v>2.5</v>
      </c>
      <c r="E55" s="55">
        <v>14</v>
      </c>
      <c r="F55" s="55">
        <v>19.25</v>
      </c>
      <c r="G55" s="55">
        <v>16</v>
      </c>
      <c r="H55" s="55">
        <v>17</v>
      </c>
      <c r="I55" s="55">
        <v>17.75</v>
      </c>
      <c r="J55" s="55">
        <v>12.25</v>
      </c>
      <c r="K55" s="55">
        <v>2.5</v>
      </c>
      <c r="L55" s="55">
        <v>11</v>
      </c>
      <c r="M55" s="55">
        <v>24</v>
      </c>
      <c r="N55" s="55">
        <v>35</v>
      </c>
      <c r="O55" s="55">
        <v>67</v>
      </c>
      <c r="P55" s="55">
        <v>8.5</v>
      </c>
      <c r="Q55" s="55">
        <v>29.25</v>
      </c>
      <c r="R55" s="55">
        <v>14.5</v>
      </c>
      <c r="S55" s="55">
        <v>22.25</v>
      </c>
      <c r="T55" s="55">
        <v>13.25</v>
      </c>
      <c r="U55" s="55">
        <v>12</v>
      </c>
      <c r="V55" s="55">
        <v>3.75</v>
      </c>
      <c r="W55" s="55">
        <v>11</v>
      </c>
      <c r="X55" s="55">
        <v>16.5</v>
      </c>
      <c r="Y55" s="55">
        <v>21.25</v>
      </c>
      <c r="Z55" s="55">
        <v>1.25</v>
      </c>
      <c r="AA55" s="55">
        <v>11</v>
      </c>
      <c r="AB55" s="55">
        <v>42.75</v>
      </c>
      <c r="AC55" s="55">
        <v>21.25</v>
      </c>
      <c r="AD55" s="55">
        <v>22.25</v>
      </c>
      <c r="AE55" s="55">
        <v>11</v>
      </c>
      <c r="AF55" s="55">
        <v>22.5</v>
      </c>
      <c r="AG55" s="2"/>
    </row>
    <row r="56" spans="1:33" s="10" customFormat="1" x14ac:dyDescent="0.2">
      <c r="A56" s="3">
        <v>18</v>
      </c>
      <c r="B56" s="54">
        <v>16</v>
      </c>
      <c r="C56" s="55">
        <v>50.25</v>
      </c>
      <c r="D56" s="55">
        <v>40.75</v>
      </c>
      <c r="E56" s="55">
        <v>36.5</v>
      </c>
      <c r="F56" s="55">
        <v>13.75</v>
      </c>
      <c r="G56" s="55">
        <v>1.5</v>
      </c>
      <c r="H56" s="55">
        <v>11.75</v>
      </c>
      <c r="I56" s="55">
        <v>61</v>
      </c>
      <c r="J56" s="55">
        <v>70.5</v>
      </c>
      <c r="K56" s="55">
        <v>16.5</v>
      </c>
      <c r="L56" s="55">
        <v>38</v>
      </c>
      <c r="M56" s="55">
        <v>47.5</v>
      </c>
      <c r="N56" s="55">
        <v>13.25</v>
      </c>
      <c r="O56" s="55">
        <v>2.5</v>
      </c>
      <c r="P56" s="55">
        <v>25.5</v>
      </c>
      <c r="Q56" s="55">
        <v>24</v>
      </c>
      <c r="R56" s="55">
        <v>16</v>
      </c>
      <c r="S56" s="55">
        <v>35</v>
      </c>
      <c r="T56" s="55">
        <v>52.25</v>
      </c>
      <c r="U56" s="55">
        <v>50.25</v>
      </c>
      <c r="V56" s="55">
        <v>40.25</v>
      </c>
      <c r="W56" s="55">
        <v>19.5</v>
      </c>
      <c r="X56" s="55">
        <v>19.25</v>
      </c>
      <c r="Y56" s="55">
        <v>38</v>
      </c>
      <c r="Z56" s="55">
        <v>45.5</v>
      </c>
      <c r="AA56" s="55">
        <v>14.5</v>
      </c>
      <c r="AB56" s="55">
        <v>13.75</v>
      </c>
      <c r="AC56" s="55">
        <v>14.5</v>
      </c>
      <c r="AD56" s="55">
        <v>32.5</v>
      </c>
      <c r="AE56" s="55">
        <v>19.25</v>
      </c>
      <c r="AF56" s="55">
        <v>34</v>
      </c>
      <c r="AG56" s="2"/>
    </row>
    <row r="57" spans="1:33" s="10" customFormat="1" x14ac:dyDescent="0.2">
      <c r="A57" s="3">
        <v>19</v>
      </c>
      <c r="B57" s="54">
        <v>131.25</v>
      </c>
      <c r="C57" s="55">
        <v>127.25</v>
      </c>
      <c r="D57" s="55">
        <v>147</v>
      </c>
      <c r="E57" s="55">
        <v>122</v>
      </c>
      <c r="F57" s="55">
        <v>25.5</v>
      </c>
      <c r="G57" s="55">
        <v>19.5</v>
      </c>
      <c r="H57" s="55">
        <v>50.75</v>
      </c>
      <c r="I57" s="55">
        <v>143</v>
      </c>
      <c r="J57" s="55">
        <v>172.25</v>
      </c>
      <c r="K57" s="55">
        <v>144.75</v>
      </c>
      <c r="L57" s="55">
        <v>186.25</v>
      </c>
      <c r="M57" s="55">
        <v>142.25</v>
      </c>
      <c r="N57" s="55">
        <v>18</v>
      </c>
      <c r="O57" s="55">
        <v>38</v>
      </c>
      <c r="P57" s="55">
        <v>148</v>
      </c>
      <c r="Q57" s="55">
        <v>91</v>
      </c>
      <c r="R57" s="55">
        <v>150.25</v>
      </c>
      <c r="S57" s="55">
        <v>143.5</v>
      </c>
      <c r="T57" s="55">
        <v>131.5</v>
      </c>
      <c r="U57" s="55">
        <v>11.5</v>
      </c>
      <c r="V57" s="55">
        <v>32.25</v>
      </c>
      <c r="W57" s="55">
        <v>145</v>
      </c>
      <c r="X57" s="55">
        <v>152.25</v>
      </c>
      <c r="Y57" s="55">
        <v>134</v>
      </c>
      <c r="Z57" s="55">
        <v>136</v>
      </c>
      <c r="AA57" s="55">
        <v>180</v>
      </c>
      <c r="AB57" s="55">
        <v>53.5</v>
      </c>
      <c r="AC57" s="55">
        <v>27.75</v>
      </c>
      <c r="AD57" s="55">
        <v>149.5</v>
      </c>
      <c r="AE57" s="55">
        <v>171.25</v>
      </c>
      <c r="AF57" s="55">
        <v>164</v>
      </c>
      <c r="AG57" s="2"/>
    </row>
    <row r="58" spans="1:33" s="10" customFormat="1" x14ac:dyDescent="0.2">
      <c r="A58" s="3">
        <v>20</v>
      </c>
      <c r="B58" s="54">
        <v>193</v>
      </c>
      <c r="C58" s="55">
        <v>218</v>
      </c>
      <c r="D58" s="55">
        <v>158</v>
      </c>
      <c r="E58" s="55">
        <v>185.75</v>
      </c>
      <c r="F58" s="55">
        <v>39.5</v>
      </c>
      <c r="G58" s="55">
        <v>85.75</v>
      </c>
      <c r="H58" s="55">
        <v>33.25</v>
      </c>
      <c r="I58" s="55">
        <v>133.25</v>
      </c>
      <c r="J58" s="55">
        <v>111</v>
      </c>
      <c r="K58" s="55">
        <v>146.25</v>
      </c>
      <c r="L58" s="55">
        <v>114.25</v>
      </c>
      <c r="M58" s="55">
        <v>166.25</v>
      </c>
      <c r="N58" s="55">
        <v>88</v>
      </c>
      <c r="O58" s="55">
        <v>46</v>
      </c>
      <c r="P58" s="55">
        <v>128.75</v>
      </c>
      <c r="Q58" s="55">
        <v>163.25</v>
      </c>
      <c r="R58" s="55">
        <v>138.5</v>
      </c>
      <c r="S58" s="55">
        <v>144</v>
      </c>
      <c r="T58" s="55">
        <v>117</v>
      </c>
      <c r="U58" s="55">
        <v>55.5</v>
      </c>
      <c r="V58" s="55">
        <v>52.25</v>
      </c>
      <c r="W58" s="55">
        <v>121.75</v>
      </c>
      <c r="X58" s="55">
        <v>141.25</v>
      </c>
      <c r="Y58" s="55">
        <v>136.75</v>
      </c>
      <c r="Z58" s="55">
        <v>143.5</v>
      </c>
      <c r="AA58" s="55">
        <v>127.75</v>
      </c>
      <c r="AB58" s="55">
        <v>51.75</v>
      </c>
      <c r="AC58" s="55">
        <v>47.5</v>
      </c>
      <c r="AD58" s="55">
        <v>104.75</v>
      </c>
      <c r="AE58" s="55">
        <v>129.25</v>
      </c>
      <c r="AF58" s="55">
        <v>130.5</v>
      </c>
      <c r="AG58" s="2"/>
    </row>
    <row r="59" spans="1:33" s="10" customFormat="1" x14ac:dyDescent="0.2">
      <c r="A59" s="3">
        <v>21</v>
      </c>
      <c r="B59" s="54">
        <v>118</v>
      </c>
      <c r="C59" s="55">
        <v>55.25</v>
      </c>
      <c r="D59" s="55">
        <v>88.75</v>
      </c>
      <c r="E59" s="55">
        <v>81.25</v>
      </c>
      <c r="F59" s="55">
        <v>84.25</v>
      </c>
      <c r="G59" s="55">
        <v>113</v>
      </c>
      <c r="H59" s="55">
        <v>120.75</v>
      </c>
      <c r="I59" s="55">
        <v>108.5</v>
      </c>
      <c r="J59" s="55">
        <v>127.75</v>
      </c>
      <c r="K59" s="55">
        <v>154.25</v>
      </c>
      <c r="L59" s="55">
        <v>173.75</v>
      </c>
      <c r="M59" s="55">
        <v>133.5</v>
      </c>
      <c r="N59" s="55">
        <v>71.5</v>
      </c>
      <c r="O59" s="55">
        <v>90</v>
      </c>
      <c r="P59" s="55">
        <v>111.75</v>
      </c>
      <c r="Q59" s="55">
        <v>91</v>
      </c>
      <c r="R59" s="55">
        <v>111.25</v>
      </c>
      <c r="S59" s="55">
        <v>89</v>
      </c>
      <c r="T59" s="55">
        <v>86</v>
      </c>
      <c r="U59" s="55">
        <v>85.25</v>
      </c>
      <c r="V59" s="55">
        <v>83.5</v>
      </c>
      <c r="W59" s="55">
        <v>96</v>
      </c>
      <c r="X59" s="55">
        <v>112.25</v>
      </c>
      <c r="Y59" s="55">
        <v>104.75</v>
      </c>
      <c r="Z59" s="55">
        <v>128</v>
      </c>
      <c r="AA59" s="55">
        <v>99.25</v>
      </c>
      <c r="AB59" s="55">
        <v>102.25</v>
      </c>
      <c r="AC59" s="55">
        <v>108.75</v>
      </c>
      <c r="AD59" s="55">
        <v>135.75</v>
      </c>
      <c r="AE59" s="55">
        <v>85.75</v>
      </c>
      <c r="AF59" s="55">
        <v>109.75</v>
      </c>
      <c r="AG59" s="2"/>
    </row>
    <row r="60" spans="1:33" s="10" customFormat="1" x14ac:dyDescent="0.2">
      <c r="A60" s="3">
        <v>22</v>
      </c>
      <c r="B60" s="54">
        <v>125.5</v>
      </c>
      <c r="C60" s="55">
        <v>207</v>
      </c>
      <c r="D60" s="55">
        <v>192.75</v>
      </c>
      <c r="E60" s="55">
        <v>174</v>
      </c>
      <c r="F60" s="55">
        <v>183.75</v>
      </c>
      <c r="G60" s="55">
        <v>181.75</v>
      </c>
      <c r="H60" s="55">
        <v>159</v>
      </c>
      <c r="I60" s="55">
        <v>172.5</v>
      </c>
      <c r="J60" s="55">
        <v>198.25</v>
      </c>
      <c r="K60" s="55">
        <v>145.5</v>
      </c>
      <c r="L60" s="55">
        <v>195</v>
      </c>
      <c r="M60" s="55">
        <v>134.5</v>
      </c>
      <c r="N60" s="55">
        <v>159.75</v>
      </c>
      <c r="O60" s="55">
        <v>169</v>
      </c>
      <c r="P60" s="55">
        <v>191.75</v>
      </c>
      <c r="Q60" s="55">
        <v>155</v>
      </c>
      <c r="R60" s="55">
        <v>165.25</v>
      </c>
      <c r="S60" s="55">
        <v>154.75</v>
      </c>
      <c r="T60" s="55">
        <v>175.75</v>
      </c>
      <c r="U60" s="55">
        <v>123.75</v>
      </c>
      <c r="V60" s="55">
        <v>147.25</v>
      </c>
      <c r="W60" s="55">
        <v>189.75</v>
      </c>
      <c r="X60" s="55">
        <v>197.5</v>
      </c>
      <c r="Y60" s="55">
        <v>225.5</v>
      </c>
      <c r="Z60" s="55">
        <v>212.75</v>
      </c>
      <c r="AA60" s="55">
        <v>167.75</v>
      </c>
      <c r="AB60" s="55">
        <v>146</v>
      </c>
      <c r="AC60" s="55">
        <v>164.5</v>
      </c>
      <c r="AD60" s="55">
        <v>196.25</v>
      </c>
      <c r="AE60" s="55">
        <v>209.75</v>
      </c>
      <c r="AF60" s="55">
        <v>166.25</v>
      </c>
      <c r="AG60" s="2"/>
    </row>
    <row r="61" spans="1:33" s="10" customFormat="1" x14ac:dyDescent="0.2">
      <c r="A61" s="3">
        <v>23</v>
      </c>
      <c r="B61" s="54">
        <v>208.25</v>
      </c>
      <c r="C61" s="55">
        <v>200.25</v>
      </c>
      <c r="D61" s="55">
        <v>133</v>
      </c>
      <c r="E61" s="55">
        <v>213</v>
      </c>
      <c r="F61" s="55">
        <v>220</v>
      </c>
      <c r="G61" s="55">
        <v>223.25</v>
      </c>
      <c r="H61" s="55">
        <v>214.75</v>
      </c>
      <c r="I61" s="55">
        <v>187.5</v>
      </c>
      <c r="J61" s="55">
        <v>177</v>
      </c>
      <c r="K61" s="55">
        <v>185.5</v>
      </c>
      <c r="L61" s="55">
        <v>171</v>
      </c>
      <c r="M61" s="55">
        <v>202.5</v>
      </c>
      <c r="N61" s="55">
        <v>221.25</v>
      </c>
      <c r="O61" s="55">
        <v>198</v>
      </c>
      <c r="P61" s="55">
        <v>176.75</v>
      </c>
      <c r="Q61" s="55">
        <v>192</v>
      </c>
      <c r="R61" s="55">
        <v>169.75</v>
      </c>
      <c r="S61" s="55">
        <v>207.5</v>
      </c>
      <c r="T61" s="55">
        <v>201</v>
      </c>
      <c r="U61" s="55">
        <v>221</v>
      </c>
      <c r="V61" s="55">
        <v>223</v>
      </c>
      <c r="W61" s="55">
        <v>200.5</v>
      </c>
      <c r="X61" s="55">
        <v>201.75</v>
      </c>
      <c r="Y61" s="55">
        <v>222.75</v>
      </c>
      <c r="Z61" s="55">
        <v>169.75</v>
      </c>
      <c r="AA61" s="55">
        <v>204</v>
      </c>
      <c r="AB61" s="55">
        <v>221.75</v>
      </c>
      <c r="AC61" s="55">
        <v>219.75</v>
      </c>
      <c r="AD61" s="55">
        <v>199.25</v>
      </c>
      <c r="AE61" s="55">
        <v>181</v>
      </c>
      <c r="AF61" s="55">
        <v>196.75</v>
      </c>
      <c r="AG61" s="2"/>
    </row>
    <row r="62" spans="1:33" s="10" customFormat="1" x14ac:dyDescent="0.2">
      <c r="A62" s="3">
        <v>24</v>
      </c>
      <c r="B62" s="54">
        <v>215.5</v>
      </c>
      <c r="C62" s="55">
        <v>220.75</v>
      </c>
      <c r="D62" s="55">
        <v>220.5</v>
      </c>
      <c r="E62" s="55">
        <v>214.75</v>
      </c>
      <c r="F62" s="55">
        <v>220</v>
      </c>
      <c r="G62" s="55">
        <v>217.75</v>
      </c>
      <c r="H62" s="55">
        <v>219.5</v>
      </c>
      <c r="I62" s="55">
        <v>219.75</v>
      </c>
      <c r="J62" s="55">
        <v>216.25</v>
      </c>
      <c r="K62" s="55">
        <v>221</v>
      </c>
      <c r="L62" s="55">
        <v>216.75</v>
      </c>
      <c r="M62" s="55">
        <v>222.25</v>
      </c>
      <c r="N62" s="55">
        <v>219.25</v>
      </c>
      <c r="O62" s="55">
        <v>221.25</v>
      </c>
      <c r="P62" s="55">
        <v>219.5</v>
      </c>
      <c r="Q62" s="55">
        <v>220</v>
      </c>
      <c r="R62" s="55">
        <v>220.25</v>
      </c>
      <c r="S62" s="55">
        <v>217</v>
      </c>
      <c r="T62" s="55">
        <v>218</v>
      </c>
      <c r="U62" s="55">
        <v>219.5</v>
      </c>
      <c r="V62" s="55">
        <v>221.25</v>
      </c>
      <c r="W62" s="55">
        <v>219.25</v>
      </c>
      <c r="X62" s="55">
        <v>215.75</v>
      </c>
      <c r="Y62" s="55">
        <v>218.75</v>
      </c>
      <c r="Z62" s="55">
        <v>215</v>
      </c>
      <c r="AA62" s="55">
        <v>215</v>
      </c>
      <c r="AB62" s="55">
        <v>220.5</v>
      </c>
      <c r="AC62" s="55">
        <v>220.75</v>
      </c>
      <c r="AD62" s="55">
        <v>217.25</v>
      </c>
      <c r="AE62" s="55">
        <v>217</v>
      </c>
      <c r="AF62" s="55">
        <v>217.5</v>
      </c>
      <c r="AG62" s="2"/>
    </row>
    <row r="63" spans="1:33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2"/>
    </row>
    <row r="64" spans="1:33" s="10" customFormat="1" ht="14.25" thickTop="1" thickBot="1" x14ac:dyDescent="0.25">
      <c r="A64" s="58" t="s">
        <v>3</v>
      </c>
      <c r="B64" s="57">
        <f>SUM(B39:B63)</f>
        <v>1820</v>
      </c>
      <c r="C64" s="57">
        <f t="shared" ref="C64:F64" si="1">SUM(C39:C63)</f>
        <v>1931.25</v>
      </c>
      <c r="D64" s="57">
        <f t="shared" si="1"/>
        <v>1790</v>
      </c>
      <c r="E64" s="57">
        <f t="shared" si="1"/>
        <v>1938.5</v>
      </c>
      <c r="F64" s="57">
        <f t="shared" si="1"/>
        <v>1537</v>
      </c>
      <c r="G64" s="57">
        <f>SUM(G39:G63)</f>
        <v>1459.5</v>
      </c>
      <c r="H64" s="57">
        <f t="shared" ref="H64:AD64" si="2">SUM(H39:H63)</f>
        <v>1472.75</v>
      </c>
      <c r="I64" s="57">
        <f t="shared" si="2"/>
        <v>1805</v>
      </c>
      <c r="J64" s="57">
        <f t="shared" si="2"/>
        <v>1791.25</v>
      </c>
      <c r="K64" s="57">
        <f t="shared" si="2"/>
        <v>1925.75</v>
      </c>
      <c r="L64" s="57">
        <f t="shared" si="2"/>
        <v>1882</v>
      </c>
      <c r="M64" s="57">
        <f t="shared" si="2"/>
        <v>1865.75</v>
      </c>
      <c r="N64" s="57">
        <f t="shared" si="2"/>
        <v>1529</v>
      </c>
      <c r="O64" s="57">
        <f t="shared" si="2"/>
        <v>1443.5</v>
      </c>
      <c r="P64" s="57">
        <f t="shared" si="2"/>
        <v>1784.75</v>
      </c>
      <c r="Q64" s="57">
        <f t="shared" si="2"/>
        <v>1787.75</v>
      </c>
      <c r="R64" s="57">
        <f t="shared" si="2"/>
        <v>1785.25</v>
      </c>
      <c r="S64" s="57">
        <f t="shared" si="2"/>
        <v>1902.5</v>
      </c>
      <c r="T64" s="57">
        <f t="shared" si="2"/>
        <v>1794.75</v>
      </c>
      <c r="U64" s="57">
        <f t="shared" si="2"/>
        <v>1488.25</v>
      </c>
      <c r="V64" s="57">
        <f t="shared" si="2"/>
        <v>1593</v>
      </c>
      <c r="W64" s="57">
        <f t="shared" si="2"/>
        <v>1850.25</v>
      </c>
      <c r="X64" s="57">
        <f t="shared" si="2"/>
        <v>1892</v>
      </c>
      <c r="Y64" s="57">
        <f t="shared" si="2"/>
        <v>2024</v>
      </c>
      <c r="Z64" s="57">
        <f t="shared" si="2"/>
        <v>1978.25</v>
      </c>
      <c r="AA64" s="57">
        <f t="shared" si="2"/>
        <v>2054.75</v>
      </c>
      <c r="AB64" s="57">
        <f t="shared" si="2"/>
        <v>1592.25</v>
      </c>
      <c r="AC64" s="57">
        <f t="shared" si="2"/>
        <v>1633</v>
      </c>
      <c r="AD64" s="57">
        <f t="shared" si="2"/>
        <v>1975.75</v>
      </c>
      <c r="AE64" s="57">
        <f>SUM(AE39:AE63)</f>
        <v>1899</v>
      </c>
      <c r="AF64" s="57">
        <f t="shared" ref="AF64" si="3">SUM(AF39:AF63)</f>
        <v>1844.25</v>
      </c>
      <c r="AG64" s="39">
        <f>SUM(B64:AF64)</f>
        <v>55071</v>
      </c>
    </row>
    <row r="65" spans="1:33" s="10" customFormat="1" ht="13.5" thickTop="1" x14ac:dyDescent="0.2">
      <c r="A65" s="59">
        <f>SUM(B39:AF63)</f>
        <v>55071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G65" s="2"/>
    </row>
    <row r="66" spans="1:33" s="10" customFormat="1" x14ac:dyDescent="0.2">
      <c r="A66" s="19" t="s">
        <v>11</v>
      </c>
      <c r="B66" s="16">
        <f>A65-AG64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s="10" customFormat="1" x14ac:dyDescent="0.2">
      <c r="W67" s="18"/>
      <c r="X67" s="17"/>
    </row>
    <row r="68" spans="1:33" s="10" customFormat="1" x14ac:dyDescent="0.2">
      <c r="W68" s="18"/>
      <c r="X68" s="17"/>
    </row>
    <row r="69" spans="1:33" s="10" customFormat="1" x14ac:dyDescent="0.2">
      <c r="W69" s="18"/>
      <c r="X69" s="17"/>
    </row>
    <row r="70" spans="1:33" s="10" customFormat="1" x14ac:dyDescent="0.2">
      <c r="W70" s="18"/>
      <c r="X70" s="17"/>
    </row>
    <row r="71" spans="1:33" s="10" customFormat="1" x14ac:dyDescent="0.2">
      <c r="W71" s="18"/>
      <c r="X71" s="17"/>
    </row>
    <row r="72" spans="1:33" s="10" customFormat="1" x14ac:dyDescent="0.2">
      <c r="W72" s="18"/>
      <c r="X72" s="17"/>
    </row>
    <row r="73" spans="1:33" s="10" customFormat="1" x14ac:dyDescent="0.2">
      <c r="W73" s="18"/>
      <c r="X73" s="17"/>
    </row>
    <row r="74" spans="1:33" s="10" customFormat="1" x14ac:dyDescent="0.2">
      <c r="W74" s="18"/>
      <c r="X74" s="17"/>
    </row>
    <row r="75" spans="1:33" s="10" customFormat="1" x14ac:dyDescent="0.2">
      <c r="W75" s="18"/>
      <c r="X75" s="17"/>
    </row>
    <row r="76" spans="1:33" s="10" customFormat="1" x14ac:dyDescent="0.2">
      <c r="W76" s="18"/>
      <c r="X76" s="17"/>
    </row>
    <row r="77" spans="1:33" s="10" customFormat="1" x14ac:dyDescent="0.2">
      <c r="W77" s="18"/>
      <c r="X77" s="17"/>
    </row>
    <row r="78" spans="1:33" s="10" customFormat="1" x14ac:dyDescent="0.2">
      <c r="W78" s="18"/>
      <c r="X78" s="17"/>
    </row>
    <row r="79" spans="1:33" s="10" customFormat="1" x14ac:dyDescent="0.2">
      <c r="W79" s="18"/>
      <c r="X79" s="17"/>
    </row>
    <row r="80" spans="1:33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32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32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32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32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32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32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32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32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32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32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32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32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32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32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32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32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AF2224" s="10"/>
    </row>
    <row r="2225" spans="4:3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AF2225" s="10"/>
    </row>
    <row r="2226" spans="4:3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AF2226" s="10"/>
    </row>
    <row r="2227" spans="4:3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AF2227" s="10"/>
    </row>
    <row r="2228" spans="4:3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AF2228" s="10"/>
    </row>
    <row r="2229" spans="4:3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AF2229" s="10"/>
    </row>
    <row r="2230" spans="4:3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AF2230" s="10"/>
    </row>
    <row r="2231" spans="4:3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AF2231" s="10"/>
    </row>
    <row r="2232" spans="4:3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AF2232" s="10"/>
    </row>
    <row r="2233" spans="4:3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AF2233" s="10"/>
    </row>
    <row r="2234" spans="4:3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AF2234" s="10"/>
    </row>
    <row r="2235" spans="4:3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AF2235" s="10"/>
    </row>
    <row r="2236" spans="4:3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AF2236" s="10"/>
    </row>
    <row r="2237" spans="4:3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AF2237" s="10"/>
    </row>
    <row r="2238" spans="4:3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AF2238" s="10"/>
    </row>
    <row r="2239" spans="4:3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AF2239" s="10"/>
    </row>
    <row r="2240" spans="4:3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AF2240" s="10"/>
    </row>
    <row r="2241" spans="4:3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AF2241" s="10"/>
    </row>
    <row r="2242" spans="4:3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AF2242" s="10"/>
    </row>
    <row r="2243" spans="4:3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AF2243" s="10"/>
    </row>
    <row r="2244" spans="4:3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AF2244" s="10"/>
    </row>
    <row r="2245" spans="4:3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AF2245" s="10"/>
    </row>
    <row r="2246" spans="4:3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AF2246" s="10"/>
    </row>
    <row r="2247" spans="4:3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AF2247" s="10"/>
    </row>
    <row r="2248" spans="4:3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AF2248" s="10"/>
    </row>
    <row r="2249" spans="4:3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AF2249" s="10"/>
    </row>
    <row r="2250" spans="4:3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AF2250" s="10"/>
    </row>
    <row r="2251" spans="4:3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AF2251" s="10"/>
    </row>
    <row r="2252" spans="4:3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AF2252" s="10"/>
    </row>
    <row r="2253" spans="4:3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AF2253" s="10"/>
    </row>
    <row r="2254" spans="4:3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AF2254" s="10"/>
    </row>
    <row r="2255" spans="4:3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AF2255" s="10"/>
    </row>
    <row r="2256" spans="4:3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AF2256" s="10"/>
    </row>
    <row r="2257" spans="4:3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AF2257" s="10"/>
    </row>
    <row r="2258" spans="4:3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AF2258" s="10"/>
    </row>
    <row r="2259" spans="4:3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AF2259" s="10"/>
    </row>
    <row r="2260" spans="4:3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AF2260" s="10"/>
    </row>
    <row r="2261" spans="4:3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AF2261" s="10"/>
    </row>
    <row r="2262" spans="4:3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AF2262" s="10"/>
    </row>
    <row r="2263" spans="4:3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AF2263" s="10"/>
    </row>
    <row r="2264" spans="4:3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AF2264" s="10"/>
    </row>
    <row r="2265" spans="4:3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AF2265" s="10"/>
    </row>
    <row r="2266" spans="4:3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AF2266" s="10"/>
    </row>
    <row r="2267" spans="4:3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AF2267" s="10"/>
    </row>
    <row r="2268" spans="4:3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AF2268" s="10"/>
    </row>
    <row r="2269" spans="4:3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AF2269" s="10"/>
    </row>
    <row r="2270" spans="4:3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AF2270" s="10"/>
    </row>
    <row r="2271" spans="4:3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AF2271" s="10"/>
    </row>
    <row r="2272" spans="4:3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AF2272" s="10"/>
    </row>
    <row r="2273" spans="4:3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AF2273" s="10"/>
    </row>
    <row r="2274" spans="4:3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AF2274" s="10"/>
    </row>
    <row r="2275" spans="4:3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AF2275" s="10"/>
    </row>
    <row r="2276" spans="4:3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AF2276" s="10"/>
    </row>
    <row r="2277" spans="4:3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AF2277" s="10"/>
    </row>
    <row r="2278" spans="4:3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AF2278" s="10"/>
    </row>
    <row r="2279" spans="4:3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AF2279" s="10"/>
    </row>
    <row r="2280" spans="4:3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AF2280" s="10"/>
    </row>
    <row r="2281" spans="4:3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AF2281" s="10"/>
    </row>
    <row r="2282" spans="4:3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AF2282" s="10"/>
    </row>
    <row r="2283" spans="4:3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AF2283" s="10"/>
    </row>
    <row r="2284" spans="4:3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AF2284" s="10"/>
    </row>
    <row r="2285" spans="4:3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AF2285" s="10"/>
    </row>
    <row r="2286" spans="4:3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AF2286" s="10"/>
    </row>
    <row r="2287" spans="4:3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AF2287" s="10"/>
    </row>
    <row r="2288" spans="4:3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AF2288" s="10"/>
    </row>
    <row r="2289" spans="4:3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AF2289" s="10"/>
    </row>
    <row r="2290" spans="4:3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AF2290" s="10"/>
    </row>
    <row r="2291" spans="4:3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AF2291" s="10"/>
    </row>
    <row r="2292" spans="4:3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AF2292" s="10"/>
    </row>
    <row r="2293" spans="4:3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AF2293" s="10"/>
    </row>
    <row r="2294" spans="4:3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AF2294" s="10"/>
    </row>
    <row r="2295" spans="4:3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AF2295" s="10"/>
    </row>
    <row r="2296" spans="4:3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AF2296" s="10"/>
    </row>
    <row r="2297" spans="4:3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AF2297" s="10"/>
    </row>
    <row r="2298" spans="4:3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AF2298" s="10"/>
    </row>
    <row r="2299" spans="4:3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AF2299" s="10"/>
    </row>
    <row r="2300" spans="4:3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AF2300" s="10"/>
    </row>
    <row r="2301" spans="4:3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AF2301" s="10"/>
    </row>
  </sheetData>
  <conditionalFormatting sqref="B5:AF5">
    <cfRule type="expression" dxfId="87" priority="2" stopIfTrue="1">
      <formula>B$5=0</formula>
    </cfRule>
    <cfRule type="expression" dxfId="86" priority="3" stopIfTrue="1">
      <formula>WEEKDAY(B$5,2)=7</formula>
    </cfRule>
    <cfRule type="expression" dxfId="85" priority="4" stopIfTrue="1">
      <formula>WEEKDAY(B$5,2)=6</formula>
    </cfRule>
  </conditionalFormatting>
  <conditionalFormatting sqref="AB8:AB9 AC8:AF32 B8:AA32 AB11:AB32 B33:AF33">
    <cfRule type="cellIs" dxfId="84" priority="5" stopIfTrue="1" operator="lessThanOrEqual">
      <formula>0</formula>
    </cfRule>
  </conditionalFormatting>
  <conditionalFormatting sqref="AB39:AB40 AC39:AF63 B39:AA63 AB42:AB63 B64:AF64">
    <cfRule type="cellIs" dxfId="83" priority="1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70C0"/>
    <pageSetUpPr fitToPage="1"/>
  </sheetPr>
  <dimension ref="A1:AG2301"/>
  <sheetViews>
    <sheetView zoomScaleNormal="140" workbookViewId="0">
      <pane xSplit="1" ySplit="5" topLeftCell="B6" activePane="bottomRight" state="frozenSplit"/>
      <selection pane="topRight"/>
      <selection pane="bottomLeft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1.7109375" style="2" customWidth="1"/>
    <col min="33" max="33" width="10.140625" style="2" customWidth="1"/>
    <col min="34" max="16384" width="9.140625" style="2"/>
  </cols>
  <sheetData>
    <row r="1" spans="1:33" x14ac:dyDescent="0.2">
      <c r="B1" s="26" t="s">
        <v>35</v>
      </c>
    </row>
    <row r="2" spans="1:33" s="6" customFormat="1" ht="12.75" customHeight="1" x14ac:dyDescent="0.2">
      <c r="A2" s="5" t="s">
        <v>1</v>
      </c>
      <c r="B2" s="11">
        <v>27.5</v>
      </c>
      <c r="C2" s="11">
        <v>25.5</v>
      </c>
      <c r="D2" s="11">
        <v>21.1</v>
      </c>
      <c r="E2" s="11">
        <v>25.3</v>
      </c>
      <c r="F2" s="11">
        <v>26.2</v>
      </c>
      <c r="G2" s="11">
        <v>29.1</v>
      </c>
      <c r="H2" s="11">
        <v>29</v>
      </c>
      <c r="I2" s="11">
        <v>26.2</v>
      </c>
      <c r="J2" s="11">
        <v>27.1</v>
      </c>
      <c r="K2" s="11">
        <v>28.9</v>
      </c>
      <c r="L2" s="11">
        <v>26</v>
      </c>
      <c r="M2" s="11">
        <v>29.1</v>
      </c>
      <c r="N2" s="11">
        <v>22.2</v>
      </c>
      <c r="O2" s="11">
        <v>22.3</v>
      </c>
      <c r="P2" s="11">
        <v>22.9</v>
      </c>
      <c r="Q2" s="11">
        <v>22.3</v>
      </c>
      <c r="R2" s="11">
        <v>23.9</v>
      </c>
      <c r="S2" s="11">
        <v>29.5</v>
      </c>
      <c r="T2" s="11">
        <v>29.6</v>
      </c>
      <c r="U2" s="11">
        <v>27.9</v>
      </c>
      <c r="V2" s="11">
        <v>18.600000000000001</v>
      </c>
      <c r="W2" s="11">
        <v>22.4</v>
      </c>
      <c r="X2" s="11">
        <v>25.6</v>
      </c>
      <c r="Y2" s="11">
        <v>28.5</v>
      </c>
      <c r="Z2" s="11">
        <v>26.2</v>
      </c>
      <c r="AA2" s="11">
        <v>29.5</v>
      </c>
      <c r="AB2" s="11">
        <v>28</v>
      </c>
      <c r="AC2" s="11">
        <v>30.2</v>
      </c>
      <c r="AD2" s="11">
        <v>30</v>
      </c>
      <c r="AE2" s="11">
        <v>28.7</v>
      </c>
      <c r="AF2" s="11">
        <v>30.1</v>
      </c>
    </row>
    <row r="3" spans="1:33" s="6" customFormat="1" ht="12.75" customHeight="1" x14ac:dyDescent="0.2">
      <c r="A3" s="4" t="s">
        <v>0</v>
      </c>
      <c r="B3" s="13">
        <v>18.600000000000001</v>
      </c>
      <c r="C3" s="13">
        <v>17</v>
      </c>
      <c r="D3" s="13">
        <v>15.6</v>
      </c>
      <c r="E3" s="13">
        <v>13.4</v>
      </c>
      <c r="F3" s="13">
        <v>15</v>
      </c>
      <c r="G3" s="13">
        <v>16.2</v>
      </c>
      <c r="H3" s="13">
        <v>17.3</v>
      </c>
      <c r="I3" s="13">
        <v>16.899999999999999</v>
      </c>
      <c r="J3" s="13">
        <v>15.2</v>
      </c>
      <c r="K3" s="13">
        <v>19.2</v>
      </c>
      <c r="L3" s="13">
        <v>16.399999999999999</v>
      </c>
      <c r="M3" s="13">
        <v>18.5</v>
      </c>
      <c r="N3" s="13">
        <v>17</v>
      </c>
      <c r="O3" s="13">
        <v>15</v>
      </c>
      <c r="P3" s="13">
        <v>10.7</v>
      </c>
      <c r="Q3" s="13">
        <v>16.2</v>
      </c>
      <c r="R3" s="13">
        <v>11.5</v>
      </c>
      <c r="S3" s="13">
        <v>17.5</v>
      </c>
      <c r="T3" s="13">
        <v>19.399999999999999</v>
      </c>
      <c r="U3" s="13">
        <v>18.899999999999999</v>
      </c>
      <c r="V3" s="13">
        <v>16.399999999999999</v>
      </c>
      <c r="W3" s="13">
        <v>13.5</v>
      </c>
      <c r="X3" s="13">
        <v>14.3</v>
      </c>
      <c r="Y3" s="13">
        <v>16.899999999999999</v>
      </c>
      <c r="Z3" s="13">
        <v>19.8</v>
      </c>
      <c r="AA3" s="13">
        <v>17.3</v>
      </c>
      <c r="AB3" s="13">
        <v>17</v>
      </c>
      <c r="AC3" s="13">
        <v>17.8</v>
      </c>
      <c r="AD3" s="13">
        <v>18.3</v>
      </c>
      <c r="AE3" s="13">
        <v>18.8</v>
      </c>
      <c r="AF3" s="13">
        <v>17.7</v>
      </c>
    </row>
    <row r="4" spans="1:33" s="8" customFormat="1" ht="12.75" customHeight="1" x14ac:dyDescent="0.2">
      <c r="A4" s="7" t="s">
        <v>2</v>
      </c>
      <c r="B4" s="14">
        <v>23.475000000000001</v>
      </c>
      <c r="C4" s="14">
        <v>20.875</v>
      </c>
      <c r="D4" s="14">
        <v>17.125</v>
      </c>
      <c r="E4" s="14">
        <v>20.675000000000001</v>
      </c>
      <c r="F4" s="14">
        <v>21.650000000000002</v>
      </c>
      <c r="G4" s="14">
        <v>22.824999999999999</v>
      </c>
      <c r="H4" s="14">
        <v>21.974999999999998</v>
      </c>
      <c r="I4" s="14">
        <v>22.125</v>
      </c>
      <c r="J4" s="14">
        <v>23.074999999999999</v>
      </c>
      <c r="K4" s="14">
        <v>21.274999999999999</v>
      </c>
      <c r="L4" s="14">
        <v>21.95</v>
      </c>
      <c r="M4" s="14">
        <v>21.05</v>
      </c>
      <c r="N4" s="14">
        <v>19.95</v>
      </c>
      <c r="O4" s="14">
        <v>18.375</v>
      </c>
      <c r="P4" s="14">
        <v>19.099999999999998</v>
      </c>
      <c r="Q4" s="14">
        <v>18.925000000000001</v>
      </c>
      <c r="R4" s="14">
        <v>19.299999999999997</v>
      </c>
      <c r="S4" s="14">
        <v>24.950000000000003</v>
      </c>
      <c r="T4" s="14">
        <v>24.299999999999997</v>
      </c>
      <c r="U4" s="14">
        <v>24.4</v>
      </c>
      <c r="V4" s="14">
        <v>17.350000000000001</v>
      </c>
      <c r="W4" s="14">
        <v>18.875</v>
      </c>
      <c r="X4" s="14">
        <v>21.475000000000001</v>
      </c>
      <c r="Y4" s="15">
        <v>23.9</v>
      </c>
      <c r="Z4" s="15">
        <v>22.6</v>
      </c>
      <c r="AA4" s="15">
        <v>21.5</v>
      </c>
      <c r="AB4" s="15">
        <v>23.799999999999997</v>
      </c>
      <c r="AC4" s="15">
        <v>24.75</v>
      </c>
      <c r="AD4" s="15">
        <v>24.274999999999999</v>
      </c>
      <c r="AE4" s="15">
        <v>23.674999999999997</v>
      </c>
      <c r="AF4" s="15">
        <v>24.8</v>
      </c>
    </row>
    <row r="5" spans="1:33" ht="12.75" customHeight="1" x14ac:dyDescent="0.2">
      <c r="A5" s="3"/>
      <c r="B5" s="41" t="s">
        <v>37</v>
      </c>
      <c r="C5" s="41" t="s">
        <v>38</v>
      </c>
      <c r="D5" s="41" t="s">
        <v>39</v>
      </c>
      <c r="E5" s="41" t="s">
        <v>40</v>
      </c>
      <c r="F5" s="41" t="s">
        <v>41</v>
      </c>
      <c r="G5" s="41" t="s">
        <v>42</v>
      </c>
      <c r="H5" s="41" t="s">
        <v>43</v>
      </c>
      <c r="I5" s="41" t="s">
        <v>44</v>
      </c>
      <c r="J5" s="41" t="s">
        <v>45</v>
      </c>
      <c r="K5" s="41" t="s">
        <v>46</v>
      </c>
      <c r="L5" s="41" t="s">
        <v>47</v>
      </c>
      <c r="M5" s="41">
        <v>43689</v>
      </c>
      <c r="N5" s="41" t="s">
        <v>48</v>
      </c>
      <c r="O5" s="41" t="s">
        <v>49</v>
      </c>
      <c r="P5" s="41" t="s">
        <v>50</v>
      </c>
      <c r="Q5" s="41" t="s">
        <v>51</v>
      </c>
      <c r="R5" s="41" t="s">
        <v>52</v>
      </c>
      <c r="S5" s="41" t="s">
        <v>53</v>
      </c>
      <c r="T5" s="41" t="s">
        <v>54</v>
      </c>
      <c r="U5" s="41" t="s">
        <v>55</v>
      </c>
      <c r="V5" s="41" t="s">
        <v>56</v>
      </c>
      <c r="W5" s="41" t="s">
        <v>57</v>
      </c>
      <c r="X5" s="41" t="s">
        <v>58</v>
      </c>
      <c r="Y5" s="41" t="s">
        <v>59</v>
      </c>
      <c r="Z5" s="41" t="s">
        <v>60</v>
      </c>
      <c r="AA5" s="41" t="s">
        <v>61</v>
      </c>
      <c r="AB5" s="41" t="s">
        <v>62</v>
      </c>
      <c r="AC5" s="41" t="s">
        <v>63</v>
      </c>
      <c r="AD5" s="41" t="s">
        <v>64</v>
      </c>
      <c r="AE5" s="41" t="s">
        <v>65</v>
      </c>
      <c r="AF5" s="41" t="s">
        <v>66</v>
      </c>
    </row>
    <row r="6" spans="1:33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2.75" customHeight="1" thickBot="1" x14ac:dyDescent="0.25">
      <c r="B7" s="42" t="s">
        <v>20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38"/>
    </row>
    <row r="8" spans="1:33" ht="12.75" customHeight="1" x14ac:dyDescent="0.2">
      <c r="A8" s="3">
        <v>1</v>
      </c>
      <c r="B8" s="44">
        <v>766.75</v>
      </c>
      <c r="C8" s="45">
        <v>765.5</v>
      </c>
      <c r="D8" s="45">
        <v>780</v>
      </c>
      <c r="E8" s="45">
        <v>811</v>
      </c>
      <c r="F8" s="45">
        <v>835.75</v>
      </c>
      <c r="G8" s="45">
        <v>756.5</v>
      </c>
      <c r="H8" s="45">
        <v>851.5</v>
      </c>
      <c r="I8" s="45">
        <v>817.25</v>
      </c>
      <c r="J8" s="45">
        <v>738.75</v>
      </c>
      <c r="K8" s="45">
        <v>966.25</v>
      </c>
      <c r="L8" s="45">
        <v>932.25</v>
      </c>
      <c r="M8" s="45">
        <v>784.75</v>
      </c>
      <c r="N8" s="45">
        <v>798.25</v>
      </c>
      <c r="O8" s="45">
        <v>775</v>
      </c>
      <c r="P8" s="45">
        <v>787.5</v>
      </c>
      <c r="Q8" s="45">
        <v>827.5</v>
      </c>
      <c r="R8" s="45">
        <v>813.75</v>
      </c>
      <c r="S8" s="45">
        <v>799</v>
      </c>
      <c r="T8" s="45">
        <v>812.25</v>
      </c>
      <c r="U8" s="45">
        <v>745.5</v>
      </c>
      <c r="V8" s="45">
        <v>785.75</v>
      </c>
      <c r="W8" s="45">
        <v>743.75</v>
      </c>
      <c r="X8" s="45">
        <v>779</v>
      </c>
      <c r="Y8" s="45">
        <v>744.5</v>
      </c>
      <c r="Z8" s="45">
        <v>767</v>
      </c>
      <c r="AA8" s="45">
        <v>801.75</v>
      </c>
      <c r="AB8" s="45">
        <v>794</v>
      </c>
      <c r="AC8" s="45">
        <v>824.5</v>
      </c>
      <c r="AD8" s="45">
        <v>844.75</v>
      </c>
      <c r="AE8" s="45">
        <v>791.25</v>
      </c>
      <c r="AF8" s="45">
        <v>920.25</v>
      </c>
    </row>
    <row r="9" spans="1:33" ht="12.75" customHeight="1" x14ac:dyDescent="0.2">
      <c r="A9" s="3">
        <v>2</v>
      </c>
      <c r="B9" s="46">
        <v>682.75</v>
      </c>
      <c r="C9" s="47">
        <v>717.75</v>
      </c>
      <c r="D9" s="47">
        <v>723.25</v>
      </c>
      <c r="E9" s="47">
        <v>688.25</v>
      </c>
      <c r="F9" s="47">
        <v>699.25</v>
      </c>
      <c r="G9" s="47">
        <v>713.25</v>
      </c>
      <c r="H9" s="47">
        <v>716</v>
      </c>
      <c r="I9" s="47">
        <v>747.25</v>
      </c>
      <c r="J9" s="47">
        <v>663.5</v>
      </c>
      <c r="K9" s="47">
        <v>819</v>
      </c>
      <c r="L9" s="47">
        <v>796.25</v>
      </c>
      <c r="M9" s="47">
        <v>699.5</v>
      </c>
      <c r="N9" s="47">
        <v>756.25</v>
      </c>
      <c r="O9" s="47">
        <v>746.75</v>
      </c>
      <c r="P9" s="47">
        <v>715</v>
      </c>
      <c r="Q9" s="47">
        <v>746.5</v>
      </c>
      <c r="R9" s="47">
        <v>719.5</v>
      </c>
      <c r="S9" s="47">
        <v>695.5</v>
      </c>
      <c r="T9" s="47">
        <v>713</v>
      </c>
      <c r="U9" s="47">
        <v>665.5</v>
      </c>
      <c r="V9" s="47">
        <v>713</v>
      </c>
      <c r="W9" s="47">
        <v>689.25</v>
      </c>
      <c r="X9" s="47">
        <v>709</v>
      </c>
      <c r="Y9" s="47">
        <v>685</v>
      </c>
      <c r="Z9" s="47">
        <v>687.75</v>
      </c>
      <c r="AA9" s="47">
        <v>708.25</v>
      </c>
      <c r="AB9" s="47">
        <v>744.75</v>
      </c>
      <c r="AC9" s="47">
        <v>759.25</v>
      </c>
      <c r="AD9" s="47">
        <v>739.25</v>
      </c>
      <c r="AE9" s="47">
        <v>710.25</v>
      </c>
      <c r="AF9" s="47">
        <v>772.5</v>
      </c>
    </row>
    <row r="10" spans="1:33" ht="12.75" customHeight="1" x14ac:dyDescent="0.2">
      <c r="A10" s="3">
        <v>3</v>
      </c>
      <c r="B10" s="46">
        <v>590.75</v>
      </c>
      <c r="C10" s="47">
        <v>630.25</v>
      </c>
      <c r="D10" s="47">
        <v>687</v>
      </c>
      <c r="E10" s="47">
        <v>647.5</v>
      </c>
      <c r="F10" s="47">
        <v>671.25</v>
      </c>
      <c r="G10" s="47">
        <v>619</v>
      </c>
      <c r="H10" s="47">
        <v>677.5</v>
      </c>
      <c r="I10" s="47">
        <v>692</v>
      </c>
      <c r="J10" s="47">
        <v>629.75</v>
      </c>
      <c r="K10" s="47">
        <v>708</v>
      </c>
      <c r="L10" s="47">
        <v>718.5</v>
      </c>
      <c r="M10" s="47">
        <v>638.5</v>
      </c>
      <c r="N10" s="47">
        <v>685</v>
      </c>
      <c r="O10" s="47">
        <v>626.5</v>
      </c>
      <c r="P10" s="47">
        <v>649.75</v>
      </c>
      <c r="Q10" s="47">
        <v>707.25</v>
      </c>
      <c r="R10" s="47">
        <v>672.5</v>
      </c>
      <c r="S10" s="47">
        <v>663.25</v>
      </c>
      <c r="T10" s="47">
        <v>660</v>
      </c>
      <c r="U10" s="47">
        <v>576</v>
      </c>
      <c r="V10" s="47">
        <v>666.5</v>
      </c>
      <c r="W10" s="47">
        <v>644</v>
      </c>
      <c r="X10" s="47">
        <v>653.75</v>
      </c>
      <c r="Y10" s="47">
        <v>623.5</v>
      </c>
      <c r="Z10" s="47">
        <v>664.75</v>
      </c>
      <c r="AA10" s="47">
        <v>648.25</v>
      </c>
      <c r="AB10" s="47">
        <v>659.5</v>
      </c>
      <c r="AC10" s="47">
        <v>727.5</v>
      </c>
      <c r="AD10" s="47">
        <v>679.25</v>
      </c>
      <c r="AE10" s="47">
        <v>709</v>
      </c>
      <c r="AF10" s="47">
        <v>677.25</v>
      </c>
    </row>
    <row r="11" spans="1:33" ht="12.75" customHeight="1" x14ac:dyDescent="0.2">
      <c r="A11" s="3">
        <v>4</v>
      </c>
      <c r="B11" s="46">
        <v>565.25</v>
      </c>
      <c r="C11" s="47">
        <v>606</v>
      </c>
      <c r="D11" s="47">
        <v>584.75</v>
      </c>
      <c r="E11" s="47">
        <v>589.5</v>
      </c>
      <c r="F11" s="47">
        <v>619.25</v>
      </c>
      <c r="G11" s="47">
        <v>595.75</v>
      </c>
      <c r="H11" s="47">
        <v>649.25</v>
      </c>
      <c r="I11" s="47">
        <v>625.5</v>
      </c>
      <c r="J11" s="47">
        <v>590</v>
      </c>
      <c r="K11" s="47">
        <v>595.75</v>
      </c>
      <c r="L11" s="47">
        <v>636.75</v>
      </c>
      <c r="M11" s="47">
        <v>618</v>
      </c>
      <c r="N11" s="47">
        <v>661.75</v>
      </c>
      <c r="O11" s="47">
        <v>599.25</v>
      </c>
      <c r="P11" s="47">
        <v>617</v>
      </c>
      <c r="Q11" s="47">
        <v>627</v>
      </c>
      <c r="R11" s="47">
        <v>601.25</v>
      </c>
      <c r="S11" s="47">
        <v>568.5</v>
      </c>
      <c r="T11" s="47">
        <v>620.25</v>
      </c>
      <c r="U11" s="47">
        <v>575</v>
      </c>
      <c r="V11" s="47">
        <v>635.25</v>
      </c>
      <c r="W11" s="47">
        <v>595.5</v>
      </c>
      <c r="X11" s="47">
        <v>628.25</v>
      </c>
      <c r="Y11" s="47">
        <v>565.5</v>
      </c>
      <c r="Z11" s="47">
        <v>593.25</v>
      </c>
      <c r="AA11" s="47">
        <v>628</v>
      </c>
      <c r="AB11" s="47">
        <v>651.5</v>
      </c>
      <c r="AC11" s="47">
        <v>673</v>
      </c>
      <c r="AD11" s="47">
        <v>620.25</v>
      </c>
      <c r="AE11" s="47">
        <v>590.5</v>
      </c>
      <c r="AF11" s="47">
        <v>632.25</v>
      </c>
    </row>
    <row r="12" spans="1:33" ht="12.75" customHeight="1" x14ac:dyDescent="0.2">
      <c r="A12" s="3">
        <v>5</v>
      </c>
      <c r="B12" s="46">
        <v>2233.75</v>
      </c>
      <c r="C12" s="47">
        <v>2270.75</v>
      </c>
      <c r="D12" s="47">
        <v>641.5</v>
      </c>
      <c r="E12" s="47">
        <v>643.5</v>
      </c>
      <c r="F12" s="47">
        <v>2367.75</v>
      </c>
      <c r="G12" s="47">
        <v>2293.75</v>
      </c>
      <c r="H12" s="47">
        <v>2260.25</v>
      </c>
      <c r="I12" s="47">
        <v>2396.25</v>
      </c>
      <c r="J12" s="47">
        <v>2200</v>
      </c>
      <c r="K12" s="47">
        <v>647.75</v>
      </c>
      <c r="L12" s="47">
        <v>648.25</v>
      </c>
      <c r="M12" s="47">
        <v>2263.75</v>
      </c>
      <c r="N12" s="47">
        <v>2333.75</v>
      </c>
      <c r="O12" s="47">
        <v>2312</v>
      </c>
      <c r="P12" s="47">
        <v>2455</v>
      </c>
      <c r="Q12" s="47">
        <v>2281.5</v>
      </c>
      <c r="R12" s="47">
        <v>642.25</v>
      </c>
      <c r="S12" s="47">
        <v>633.25</v>
      </c>
      <c r="T12" s="47">
        <v>2286.25</v>
      </c>
      <c r="U12" s="47">
        <v>2234.5</v>
      </c>
      <c r="V12" s="47">
        <v>2282.5</v>
      </c>
      <c r="W12" s="47">
        <v>2347.5</v>
      </c>
      <c r="X12" s="47">
        <v>2268.25</v>
      </c>
      <c r="Y12" s="47">
        <v>633</v>
      </c>
      <c r="Z12" s="47">
        <v>628.25</v>
      </c>
      <c r="AA12" s="47">
        <v>2265.25</v>
      </c>
      <c r="AB12" s="47">
        <v>2337.75</v>
      </c>
      <c r="AC12" s="47">
        <v>2316</v>
      </c>
      <c r="AD12" s="47">
        <v>2239</v>
      </c>
      <c r="AE12" s="47">
        <v>2187.75</v>
      </c>
      <c r="AF12" s="47">
        <v>634</v>
      </c>
    </row>
    <row r="13" spans="1:33" ht="12.75" customHeight="1" x14ac:dyDescent="0.2">
      <c r="A13" s="3">
        <v>6</v>
      </c>
      <c r="B13" s="46">
        <v>5810</v>
      </c>
      <c r="C13" s="47">
        <v>5780</v>
      </c>
      <c r="D13" s="47">
        <v>1502.25</v>
      </c>
      <c r="E13" s="47">
        <v>1510.25</v>
      </c>
      <c r="F13" s="47">
        <v>6161</v>
      </c>
      <c r="G13" s="47">
        <v>5831.25</v>
      </c>
      <c r="H13" s="47">
        <v>5803</v>
      </c>
      <c r="I13" s="47">
        <v>6013.75</v>
      </c>
      <c r="J13" s="47">
        <v>5832.75</v>
      </c>
      <c r="K13" s="47">
        <v>1467.25</v>
      </c>
      <c r="L13" s="47">
        <v>1468</v>
      </c>
      <c r="M13" s="47">
        <v>5801.5</v>
      </c>
      <c r="N13" s="47">
        <v>5987.25</v>
      </c>
      <c r="O13" s="47">
        <v>5924.75</v>
      </c>
      <c r="P13" s="47">
        <v>5717.75</v>
      </c>
      <c r="Q13" s="47">
        <v>5723.5</v>
      </c>
      <c r="R13" s="47">
        <v>1527.5</v>
      </c>
      <c r="S13" s="47">
        <v>1471.5</v>
      </c>
      <c r="T13" s="47">
        <v>5891.25</v>
      </c>
      <c r="U13" s="47">
        <v>5767</v>
      </c>
      <c r="V13" s="47">
        <v>5810.75</v>
      </c>
      <c r="W13" s="47">
        <v>6057.5</v>
      </c>
      <c r="X13" s="47">
        <v>5942.75</v>
      </c>
      <c r="Y13" s="47">
        <v>1537.25</v>
      </c>
      <c r="Z13" s="47">
        <v>1494.5</v>
      </c>
      <c r="AA13" s="47">
        <v>5840</v>
      </c>
      <c r="AB13" s="47">
        <v>5927</v>
      </c>
      <c r="AC13" s="47">
        <v>5775.25</v>
      </c>
      <c r="AD13" s="47">
        <v>5670.25</v>
      </c>
      <c r="AE13" s="47">
        <v>5768.5</v>
      </c>
      <c r="AF13" s="47">
        <v>1495.25</v>
      </c>
    </row>
    <row r="14" spans="1:33" ht="12.75" customHeight="1" x14ac:dyDescent="0.2">
      <c r="A14" s="3">
        <v>7</v>
      </c>
      <c r="B14" s="46">
        <v>7378</v>
      </c>
      <c r="C14" s="47">
        <v>7424</v>
      </c>
      <c r="D14" s="47">
        <v>3426.25</v>
      </c>
      <c r="E14" s="47">
        <v>3408</v>
      </c>
      <c r="F14" s="47">
        <v>7556.75</v>
      </c>
      <c r="G14" s="47">
        <v>7392.5</v>
      </c>
      <c r="H14" s="47">
        <v>7440.25</v>
      </c>
      <c r="I14" s="47">
        <v>7636.75</v>
      </c>
      <c r="J14" s="47">
        <v>7408</v>
      </c>
      <c r="K14" s="47">
        <v>3485.75</v>
      </c>
      <c r="L14" s="47">
        <v>3320</v>
      </c>
      <c r="M14" s="47">
        <v>7311.5</v>
      </c>
      <c r="N14" s="47">
        <v>7598.75</v>
      </c>
      <c r="O14" s="47">
        <v>7696</v>
      </c>
      <c r="P14" s="47">
        <v>7670</v>
      </c>
      <c r="Q14" s="47">
        <v>7384.5</v>
      </c>
      <c r="R14" s="47">
        <v>3530.75</v>
      </c>
      <c r="S14" s="47">
        <v>3369.75</v>
      </c>
      <c r="T14" s="47">
        <v>7456.5</v>
      </c>
      <c r="U14" s="47">
        <v>7569.5</v>
      </c>
      <c r="V14" s="47">
        <v>7541.75</v>
      </c>
      <c r="W14" s="47">
        <v>7764</v>
      </c>
      <c r="X14" s="47">
        <v>7718</v>
      </c>
      <c r="Y14" s="47">
        <v>3496.5</v>
      </c>
      <c r="Z14" s="47">
        <v>3374.5</v>
      </c>
      <c r="AA14" s="47">
        <v>7595.25</v>
      </c>
      <c r="AB14" s="47">
        <v>7679.5</v>
      </c>
      <c r="AC14" s="47">
        <v>7364.5</v>
      </c>
      <c r="AD14" s="47">
        <v>7424.5</v>
      </c>
      <c r="AE14" s="47">
        <v>7487.25</v>
      </c>
      <c r="AF14" s="47">
        <v>3741.75</v>
      </c>
    </row>
    <row r="15" spans="1:33" ht="12.75" customHeight="1" x14ac:dyDescent="0.2">
      <c r="A15" s="3">
        <v>8</v>
      </c>
      <c r="B15" s="46">
        <v>7930.75</v>
      </c>
      <c r="C15" s="47">
        <v>7929</v>
      </c>
      <c r="D15" s="47">
        <v>4251.5</v>
      </c>
      <c r="E15" s="47">
        <v>4104</v>
      </c>
      <c r="F15" s="47">
        <v>8070.25</v>
      </c>
      <c r="G15" s="47">
        <v>7898.25</v>
      </c>
      <c r="H15" s="47">
        <v>8069.75</v>
      </c>
      <c r="I15" s="47">
        <v>8070</v>
      </c>
      <c r="J15" s="47">
        <v>7989</v>
      </c>
      <c r="K15" s="47">
        <v>4232</v>
      </c>
      <c r="L15" s="47">
        <v>4046.75</v>
      </c>
      <c r="M15" s="47">
        <v>7813.5</v>
      </c>
      <c r="N15" s="47">
        <v>8224</v>
      </c>
      <c r="O15" s="47">
        <v>8289.5</v>
      </c>
      <c r="P15" s="47">
        <v>8154</v>
      </c>
      <c r="Q15" s="47">
        <v>7836.5</v>
      </c>
      <c r="R15" s="47">
        <v>4210</v>
      </c>
      <c r="S15" s="47">
        <v>4032.25</v>
      </c>
      <c r="T15" s="47">
        <v>7994.75</v>
      </c>
      <c r="U15" s="47">
        <v>8040.5</v>
      </c>
      <c r="V15" s="47">
        <v>8095.25</v>
      </c>
      <c r="W15" s="47">
        <v>8130.25</v>
      </c>
      <c r="X15" s="47">
        <v>8097.25</v>
      </c>
      <c r="Y15" s="47">
        <v>4176.25</v>
      </c>
      <c r="Z15" s="47">
        <v>3890</v>
      </c>
      <c r="AA15" s="47">
        <v>8096.25</v>
      </c>
      <c r="AB15" s="47">
        <v>8193.5</v>
      </c>
      <c r="AC15" s="47">
        <v>7837.5</v>
      </c>
      <c r="AD15" s="47">
        <v>7975.25</v>
      </c>
      <c r="AE15" s="47">
        <v>7998</v>
      </c>
      <c r="AF15" s="47">
        <v>4624.5</v>
      </c>
    </row>
    <row r="16" spans="1:33" ht="12.75" customHeight="1" x14ac:dyDescent="0.2">
      <c r="A16" s="3">
        <v>9</v>
      </c>
      <c r="B16" s="46">
        <v>7882.75</v>
      </c>
      <c r="C16" s="47">
        <v>7653.25</v>
      </c>
      <c r="D16" s="47">
        <v>4589</v>
      </c>
      <c r="E16" s="47">
        <v>4399.25</v>
      </c>
      <c r="F16" s="47">
        <v>7762.5</v>
      </c>
      <c r="G16" s="47">
        <v>7667.5</v>
      </c>
      <c r="H16" s="47">
        <v>7871.5</v>
      </c>
      <c r="I16" s="47">
        <v>7918.75</v>
      </c>
      <c r="J16" s="47">
        <v>7696</v>
      </c>
      <c r="K16" s="47">
        <v>4616.5</v>
      </c>
      <c r="L16" s="47">
        <v>4439.75</v>
      </c>
      <c r="M16" s="47">
        <v>7688.5</v>
      </c>
      <c r="N16" s="47">
        <v>7823</v>
      </c>
      <c r="O16" s="47">
        <v>7851.5</v>
      </c>
      <c r="P16" s="47">
        <v>7769</v>
      </c>
      <c r="Q16" s="47">
        <v>7651.75</v>
      </c>
      <c r="R16" s="47">
        <v>4507.25</v>
      </c>
      <c r="S16" s="47">
        <v>4400.5</v>
      </c>
      <c r="T16" s="47">
        <v>7823.75</v>
      </c>
      <c r="U16" s="47">
        <v>7762.5</v>
      </c>
      <c r="V16" s="47">
        <v>7819.75</v>
      </c>
      <c r="W16" s="47">
        <v>7803.25</v>
      </c>
      <c r="X16" s="47">
        <v>7696.25</v>
      </c>
      <c r="Y16" s="47">
        <v>4475.5</v>
      </c>
      <c r="Z16" s="47">
        <v>4365.25</v>
      </c>
      <c r="AA16" s="47">
        <v>7806.75</v>
      </c>
      <c r="AB16" s="47">
        <v>7810.5</v>
      </c>
      <c r="AC16" s="47">
        <v>7909.75</v>
      </c>
      <c r="AD16" s="47">
        <v>7770.5</v>
      </c>
      <c r="AE16" s="47">
        <v>7742</v>
      </c>
      <c r="AF16" s="47">
        <v>5018</v>
      </c>
    </row>
    <row r="17" spans="1:32" ht="12.75" customHeight="1" x14ac:dyDescent="0.2">
      <c r="A17" s="3">
        <v>10</v>
      </c>
      <c r="B17" s="46">
        <v>7316</v>
      </c>
      <c r="C17" s="47">
        <v>7328.5</v>
      </c>
      <c r="D17" s="47">
        <v>4755.75</v>
      </c>
      <c r="E17" s="47">
        <v>4478.5</v>
      </c>
      <c r="F17" s="47">
        <v>7275</v>
      </c>
      <c r="G17" s="47">
        <v>7218.5</v>
      </c>
      <c r="H17" s="47">
        <v>7415.75</v>
      </c>
      <c r="I17" s="47">
        <v>7491.75</v>
      </c>
      <c r="J17" s="47">
        <v>7474.5</v>
      </c>
      <c r="K17" s="47">
        <v>4740.5</v>
      </c>
      <c r="L17" s="47">
        <v>4517.25</v>
      </c>
      <c r="M17" s="47">
        <v>7418.25</v>
      </c>
      <c r="N17" s="47">
        <v>7386.5</v>
      </c>
      <c r="O17" s="47">
        <v>7458.5</v>
      </c>
      <c r="P17" s="47">
        <v>7142</v>
      </c>
      <c r="Q17" s="47">
        <v>7288</v>
      </c>
      <c r="R17" s="47">
        <v>4569.25</v>
      </c>
      <c r="S17" s="47">
        <v>4520</v>
      </c>
      <c r="T17" s="47">
        <v>7650.75</v>
      </c>
      <c r="U17" s="47">
        <v>7414.5</v>
      </c>
      <c r="V17" s="47">
        <v>7514.5</v>
      </c>
      <c r="W17" s="47">
        <v>7409</v>
      </c>
      <c r="X17" s="47">
        <v>7299.75</v>
      </c>
      <c r="Y17" s="47">
        <v>4584.25</v>
      </c>
      <c r="Z17" s="47">
        <v>4427.5</v>
      </c>
      <c r="AA17" s="47">
        <v>7554</v>
      </c>
      <c r="AB17" s="47">
        <v>7677.25</v>
      </c>
      <c r="AC17" s="47">
        <v>7694.75</v>
      </c>
      <c r="AD17" s="47">
        <v>7440.25</v>
      </c>
      <c r="AE17" s="47">
        <v>7529</v>
      </c>
      <c r="AF17" s="47">
        <v>5127.5</v>
      </c>
    </row>
    <row r="18" spans="1:32" ht="12.75" customHeight="1" x14ac:dyDescent="0.2">
      <c r="A18" s="3">
        <v>11</v>
      </c>
      <c r="B18" s="46">
        <v>7365.5</v>
      </c>
      <c r="C18" s="47">
        <v>7390.25</v>
      </c>
      <c r="D18" s="47">
        <v>4724.5</v>
      </c>
      <c r="E18" s="47">
        <v>4521.25</v>
      </c>
      <c r="F18" s="47">
        <v>7395</v>
      </c>
      <c r="G18" s="47">
        <v>7118</v>
      </c>
      <c r="H18" s="47">
        <v>7434.25</v>
      </c>
      <c r="I18" s="47">
        <v>7442</v>
      </c>
      <c r="J18" s="47">
        <v>7313.5</v>
      </c>
      <c r="K18" s="47">
        <v>4870.5</v>
      </c>
      <c r="L18" s="47">
        <v>4570</v>
      </c>
      <c r="M18" s="47">
        <v>7412.5</v>
      </c>
      <c r="N18" s="47">
        <v>7292.25</v>
      </c>
      <c r="O18" s="47">
        <v>7427.75</v>
      </c>
      <c r="P18" s="47">
        <v>7479.5</v>
      </c>
      <c r="Q18" s="47">
        <v>7243.75</v>
      </c>
      <c r="R18" s="47">
        <v>4596</v>
      </c>
      <c r="S18" s="47">
        <v>4608.25</v>
      </c>
      <c r="T18" s="47">
        <v>7510</v>
      </c>
      <c r="U18" s="47">
        <v>7416.5</v>
      </c>
      <c r="V18" s="47">
        <v>7343.25</v>
      </c>
      <c r="W18" s="47">
        <v>7357.5</v>
      </c>
      <c r="X18" s="47">
        <v>7384</v>
      </c>
      <c r="Y18" s="47">
        <v>4764.5</v>
      </c>
      <c r="Z18" s="47">
        <v>4558.25</v>
      </c>
      <c r="AA18" s="47">
        <v>7480.25</v>
      </c>
      <c r="AB18" s="47">
        <v>7450.5</v>
      </c>
      <c r="AC18" s="47">
        <v>7683.75</v>
      </c>
      <c r="AD18" s="47">
        <v>7644.5</v>
      </c>
      <c r="AE18" s="47">
        <v>7524.75</v>
      </c>
      <c r="AF18" s="47">
        <v>5289.25</v>
      </c>
    </row>
    <row r="19" spans="1:32" ht="12.75" customHeight="1" x14ac:dyDescent="0.2">
      <c r="A19" s="3">
        <v>12</v>
      </c>
      <c r="B19" s="46">
        <v>7246.5</v>
      </c>
      <c r="C19" s="47">
        <v>7259.25</v>
      </c>
      <c r="D19" s="47">
        <v>4696</v>
      </c>
      <c r="E19" s="47">
        <v>4498.5</v>
      </c>
      <c r="F19" s="47">
        <v>7174.25</v>
      </c>
      <c r="G19" s="47">
        <v>7111.25</v>
      </c>
      <c r="H19" s="47">
        <v>7156.5</v>
      </c>
      <c r="I19" s="47">
        <v>7201</v>
      </c>
      <c r="J19" s="47">
        <v>7201.5</v>
      </c>
      <c r="K19" s="47">
        <v>4808.75</v>
      </c>
      <c r="L19" s="47">
        <v>4533.25</v>
      </c>
      <c r="M19" s="47">
        <v>7304.5</v>
      </c>
      <c r="N19" s="47">
        <v>7094.75</v>
      </c>
      <c r="O19" s="47">
        <v>7166.75</v>
      </c>
      <c r="P19" s="47">
        <v>7175.25</v>
      </c>
      <c r="Q19" s="47">
        <v>6950</v>
      </c>
      <c r="R19" s="47">
        <v>4638.75</v>
      </c>
      <c r="S19" s="47">
        <v>4559.75</v>
      </c>
      <c r="T19" s="47">
        <v>7324.5</v>
      </c>
      <c r="U19" s="47">
        <v>7208.75</v>
      </c>
      <c r="V19" s="47">
        <v>7092.75</v>
      </c>
      <c r="W19" s="47">
        <v>7094</v>
      </c>
      <c r="X19" s="47">
        <v>7218.25</v>
      </c>
      <c r="Y19" s="47">
        <v>4731.5</v>
      </c>
      <c r="Z19" s="47">
        <v>4504.5</v>
      </c>
      <c r="AA19" s="47">
        <v>7357.25</v>
      </c>
      <c r="AB19" s="47">
        <v>7194</v>
      </c>
      <c r="AC19" s="47">
        <v>7443</v>
      </c>
      <c r="AD19" s="47">
        <v>7327.5</v>
      </c>
      <c r="AE19" s="47">
        <v>7426.75</v>
      </c>
      <c r="AF19" s="47">
        <v>5375.75</v>
      </c>
    </row>
    <row r="20" spans="1:32" ht="12.75" customHeight="1" x14ac:dyDescent="0.2">
      <c r="A20" s="3">
        <v>13</v>
      </c>
      <c r="B20" s="46">
        <v>7264</v>
      </c>
      <c r="C20" s="47">
        <v>7168.75</v>
      </c>
      <c r="D20" s="47">
        <v>4606.75</v>
      </c>
      <c r="E20" s="47">
        <v>4584.5</v>
      </c>
      <c r="F20" s="47">
        <v>7396.75</v>
      </c>
      <c r="G20" s="47">
        <v>7222</v>
      </c>
      <c r="H20" s="47">
        <v>7333</v>
      </c>
      <c r="I20" s="47">
        <v>7334.5</v>
      </c>
      <c r="J20" s="47">
        <v>7423</v>
      </c>
      <c r="K20" s="47">
        <v>4702.75</v>
      </c>
      <c r="L20" s="47">
        <v>4588</v>
      </c>
      <c r="M20" s="47">
        <v>7308.25</v>
      </c>
      <c r="N20" s="47">
        <v>7255.25</v>
      </c>
      <c r="O20" s="47">
        <v>7076</v>
      </c>
      <c r="P20" s="47">
        <v>7235.75</v>
      </c>
      <c r="Q20" s="47">
        <v>7112.75</v>
      </c>
      <c r="R20" s="47">
        <v>4627.25</v>
      </c>
      <c r="S20" s="47">
        <v>4666.5</v>
      </c>
      <c r="T20" s="47">
        <v>7391.75</v>
      </c>
      <c r="U20" s="47">
        <v>7377.5</v>
      </c>
      <c r="V20" s="47">
        <v>7296.5</v>
      </c>
      <c r="W20" s="47">
        <v>7198</v>
      </c>
      <c r="X20" s="47">
        <v>7347.75</v>
      </c>
      <c r="Y20" s="47">
        <v>4747.5</v>
      </c>
      <c r="Z20" s="47">
        <v>4589.25</v>
      </c>
      <c r="AA20" s="47">
        <v>7399.5</v>
      </c>
      <c r="AB20" s="47">
        <v>7300.5</v>
      </c>
      <c r="AC20" s="47">
        <v>7471.25</v>
      </c>
      <c r="AD20" s="47">
        <v>7498</v>
      </c>
      <c r="AE20" s="47">
        <v>7541.75</v>
      </c>
      <c r="AF20" s="47">
        <v>5701.75</v>
      </c>
    </row>
    <row r="21" spans="1:32" ht="12.75" customHeight="1" x14ac:dyDescent="0.2">
      <c r="A21" s="3">
        <v>14</v>
      </c>
      <c r="B21" s="46">
        <v>7124.25</v>
      </c>
      <c r="C21" s="47">
        <v>7065.75</v>
      </c>
      <c r="D21" s="47">
        <v>4515.5</v>
      </c>
      <c r="E21" s="47">
        <v>4637.25</v>
      </c>
      <c r="F21" s="47">
        <v>7140</v>
      </c>
      <c r="G21" s="47">
        <v>7240</v>
      </c>
      <c r="H21" s="47">
        <v>7336.25</v>
      </c>
      <c r="I21" s="47">
        <v>7283.5</v>
      </c>
      <c r="J21" s="47">
        <v>7396.25</v>
      </c>
      <c r="K21" s="47">
        <v>4765.25</v>
      </c>
      <c r="L21" s="47">
        <v>4603.25</v>
      </c>
      <c r="M21" s="47">
        <v>7302</v>
      </c>
      <c r="N21" s="47">
        <v>7220.25</v>
      </c>
      <c r="O21" s="47">
        <v>7100</v>
      </c>
      <c r="P21" s="47">
        <v>7295.5</v>
      </c>
      <c r="Q21" s="47">
        <v>7188.75</v>
      </c>
      <c r="R21" s="47">
        <v>4619.75</v>
      </c>
      <c r="S21" s="47">
        <v>4739</v>
      </c>
      <c r="T21" s="47">
        <v>7311.25</v>
      </c>
      <c r="U21" s="47">
        <v>7309.75</v>
      </c>
      <c r="V21" s="47">
        <v>7114.75</v>
      </c>
      <c r="W21" s="47">
        <v>7281.5</v>
      </c>
      <c r="X21" s="47">
        <v>7263</v>
      </c>
      <c r="Y21" s="47">
        <v>4664.75</v>
      </c>
      <c r="Z21" s="47">
        <v>4639</v>
      </c>
      <c r="AA21" s="47">
        <v>7372.75</v>
      </c>
      <c r="AB21" s="47">
        <v>7439.25</v>
      </c>
      <c r="AC21" s="47">
        <v>7538.25</v>
      </c>
      <c r="AD21" s="47">
        <v>7430.5</v>
      </c>
      <c r="AE21" s="47">
        <v>7480.75</v>
      </c>
      <c r="AF21" s="47">
        <v>5750.75</v>
      </c>
    </row>
    <row r="22" spans="1:32" ht="12.75" customHeight="1" x14ac:dyDescent="0.2">
      <c r="A22" s="3">
        <v>15</v>
      </c>
      <c r="B22" s="46">
        <v>7529</v>
      </c>
      <c r="C22" s="47">
        <v>7359.75</v>
      </c>
      <c r="D22" s="47">
        <v>4524.25</v>
      </c>
      <c r="E22" s="47">
        <v>4624</v>
      </c>
      <c r="F22" s="47">
        <v>7484.25</v>
      </c>
      <c r="G22" s="47">
        <v>7587.75</v>
      </c>
      <c r="H22" s="47">
        <v>7677</v>
      </c>
      <c r="I22" s="47">
        <v>7583</v>
      </c>
      <c r="J22" s="47">
        <v>7609.5</v>
      </c>
      <c r="K22" s="47">
        <v>4744</v>
      </c>
      <c r="L22" s="47">
        <v>4715</v>
      </c>
      <c r="M22" s="47">
        <v>7701</v>
      </c>
      <c r="N22" s="47">
        <v>7572.75</v>
      </c>
      <c r="O22" s="47">
        <v>7484.75</v>
      </c>
      <c r="P22" s="47">
        <v>7578.25</v>
      </c>
      <c r="Q22" s="47">
        <v>7463.25</v>
      </c>
      <c r="R22" s="47">
        <v>4688.75</v>
      </c>
      <c r="S22" s="47">
        <v>4740</v>
      </c>
      <c r="T22" s="47">
        <v>7729</v>
      </c>
      <c r="U22" s="47">
        <v>7683</v>
      </c>
      <c r="V22" s="47">
        <v>7571.75</v>
      </c>
      <c r="W22" s="47">
        <v>7629.75</v>
      </c>
      <c r="X22" s="47">
        <v>7539.75</v>
      </c>
      <c r="Y22" s="47">
        <v>4675.5</v>
      </c>
      <c r="Z22" s="47">
        <v>4686.5</v>
      </c>
      <c r="AA22" s="47">
        <v>7774.5</v>
      </c>
      <c r="AB22" s="47">
        <v>7884.25</v>
      </c>
      <c r="AC22" s="47">
        <v>7737.75</v>
      </c>
      <c r="AD22" s="47">
        <v>7663.75</v>
      </c>
      <c r="AE22" s="47">
        <v>7720.5</v>
      </c>
      <c r="AF22" s="47">
        <v>5806</v>
      </c>
    </row>
    <row r="23" spans="1:32" ht="12.75" customHeight="1" x14ac:dyDescent="0.2">
      <c r="A23" s="3">
        <v>16</v>
      </c>
      <c r="B23" s="46">
        <v>7854.5</v>
      </c>
      <c r="C23" s="47">
        <v>7625.5</v>
      </c>
      <c r="D23" s="47">
        <v>4486</v>
      </c>
      <c r="E23" s="47">
        <v>4593</v>
      </c>
      <c r="F23" s="47">
        <v>7604</v>
      </c>
      <c r="G23" s="47">
        <v>7735.5</v>
      </c>
      <c r="H23" s="47">
        <v>7733.25</v>
      </c>
      <c r="I23" s="47">
        <v>7701.75</v>
      </c>
      <c r="J23" s="47">
        <v>7760.25</v>
      </c>
      <c r="K23" s="47">
        <v>4708</v>
      </c>
      <c r="L23" s="47">
        <v>4754.75</v>
      </c>
      <c r="M23" s="47">
        <v>7898</v>
      </c>
      <c r="N23" s="47">
        <v>7662.25</v>
      </c>
      <c r="O23" s="47">
        <v>7836.5</v>
      </c>
      <c r="P23" s="47">
        <v>7899</v>
      </c>
      <c r="Q23" s="47">
        <v>7849.75</v>
      </c>
      <c r="R23" s="47">
        <v>4645.5</v>
      </c>
      <c r="S23" s="47">
        <v>4800</v>
      </c>
      <c r="T23" s="47">
        <v>7877.75</v>
      </c>
      <c r="U23" s="47">
        <v>7746</v>
      </c>
      <c r="V23" s="47">
        <v>7633.75</v>
      </c>
      <c r="W23" s="47">
        <v>7695.25</v>
      </c>
      <c r="X23" s="47">
        <v>7643.75</v>
      </c>
      <c r="Y23" s="47">
        <v>4774.5</v>
      </c>
      <c r="Z23" s="47">
        <v>4769</v>
      </c>
      <c r="AA23" s="47">
        <v>7969.75</v>
      </c>
      <c r="AB23" s="47">
        <v>8022</v>
      </c>
      <c r="AC23" s="47">
        <v>7796.5</v>
      </c>
      <c r="AD23" s="47">
        <v>7967.75</v>
      </c>
      <c r="AE23" s="47">
        <v>7721</v>
      </c>
      <c r="AF23" s="47">
        <v>5708.5</v>
      </c>
    </row>
    <row r="24" spans="1:32" ht="12.75" customHeight="1" x14ac:dyDescent="0.2">
      <c r="A24" s="3">
        <v>17</v>
      </c>
      <c r="B24" s="46">
        <v>7802.75</v>
      </c>
      <c r="C24" s="47">
        <v>7547.25</v>
      </c>
      <c r="D24" s="47">
        <v>4572.25</v>
      </c>
      <c r="E24" s="47">
        <v>4621</v>
      </c>
      <c r="F24" s="47">
        <v>7607.25</v>
      </c>
      <c r="G24" s="47">
        <v>7676</v>
      </c>
      <c r="H24" s="47">
        <v>7881</v>
      </c>
      <c r="I24" s="47">
        <v>7816.75</v>
      </c>
      <c r="J24" s="47">
        <v>7645.5</v>
      </c>
      <c r="K24" s="47">
        <v>4635.75</v>
      </c>
      <c r="L24" s="47">
        <v>4767.75</v>
      </c>
      <c r="M24" s="47">
        <v>7768.75</v>
      </c>
      <c r="N24" s="47">
        <v>7641.5</v>
      </c>
      <c r="O24" s="47">
        <v>7662</v>
      </c>
      <c r="P24" s="47">
        <v>7886.25</v>
      </c>
      <c r="Q24" s="47">
        <v>7825.5</v>
      </c>
      <c r="R24" s="47">
        <v>4629.25</v>
      </c>
      <c r="S24" s="47">
        <v>4762</v>
      </c>
      <c r="T24" s="47">
        <v>7812.25</v>
      </c>
      <c r="U24" s="47">
        <v>7805.25</v>
      </c>
      <c r="V24" s="47">
        <v>7622</v>
      </c>
      <c r="W24" s="47">
        <v>7647.25</v>
      </c>
      <c r="X24" s="47">
        <v>7641.25</v>
      </c>
      <c r="Y24" s="47">
        <v>4749.5</v>
      </c>
      <c r="Z24" s="47">
        <v>4754.25</v>
      </c>
      <c r="AA24" s="47">
        <v>7963.5</v>
      </c>
      <c r="AB24" s="47">
        <v>7965.75</v>
      </c>
      <c r="AC24" s="47">
        <v>7823.25</v>
      </c>
      <c r="AD24" s="47">
        <v>7763</v>
      </c>
      <c r="AE24" s="47">
        <v>7715.5</v>
      </c>
      <c r="AF24" s="47">
        <v>5628.25</v>
      </c>
    </row>
    <row r="25" spans="1:32" ht="12.75" customHeight="1" x14ac:dyDescent="0.2">
      <c r="A25" s="3">
        <v>18</v>
      </c>
      <c r="B25" s="46">
        <v>7791.75</v>
      </c>
      <c r="C25" s="47">
        <v>7564.5</v>
      </c>
      <c r="D25" s="47">
        <v>4573.5</v>
      </c>
      <c r="E25" s="47">
        <v>4632.75</v>
      </c>
      <c r="F25" s="47">
        <v>7505.75</v>
      </c>
      <c r="G25" s="47">
        <v>7694.25</v>
      </c>
      <c r="H25" s="47">
        <v>7915</v>
      </c>
      <c r="I25" s="47">
        <v>7742</v>
      </c>
      <c r="J25" s="47">
        <v>7739.25</v>
      </c>
      <c r="K25" s="47">
        <v>4645</v>
      </c>
      <c r="L25" s="47">
        <v>4755.5</v>
      </c>
      <c r="M25" s="47">
        <v>7763.25</v>
      </c>
      <c r="N25" s="47">
        <v>7645</v>
      </c>
      <c r="O25" s="47">
        <v>7620.5</v>
      </c>
      <c r="P25" s="47">
        <v>7756.75</v>
      </c>
      <c r="Q25" s="47">
        <v>7502.5</v>
      </c>
      <c r="R25" s="47">
        <v>4662.25</v>
      </c>
      <c r="S25" s="47">
        <v>4857.25</v>
      </c>
      <c r="T25" s="47">
        <v>7755.75</v>
      </c>
      <c r="U25" s="47">
        <v>7706.75</v>
      </c>
      <c r="V25" s="47">
        <v>7523</v>
      </c>
      <c r="W25" s="47">
        <v>7468.5</v>
      </c>
      <c r="X25" s="47">
        <v>7530.5</v>
      </c>
      <c r="Y25" s="47">
        <v>4755.25</v>
      </c>
      <c r="Z25" s="47">
        <v>4727</v>
      </c>
      <c r="AA25" s="47">
        <v>7878.5</v>
      </c>
      <c r="AB25" s="47">
        <v>7871.75</v>
      </c>
      <c r="AC25" s="47">
        <v>7868.25</v>
      </c>
      <c r="AD25" s="47">
        <v>7664.25</v>
      </c>
      <c r="AE25" s="47">
        <v>7626.5</v>
      </c>
      <c r="AF25" s="47">
        <v>5551.5</v>
      </c>
    </row>
    <row r="26" spans="1:32" ht="12.75" customHeight="1" x14ac:dyDescent="0.2">
      <c r="A26" s="3">
        <v>19</v>
      </c>
      <c r="B26" s="46">
        <v>7303.25</v>
      </c>
      <c r="C26" s="47">
        <v>7159.25</v>
      </c>
      <c r="D26" s="47">
        <v>4623</v>
      </c>
      <c r="E26" s="47">
        <v>4665.5</v>
      </c>
      <c r="F26" s="47">
        <v>7051</v>
      </c>
      <c r="G26" s="47">
        <v>7181.25</v>
      </c>
      <c r="H26" s="47">
        <v>7333</v>
      </c>
      <c r="I26" s="47">
        <v>7145.25</v>
      </c>
      <c r="J26" s="47">
        <v>7149.5</v>
      </c>
      <c r="K26" s="47">
        <v>4607.25</v>
      </c>
      <c r="L26" s="47">
        <v>4805</v>
      </c>
      <c r="M26" s="47">
        <v>7174.25</v>
      </c>
      <c r="N26" s="47">
        <v>7055.25</v>
      </c>
      <c r="O26" s="47">
        <v>7090</v>
      </c>
      <c r="P26" s="47">
        <v>7313.5</v>
      </c>
      <c r="Q26" s="47">
        <v>7208.5</v>
      </c>
      <c r="R26" s="47">
        <v>4728.5</v>
      </c>
      <c r="S26" s="47">
        <v>4855.5</v>
      </c>
      <c r="T26" s="47">
        <v>7129</v>
      </c>
      <c r="U26" s="47">
        <v>7167.25</v>
      </c>
      <c r="V26" s="47">
        <v>7023.75</v>
      </c>
      <c r="W26" s="47">
        <v>7057.25</v>
      </c>
      <c r="X26" s="47">
        <v>7156</v>
      </c>
      <c r="Y26" s="47">
        <v>4736.75</v>
      </c>
      <c r="Z26" s="47">
        <v>4806.25</v>
      </c>
      <c r="AA26" s="47">
        <v>7322.25</v>
      </c>
      <c r="AB26" s="47">
        <v>7341.75</v>
      </c>
      <c r="AC26" s="47">
        <v>7214</v>
      </c>
      <c r="AD26" s="47">
        <v>7294.25</v>
      </c>
      <c r="AE26" s="47">
        <v>7179.25</v>
      </c>
      <c r="AF26" s="47">
        <v>5593.75</v>
      </c>
    </row>
    <row r="27" spans="1:32" ht="12.75" customHeight="1" x14ac:dyDescent="0.2">
      <c r="A27" s="3">
        <v>20</v>
      </c>
      <c r="B27" s="46">
        <v>5908.75</v>
      </c>
      <c r="C27" s="47">
        <v>5897.75</v>
      </c>
      <c r="D27" s="47">
        <v>4581</v>
      </c>
      <c r="E27" s="47">
        <v>4581</v>
      </c>
      <c r="F27" s="47">
        <v>5717.5</v>
      </c>
      <c r="G27" s="47">
        <v>5885.25</v>
      </c>
      <c r="H27" s="47">
        <v>5875</v>
      </c>
      <c r="I27" s="47">
        <v>5762.75</v>
      </c>
      <c r="J27" s="47">
        <v>5748.75</v>
      </c>
      <c r="K27" s="47">
        <v>4626.75</v>
      </c>
      <c r="L27" s="47">
        <v>4823</v>
      </c>
      <c r="M27" s="47">
        <v>5914.75</v>
      </c>
      <c r="N27" s="47">
        <v>5843</v>
      </c>
      <c r="O27" s="47">
        <v>5800.75</v>
      </c>
      <c r="P27" s="47">
        <v>5870.75</v>
      </c>
      <c r="Q27" s="47">
        <v>5877.25</v>
      </c>
      <c r="R27" s="47">
        <v>4722</v>
      </c>
      <c r="S27" s="47">
        <v>4828.25</v>
      </c>
      <c r="T27" s="47">
        <v>5918.5</v>
      </c>
      <c r="U27" s="47">
        <v>5840.25</v>
      </c>
      <c r="V27" s="47">
        <v>5745.75</v>
      </c>
      <c r="W27" s="47">
        <v>5789.5</v>
      </c>
      <c r="X27" s="47">
        <v>5868.75</v>
      </c>
      <c r="Y27" s="47">
        <v>4771</v>
      </c>
      <c r="Z27" s="47">
        <v>4893.5</v>
      </c>
      <c r="AA27" s="47">
        <v>5849.75</v>
      </c>
      <c r="AB27" s="47">
        <v>5987</v>
      </c>
      <c r="AC27" s="47">
        <v>5876.25</v>
      </c>
      <c r="AD27" s="47">
        <v>5921.5</v>
      </c>
      <c r="AE27" s="47">
        <v>5753</v>
      </c>
      <c r="AF27" s="47">
        <v>5850</v>
      </c>
    </row>
    <row r="28" spans="1:32" ht="12.75" customHeight="1" x14ac:dyDescent="0.2">
      <c r="A28" s="3">
        <v>21</v>
      </c>
      <c r="B28" s="46">
        <v>5512.25</v>
      </c>
      <c r="C28" s="47">
        <v>5442.75</v>
      </c>
      <c r="D28" s="47">
        <v>4529</v>
      </c>
      <c r="E28" s="47">
        <v>4431.5</v>
      </c>
      <c r="F28" s="47">
        <v>5236.25</v>
      </c>
      <c r="G28" s="47">
        <v>5541.75</v>
      </c>
      <c r="H28" s="47">
        <v>5565.25</v>
      </c>
      <c r="I28" s="47">
        <v>5585.75</v>
      </c>
      <c r="J28" s="47">
        <v>5394.5</v>
      </c>
      <c r="K28" s="47">
        <v>4584.25</v>
      </c>
      <c r="L28" s="47">
        <v>4690.5</v>
      </c>
      <c r="M28" s="47">
        <v>5312.75</v>
      </c>
      <c r="N28" s="47">
        <v>5373.25</v>
      </c>
      <c r="O28" s="47">
        <v>5435.25</v>
      </c>
      <c r="P28" s="47">
        <v>5585.25</v>
      </c>
      <c r="Q28" s="47">
        <v>5414</v>
      </c>
      <c r="R28" s="47">
        <v>4833.5</v>
      </c>
      <c r="S28" s="47">
        <v>4810</v>
      </c>
      <c r="T28" s="47">
        <v>5475.5</v>
      </c>
      <c r="U28" s="47">
        <v>5527.5</v>
      </c>
      <c r="V28" s="47">
        <v>5452.25</v>
      </c>
      <c r="W28" s="47">
        <v>5466.75</v>
      </c>
      <c r="X28" s="47">
        <v>5502.25</v>
      </c>
      <c r="Y28" s="47">
        <v>4700.25</v>
      </c>
      <c r="Z28" s="47">
        <v>4739.5</v>
      </c>
      <c r="AA28" s="47">
        <v>5477</v>
      </c>
      <c r="AB28" s="47">
        <v>5543.75</v>
      </c>
      <c r="AC28" s="47">
        <v>5503.25</v>
      </c>
      <c r="AD28" s="47">
        <v>5624</v>
      </c>
      <c r="AE28" s="47">
        <v>5458.25</v>
      </c>
      <c r="AF28" s="47">
        <v>5553</v>
      </c>
    </row>
    <row r="29" spans="1:32" ht="12.75" customHeight="1" x14ac:dyDescent="0.2">
      <c r="A29" s="3">
        <v>22</v>
      </c>
      <c r="B29" s="46">
        <v>4899</v>
      </c>
      <c r="C29" s="47">
        <v>4715.25</v>
      </c>
      <c r="D29" s="47">
        <v>4368.75</v>
      </c>
      <c r="E29" s="47">
        <v>4290.25</v>
      </c>
      <c r="F29" s="47">
        <v>4673.25</v>
      </c>
      <c r="G29" s="47">
        <v>4830.25</v>
      </c>
      <c r="H29" s="47">
        <v>4875.5</v>
      </c>
      <c r="I29" s="47">
        <v>4872.25</v>
      </c>
      <c r="J29" s="47">
        <v>4816.75</v>
      </c>
      <c r="K29" s="47">
        <v>4434.25</v>
      </c>
      <c r="L29" s="47">
        <v>4435.75</v>
      </c>
      <c r="M29" s="47">
        <v>4822</v>
      </c>
      <c r="N29" s="47">
        <v>4729.75</v>
      </c>
      <c r="O29" s="47">
        <v>4866.5</v>
      </c>
      <c r="P29" s="47">
        <v>4815.25</v>
      </c>
      <c r="Q29" s="47">
        <v>4909.75</v>
      </c>
      <c r="R29" s="47">
        <v>4441.75</v>
      </c>
      <c r="S29" s="47">
        <v>4427.75</v>
      </c>
      <c r="T29" s="47">
        <v>4813</v>
      </c>
      <c r="U29" s="47">
        <v>4771</v>
      </c>
      <c r="V29" s="47">
        <v>4868.75</v>
      </c>
      <c r="W29" s="47">
        <v>4945.5</v>
      </c>
      <c r="X29" s="47">
        <v>4833.75</v>
      </c>
      <c r="Y29" s="47">
        <v>4444.75</v>
      </c>
      <c r="Z29" s="47">
        <v>4486.25</v>
      </c>
      <c r="AA29" s="47">
        <v>4919</v>
      </c>
      <c r="AB29" s="47">
        <v>4809</v>
      </c>
      <c r="AC29" s="47">
        <v>4962.25</v>
      </c>
      <c r="AD29" s="47">
        <v>4876.75</v>
      </c>
      <c r="AE29" s="47">
        <v>4885.75</v>
      </c>
      <c r="AF29" s="47">
        <v>5132.75</v>
      </c>
    </row>
    <row r="30" spans="1:32" ht="12.75" customHeight="1" x14ac:dyDescent="0.2">
      <c r="A30" s="3">
        <v>23</v>
      </c>
      <c r="B30" s="46">
        <v>3841.25</v>
      </c>
      <c r="C30" s="47">
        <v>3777</v>
      </c>
      <c r="D30" s="47">
        <v>3620.25</v>
      </c>
      <c r="E30" s="47">
        <v>3532</v>
      </c>
      <c r="F30" s="47">
        <v>3832</v>
      </c>
      <c r="G30" s="47">
        <v>3850.75</v>
      </c>
      <c r="H30" s="47">
        <v>3829.75</v>
      </c>
      <c r="I30" s="47">
        <v>3838.5</v>
      </c>
      <c r="J30" s="47">
        <v>3931.5</v>
      </c>
      <c r="K30" s="47">
        <v>3547.75</v>
      </c>
      <c r="L30" s="47">
        <v>3614</v>
      </c>
      <c r="M30" s="47">
        <v>3806.75</v>
      </c>
      <c r="N30" s="47">
        <v>3793.75</v>
      </c>
      <c r="O30" s="47">
        <v>3868.25</v>
      </c>
      <c r="P30" s="47">
        <v>3844.5</v>
      </c>
      <c r="Q30" s="47">
        <v>3998</v>
      </c>
      <c r="R30" s="47">
        <v>3580</v>
      </c>
      <c r="S30" s="47">
        <v>3641</v>
      </c>
      <c r="T30" s="47">
        <v>3840.75</v>
      </c>
      <c r="U30" s="47">
        <v>3800</v>
      </c>
      <c r="V30" s="47">
        <v>3916.75</v>
      </c>
      <c r="W30" s="47">
        <v>3940.25</v>
      </c>
      <c r="X30" s="47">
        <v>3869</v>
      </c>
      <c r="Y30" s="47">
        <v>3637.25</v>
      </c>
      <c r="Z30" s="47">
        <v>3573.25</v>
      </c>
      <c r="AA30" s="47">
        <v>3869.5</v>
      </c>
      <c r="AB30" s="47">
        <v>3878.5</v>
      </c>
      <c r="AC30" s="47">
        <v>3889.25</v>
      </c>
      <c r="AD30" s="47">
        <v>3943.5</v>
      </c>
      <c r="AE30" s="47">
        <v>3978.5</v>
      </c>
      <c r="AF30" s="47">
        <v>3868.75</v>
      </c>
    </row>
    <row r="31" spans="1:32" ht="12.75" customHeight="1" x14ac:dyDescent="0.2">
      <c r="A31" s="3">
        <v>24</v>
      </c>
      <c r="B31" s="46">
        <v>1696.5</v>
      </c>
      <c r="C31" s="47">
        <v>1697</v>
      </c>
      <c r="D31" s="47">
        <v>1632.25</v>
      </c>
      <c r="E31" s="47">
        <v>1600.75</v>
      </c>
      <c r="F31" s="47">
        <v>1676.5</v>
      </c>
      <c r="G31" s="47">
        <v>1765.5</v>
      </c>
      <c r="H31" s="47">
        <v>1698.25</v>
      </c>
      <c r="I31" s="47">
        <v>1657.75</v>
      </c>
      <c r="J31" s="47">
        <v>1808.75</v>
      </c>
      <c r="K31" s="47">
        <v>1668</v>
      </c>
      <c r="L31" s="47">
        <v>1562.75</v>
      </c>
      <c r="M31" s="47">
        <v>1616.5</v>
      </c>
      <c r="N31" s="47">
        <v>1657.75</v>
      </c>
      <c r="O31" s="47">
        <v>1629.75</v>
      </c>
      <c r="P31" s="47">
        <v>1706.25</v>
      </c>
      <c r="Q31" s="47">
        <v>1719.5</v>
      </c>
      <c r="R31" s="47">
        <v>1625.75</v>
      </c>
      <c r="S31" s="47">
        <v>1615.75</v>
      </c>
      <c r="T31" s="47">
        <v>1641.25</v>
      </c>
      <c r="U31" s="47">
        <v>1668.75</v>
      </c>
      <c r="V31" s="47">
        <v>1682.25</v>
      </c>
      <c r="W31" s="47">
        <v>1714.75</v>
      </c>
      <c r="X31" s="47">
        <v>1646.25</v>
      </c>
      <c r="Y31" s="47">
        <v>1607.25</v>
      </c>
      <c r="Z31" s="47">
        <v>1533.25</v>
      </c>
      <c r="AA31" s="47">
        <v>1655</v>
      </c>
      <c r="AB31" s="47">
        <v>1735</v>
      </c>
      <c r="AC31" s="47">
        <v>1700.75</v>
      </c>
      <c r="AD31" s="47">
        <v>1727</v>
      </c>
      <c r="AE31" s="47">
        <v>1753.5</v>
      </c>
      <c r="AF31" s="47">
        <v>1525.5</v>
      </c>
    </row>
    <row r="32" spans="1:32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</row>
    <row r="33" spans="1:33" ht="12.75" customHeight="1" thickTop="1" thickBot="1" x14ac:dyDescent="0.25">
      <c r="A33" s="60" t="s">
        <v>3</v>
      </c>
      <c r="B33" s="49">
        <f>SUM(B8:B32)</f>
        <v>130296</v>
      </c>
      <c r="C33" s="49">
        <f t="shared" ref="C33:AF33" si="0">SUM(C8:C32)</f>
        <v>128775</v>
      </c>
      <c r="D33" s="49">
        <f t="shared" si="0"/>
        <v>81994.25</v>
      </c>
      <c r="E33" s="49">
        <f t="shared" si="0"/>
        <v>81093</v>
      </c>
      <c r="F33" s="49">
        <f t="shared" si="0"/>
        <v>129512.5</v>
      </c>
      <c r="G33" s="49">
        <f>SUM(G8:G32)</f>
        <v>129425.75</v>
      </c>
      <c r="H33" s="49">
        <f t="shared" si="0"/>
        <v>131397.75</v>
      </c>
      <c r="I33" s="49">
        <f t="shared" si="0"/>
        <v>131376</v>
      </c>
      <c r="J33" s="49">
        <f t="shared" si="0"/>
        <v>130160.75</v>
      </c>
      <c r="K33" s="49">
        <f t="shared" si="0"/>
        <v>83627</v>
      </c>
      <c r="L33" s="49">
        <f t="shared" si="0"/>
        <v>82742.25</v>
      </c>
      <c r="M33" s="49">
        <f t="shared" si="0"/>
        <v>130143</v>
      </c>
      <c r="N33" s="49">
        <f t="shared" si="0"/>
        <v>130091.25</v>
      </c>
      <c r="O33" s="49">
        <f t="shared" si="0"/>
        <v>130344.5</v>
      </c>
      <c r="P33" s="49">
        <f t="shared" si="0"/>
        <v>131118.75</v>
      </c>
      <c r="Q33" s="49">
        <f t="shared" si="0"/>
        <v>129337.25</v>
      </c>
      <c r="R33" s="49">
        <f t="shared" si="0"/>
        <v>82833</v>
      </c>
      <c r="S33" s="49">
        <f t="shared" si="0"/>
        <v>83064.5</v>
      </c>
      <c r="T33" s="49">
        <f t="shared" si="0"/>
        <v>131439</v>
      </c>
      <c r="U33" s="49">
        <f t="shared" si="0"/>
        <v>130378.75</v>
      </c>
      <c r="V33" s="49">
        <f t="shared" si="0"/>
        <v>129752.25</v>
      </c>
      <c r="W33" s="49">
        <f t="shared" si="0"/>
        <v>130469.75</v>
      </c>
      <c r="X33" s="49">
        <f t="shared" si="0"/>
        <v>130236.5</v>
      </c>
      <c r="Y33" s="49">
        <f t="shared" si="0"/>
        <v>83281.5</v>
      </c>
      <c r="Z33" s="49">
        <f t="shared" si="0"/>
        <v>82152.5</v>
      </c>
      <c r="AA33" s="49">
        <f t="shared" si="0"/>
        <v>132232.25</v>
      </c>
      <c r="AB33" s="49">
        <f t="shared" si="0"/>
        <v>132898.25</v>
      </c>
      <c r="AC33" s="49">
        <f t="shared" si="0"/>
        <v>132389.75</v>
      </c>
      <c r="AD33" s="49"/>
      <c r="AE33" s="49">
        <f>SUM(AE8:AE32)</f>
        <v>131279.25</v>
      </c>
      <c r="AF33" s="49">
        <f t="shared" si="0"/>
        <v>95978.75</v>
      </c>
      <c r="AG33" s="39">
        <f>SUM(B33:AF33)</f>
        <v>3499821</v>
      </c>
    </row>
    <row r="34" spans="1:33" ht="12.75" customHeight="1" thickTop="1" x14ac:dyDescent="0.2">
      <c r="A34" s="61">
        <f>SUM(B8:AF32)</f>
        <v>3631570.5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AF34" s="10"/>
    </row>
    <row r="35" spans="1:33" s="10" customFormat="1" ht="12.75" customHeight="1" x14ac:dyDescent="0.2">
      <c r="A35" s="19" t="s">
        <v>11</v>
      </c>
      <c r="B35" s="16">
        <f>A34-AG33</f>
        <v>131749.5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10" customFormat="1" x14ac:dyDescent="0.2">
      <c r="W36" s="18"/>
      <c r="X36" s="17"/>
    </row>
    <row r="37" spans="1:33" s="10" customFormat="1" x14ac:dyDescent="0.2">
      <c r="W37" s="18"/>
      <c r="X37" s="17"/>
    </row>
    <row r="38" spans="1:33" s="10" customFormat="1" ht="13.5" thickBot="1" x14ac:dyDescent="0.25">
      <c r="B38" s="50" t="s">
        <v>21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2"/>
    </row>
    <row r="39" spans="1:33" s="10" customFormat="1" x14ac:dyDescent="0.2">
      <c r="A39" s="3">
        <v>1</v>
      </c>
      <c r="B39" s="52">
        <v>211</v>
      </c>
      <c r="C39" s="53">
        <v>218</v>
      </c>
      <c r="D39" s="53">
        <v>218.25</v>
      </c>
      <c r="E39" s="53">
        <v>220.25</v>
      </c>
      <c r="F39" s="53">
        <v>218.75</v>
      </c>
      <c r="G39" s="53">
        <v>215.25</v>
      </c>
      <c r="H39" s="53">
        <v>221</v>
      </c>
      <c r="I39" s="53">
        <v>217.75</v>
      </c>
      <c r="J39" s="53">
        <v>221.25</v>
      </c>
      <c r="K39" s="53">
        <v>212.25</v>
      </c>
      <c r="L39" s="53">
        <v>220</v>
      </c>
      <c r="M39" s="53">
        <v>217.75</v>
      </c>
      <c r="N39" s="53">
        <v>216.5</v>
      </c>
      <c r="O39" s="53">
        <v>219.25</v>
      </c>
      <c r="P39" s="53">
        <v>217</v>
      </c>
      <c r="Q39" s="53">
        <v>221</v>
      </c>
      <c r="R39" s="53">
        <v>218</v>
      </c>
      <c r="S39" s="53">
        <v>216.25</v>
      </c>
      <c r="T39" s="53">
        <v>219.25</v>
      </c>
      <c r="U39" s="53">
        <v>215.25</v>
      </c>
      <c r="V39" s="53">
        <v>217</v>
      </c>
      <c r="W39" s="53">
        <v>220.5</v>
      </c>
      <c r="X39" s="53">
        <v>218</v>
      </c>
      <c r="Y39" s="53">
        <v>221.5</v>
      </c>
      <c r="Z39" s="53">
        <v>217.25</v>
      </c>
      <c r="AA39" s="53">
        <v>217.5</v>
      </c>
      <c r="AB39" s="53">
        <v>211.75</v>
      </c>
      <c r="AC39" s="53">
        <v>215</v>
      </c>
      <c r="AD39" s="53">
        <v>212.75</v>
      </c>
      <c r="AE39" s="53">
        <v>212.5</v>
      </c>
      <c r="AF39" s="53">
        <v>218.25</v>
      </c>
      <c r="AG39" s="2"/>
    </row>
    <row r="40" spans="1:33" s="10" customFormat="1" x14ac:dyDescent="0.2">
      <c r="A40" s="3">
        <v>2</v>
      </c>
      <c r="B40" s="54">
        <v>212.5</v>
      </c>
      <c r="C40" s="55">
        <v>168.25</v>
      </c>
      <c r="D40" s="55">
        <v>204.5</v>
      </c>
      <c r="E40" s="55">
        <v>148.5</v>
      </c>
      <c r="F40" s="55">
        <v>113</v>
      </c>
      <c r="G40" s="55">
        <v>128.5</v>
      </c>
      <c r="H40" s="55">
        <v>148.5</v>
      </c>
      <c r="I40" s="55">
        <v>186.5</v>
      </c>
      <c r="J40" s="55">
        <v>122.75</v>
      </c>
      <c r="K40" s="55">
        <v>170</v>
      </c>
      <c r="L40" s="55">
        <v>150.25</v>
      </c>
      <c r="M40" s="55">
        <v>93.5</v>
      </c>
      <c r="N40" s="55">
        <v>173.75</v>
      </c>
      <c r="O40" s="55">
        <v>184.75</v>
      </c>
      <c r="P40" s="55">
        <v>135.75</v>
      </c>
      <c r="Q40" s="55">
        <v>131.75</v>
      </c>
      <c r="R40" s="55">
        <v>147.75</v>
      </c>
      <c r="S40" s="55">
        <v>59.75</v>
      </c>
      <c r="T40" s="55">
        <v>50.5</v>
      </c>
      <c r="U40" s="55">
        <v>120.5</v>
      </c>
      <c r="V40" s="55">
        <v>168.75</v>
      </c>
      <c r="W40" s="55">
        <v>210.75</v>
      </c>
      <c r="X40" s="55">
        <v>122.75</v>
      </c>
      <c r="Y40" s="55">
        <v>172.5</v>
      </c>
      <c r="Z40" s="55">
        <v>100</v>
      </c>
      <c r="AA40" s="55">
        <v>86.25</v>
      </c>
      <c r="AB40" s="55">
        <v>213.75</v>
      </c>
      <c r="AC40" s="55">
        <v>198.25</v>
      </c>
      <c r="AD40" s="55">
        <v>185.25</v>
      </c>
      <c r="AE40" s="55">
        <v>212.75</v>
      </c>
      <c r="AF40" s="55">
        <v>216.5</v>
      </c>
      <c r="AG40" s="2"/>
    </row>
    <row r="41" spans="1:33" s="10" customFormat="1" x14ac:dyDescent="0.2">
      <c r="A41" s="3">
        <v>3</v>
      </c>
      <c r="B41" s="54">
        <v>26.5</v>
      </c>
      <c r="C41" s="55">
        <v>3.5</v>
      </c>
      <c r="D41" s="55">
        <v>3.5</v>
      </c>
      <c r="E41" s="55">
        <v>3.75</v>
      </c>
      <c r="F41" s="55">
        <v>3.75</v>
      </c>
      <c r="G41" s="55">
        <v>3.5</v>
      </c>
      <c r="H41" s="55">
        <v>3.75</v>
      </c>
      <c r="I41" s="55">
        <v>12.75</v>
      </c>
      <c r="J41" s="55">
        <v>3.5</v>
      </c>
      <c r="K41" s="55">
        <v>35</v>
      </c>
      <c r="L41" s="55">
        <v>8.5</v>
      </c>
      <c r="M41" s="55">
        <v>2.75</v>
      </c>
      <c r="N41" s="55">
        <v>3.5</v>
      </c>
      <c r="O41" s="55">
        <v>3.5</v>
      </c>
      <c r="P41" s="55">
        <v>3.75</v>
      </c>
      <c r="Q41" s="55">
        <v>12.5</v>
      </c>
      <c r="R41" s="55">
        <v>3.75</v>
      </c>
      <c r="S41" s="55">
        <v>6</v>
      </c>
      <c r="T41" s="55">
        <v>3.5</v>
      </c>
      <c r="U41" s="55">
        <v>3.5</v>
      </c>
      <c r="V41" s="55">
        <v>3.5</v>
      </c>
      <c r="W41" s="55">
        <v>3.75</v>
      </c>
      <c r="X41" s="55">
        <v>3.5</v>
      </c>
      <c r="Y41" s="55">
        <v>3.75</v>
      </c>
      <c r="Z41" s="55">
        <v>3.5</v>
      </c>
      <c r="AA41" s="55">
        <v>3.5</v>
      </c>
      <c r="AB41" s="55">
        <v>40.25</v>
      </c>
      <c r="AC41" s="55">
        <v>3.5</v>
      </c>
      <c r="AD41" s="55">
        <v>3.25</v>
      </c>
      <c r="AE41" s="55">
        <v>61.5</v>
      </c>
      <c r="AF41" s="55">
        <v>60</v>
      </c>
      <c r="AG41" s="2"/>
    </row>
    <row r="42" spans="1:33" s="10" customFormat="1" x14ac:dyDescent="0.2">
      <c r="A42" s="3">
        <v>4</v>
      </c>
      <c r="B42" s="54">
        <v>12.5</v>
      </c>
      <c r="C42" s="55">
        <v>13</v>
      </c>
      <c r="D42" s="55">
        <v>12.25</v>
      </c>
      <c r="E42" s="55">
        <v>11.25</v>
      </c>
      <c r="F42" s="55">
        <v>12.25</v>
      </c>
      <c r="G42" s="55">
        <v>3.5</v>
      </c>
      <c r="H42" s="55">
        <v>3.5</v>
      </c>
      <c r="I42" s="55">
        <v>3.5</v>
      </c>
      <c r="J42" s="55">
        <v>13</v>
      </c>
      <c r="K42" s="55">
        <v>12.25</v>
      </c>
      <c r="L42" s="55">
        <v>3.75</v>
      </c>
      <c r="M42" s="55">
        <v>3</v>
      </c>
      <c r="N42" s="55">
        <v>3.5</v>
      </c>
      <c r="O42" s="55">
        <v>3.75</v>
      </c>
      <c r="P42" s="55">
        <v>18.75</v>
      </c>
      <c r="Q42" s="55">
        <v>13</v>
      </c>
      <c r="R42" s="55">
        <v>12.75</v>
      </c>
      <c r="S42" s="55">
        <v>14</v>
      </c>
      <c r="T42" s="55">
        <v>3.5</v>
      </c>
      <c r="U42" s="55">
        <v>14</v>
      </c>
      <c r="V42" s="55">
        <v>3.75</v>
      </c>
      <c r="W42" s="55">
        <v>3.75</v>
      </c>
      <c r="X42" s="55">
        <v>13</v>
      </c>
      <c r="Y42" s="55">
        <v>13</v>
      </c>
      <c r="Z42" s="55">
        <v>13.5</v>
      </c>
      <c r="AA42" s="55">
        <v>3.5</v>
      </c>
      <c r="AB42" s="55">
        <v>3.5</v>
      </c>
      <c r="AC42" s="55">
        <v>3.5</v>
      </c>
      <c r="AD42" s="55">
        <v>13</v>
      </c>
      <c r="AE42" s="55">
        <v>4.75</v>
      </c>
      <c r="AF42" s="55">
        <v>3.75</v>
      </c>
      <c r="AG42" s="2"/>
    </row>
    <row r="43" spans="1:33" s="10" customFormat="1" x14ac:dyDescent="0.2">
      <c r="A43" s="3">
        <v>5</v>
      </c>
      <c r="B43" s="54">
        <v>3.75</v>
      </c>
      <c r="C43" s="55">
        <v>3.5</v>
      </c>
      <c r="D43" s="55">
        <v>3.75</v>
      </c>
      <c r="E43" s="55">
        <v>6.75</v>
      </c>
      <c r="F43" s="55">
        <v>4</v>
      </c>
      <c r="G43" s="55">
        <v>13.5</v>
      </c>
      <c r="H43" s="55">
        <v>3.5</v>
      </c>
      <c r="I43" s="55">
        <v>21.25</v>
      </c>
      <c r="J43" s="55">
        <v>3.5</v>
      </c>
      <c r="K43" s="55">
        <v>2.75</v>
      </c>
      <c r="L43" s="55">
        <v>3.5</v>
      </c>
      <c r="M43" s="55">
        <v>12.75</v>
      </c>
      <c r="N43" s="55">
        <v>3.5</v>
      </c>
      <c r="O43" s="55">
        <v>13.25</v>
      </c>
      <c r="P43" s="55">
        <v>3.75</v>
      </c>
      <c r="Q43" s="55">
        <v>3.5</v>
      </c>
      <c r="R43" s="55">
        <v>3.75</v>
      </c>
      <c r="S43" s="55">
        <v>7.5</v>
      </c>
      <c r="T43" s="55">
        <v>15</v>
      </c>
      <c r="U43" s="55">
        <v>13.75</v>
      </c>
      <c r="V43" s="55">
        <v>13.5</v>
      </c>
      <c r="W43" s="55">
        <v>12.75</v>
      </c>
      <c r="X43" s="55">
        <v>3.5</v>
      </c>
      <c r="Y43" s="55">
        <v>16</v>
      </c>
      <c r="Z43" s="55">
        <v>3.5</v>
      </c>
      <c r="AA43" s="55">
        <v>24.25</v>
      </c>
      <c r="AB43" s="55">
        <v>13</v>
      </c>
      <c r="AC43" s="55">
        <v>18.75</v>
      </c>
      <c r="AD43" s="55">
        <v>3.5</v>
      </c>
      <c r="AE43" s="55">
        <v>11.25</v>
      </c>
      <c r="AF43" s="55">
        <v>18</v>
      </c>
      <c r="AG43" s="2"/>
    </row>
    <row r="44" spans="1:33" s="10" customFormat="1" x14ac:dyDescent="0.2">
      <c r="A44" s="3">
        <v>6</v>
      </c>
      <c r="B44" s="54">
        <v>17.5</v>
      </c>
      <c r="C44" s="55">
        <v>13.75</v>
      </c>
      <c r="D44" s="55">
        <v>12</v>
      </c>
      <c r="E44" s="55">
        <v>27.25</v>
      </c>
      <c r="F44" s="55">
        <v>20.5</v>
      </c>
      <c r="G44" s="55">
        <v>14.25</v>
      </c>
      <c r="H44" s="55">
        <v>11.75</v>
      </c>
      <c r="I44" s="55">
        <v>4.75</v>
      </c>
      <c r="J44" s="55">
        <v>21</v>
      </c>
      <c r="K44" s="55">
        <v>12.5</v>
      </c>
      <c r="L44" s="55">
        <v>3</v>
      </c>
      <c r="M44" s="55">
        <v>16.25</v>
      </c>
      <c r="N44" s="55">
        <v>18.25</v>
      </c>
      <c r="O44" s="55">
        <v>15</v>
      </c>
      <c r="P44" s="55">
        <v>12.75</v>
      </c>
      <c r="Q44" s="55">
        <v>14.75</v>
      </c>
      <c r="R44" s="55">
        <v>3.5</v>
      </c>
      <c r="S44" s="55">
        <v>8.75</v>
      </c>
      <c r="T44" s="55">
        <v>13.25</v>
      </c>
      <c r="U44" s="55">
        <v>12.75</v>
      </c>
      <c r="V44" s="55">
        <v>13.75</v>
      </c>
      <c r="W44" s="55">
        <v>3.75</v>
      </c>
      <c r="X44" s="55">
        <v>14</v>
      </c>
      <c r="Y44" s="55">
        <v>3.75</v>
      </c>
      <c r="Z44" s="55">
        <v>13.75</v>
      </c>
      <c r="AA44" s="55">
        <v>3.5</v>
      </c>
      <c r="AB44" s="55">
        <v>13.25</v>
      </c>
      <c r="AC44" s="55">
        <v>16</v>
      </c>
      <c r="AD44" s="55">
        <v>35.75</v>
      </c>
      <c r="AE44" s="55">
        <v>14</v>
      </c>
      <c r="AF44" s="55">
        <v>3.5</v>
      </c>
      <c r="AG44" s="2"/>
    </row>
    <row r="45" spans="1:33" s="10" customFormat="1" x14ac:dyDescent="0.2">
      <c r="A45" s="3">
        <v>7</v>
      </c>
      <c r="B45" s="54">
        <v>2.5</v>
      </c>
      <c r="C45" s="55">
        <v>14.25</v>
      </c>
      <c r="D45" s="55">
        <v>121.75</v>
      </c>
      <c r="E45" s="55">
        <v>80.25</v>
      </c>
      <c r="F45" s="55">
        <v>12.5</v>
      </c>
      <c r="G45" s="55">
        <v>21</v>
      </c>
      <c r="H45" s="55">
        <v>7.75</v>
      </c>
      <c r="I45" s="55">
        <v>14.25</v>
      </c>
      <c r="J45" s="55">
        <v>21</v>
      </c>
      <c r="K45" s="55">
        <v>42.5</v>
      </c>
      <c r="L45" s="55">
        <v>56</v>
      </c>
      <c r="M45" s="55">
        <v>29.25</v>
      </c>
      <c r="N45" s="55">
        <v>27.75</v>
      </c>
      <c r="O45" s="55">
        <v>12.75</v>
      </c>
      <c r="P45" s="55">
        <v>10.75</v>
      </c>
      <c r="Q45" s="55">
        <v>21.25</v>
      </c>
      <c r="R45" s="55">
        <v>14.75</v>
      </c>
      <c r="S45" s="55">
        <v>28</v>
      </c>
      <c r="T45" s="55">
        <v>11.5</v>
      </c>
      <c r="U45" s="55">
        <v>2.25</v>
      </c>
      <c r="V45" s="55">
        <v>5.5</v>
      </c>
      <c r="W45" s="55">
        <v>25.25</v>
      </c>
      <c r="X45" s="55">
        <v>12</v>
      </c>
      <c r="Y45" s="55">
        <v>22.75</v>
      </c>
      <c r="Z45" s="55">
        <v>11.25</v>
      </c>
      <c r="AA45" s="55">
        <v>10.5</v>
      </c>
      <c r="AB45" s="55">
        <v>20.5</v>
      </c>
      <c r="AC45" s="55">
        <v>9.25</v>
      </c>
      <c r="AD45" s="55">
        <v>14.25</v>
      </c>
      <c r="AE45" s="55">
        <v>14.5</v>
      </c>
      <c r="AF45" s="55">
        <v>93.5</v>
      </c>
      <c r="AG45" s="2"/>
    </row>
    <row r="46" spans="1:33" s="10" customFormat="1" x14ac:dyDescent="0.2">
      <c r="A46" s="3">
        <v>8</v>
      </c>
      <c r="B46" s="54">
        <v>15.5</v>
      </c>
      <c r="C46" s="55">
        <v>38.75</v>
      </c>
      <c r="D46" s="55">
        <v>98</v>
      </c>
      <c r="E46" s="55">
        <v>32</v>
      </c>
      <c r="F46" s="55">
        <v>11.75</v>
      </c>
      <c r="G46" s="55">
        <v>13</v>
      </c>
      <c r="H46" s="55">
        <v>20.5</v>
      </c>
      <c r="I46" s="55">
        <v>15.75</v>
      </c>
      <c r="J46" s="55">
        <v>26.25</v>
      </c>
      <c r="K46" s="55">
        <v>62.75</v>
      </c>
      <c r="L46" s="55">
        <v>75.75</v>
      </c>
      <c r="M46" s="55">
        <v>2.5</v>
      </c>
      <c r="N46" s="55">
        <v>15.25</v>
      </c>
      <c r="O46" s="55">
        <v>25</v>
      </c>
      <c r="P46" s="55">
        <v>20</v>
      </c>
      <c r="Q46" s="55">
        <v>3</v>
      </c>
      <c r="R46" s="55">
        <v>14.5</v>
      </c>
      <c r="S46" s="55">
        <v>53.5</v>
      </c>
      <c r="T46" s="55">
        <v>10.5</v>
      </c>
      <c r="U46" s="55">
        <v>26.5</v>
      </c>
      <c r="V46" s="55">
        <v>10</v>
      </c>
      <c r="W46" s="55">
        <v>2.25</v>
      </c>
      <c r="X46" s="55">
        <v>23</v>
      </c>
      <c r="Y46" s="55">
        <v>34.25</v>
      </c>
      <c r="Z46" s="55">
        <v>20</v>
      </c>
      <c r="AA46" s="55">
        <v>14</v>
      </c>
      <c r="AB46" s="55">
        <v>2.25</v>
      </c>
      <c r="AC46" s="55">
        <v>29.75</v>
      </c>
      <c r="AD46" s="55">
        <v>2.25</v>
      </c>
      <c r="AE46" s="55">
        <v>21.25</v>
      </c>
      <c r="AF46" s="55">
        <v>134</v>
      </c>
      <c r="AG46" s="2"/>
    </row>
    <row r="47" spans="1:33" s="10" customFormat="1" x14ac:dyDescent="0.2">
      <c r="A47" s="3">
        <v>9</v>
      </c>
      <c r="B47" s="54">
        <v>67.5</v>
      </c>
      <c r="C47" s="55">
        <v>38.25</v>
      </c>
      <c r="D47" s="55">
        <v>33</v>
      </c>
      <c r="E47" s="55">
        <v>79.75</v>
      </c>
      <c r="F47" s="55">
        <v>54.25</v>
      </c>
      <c r="G47" s="55">
        <v>62.5</v>
      </c>
      <c r="H47" s="55">
        <v>65</v>
      </c>
      <c r="I47" s="55">
        <v>70.75</v>
      </c>
      <c r="J47" s="55">
        <v>76.75</v>
      </c>
      <c r="K47" s="55">
        <v>121.75</v>
      </c>
      <c r="L47" s="55">
        <v>60.5</v>
      </c>
      <c r="M47" s="55">
        <v>82.25</v>
      </c>
      <c r="N47" s="55">
        <v>63.5</v>
      </c>
      <c r="O47" s="55">
        <v>71.25</v>
      </c>
      <c r="P47" s="55">
        <v>90.25</v>
      </c>
      <c r="Q47" s="55">
        <v>87</v>
      </c>
      <c r="R47" s="55">
        <v>142.25</v>
      </c>
      <c r="S47" s="55">
        <v>85.25</v>
      </c>
      <c r="T47" s="55">
        <v>63.75</v>
      </c>
      <c r="U47" s="55">
        <v>71.25</v>
      </c>
      <c r="V47" s="55">
        <v>90.25</v>
      </c>
      <c r="W47" s="55">
        <v>78.5</v>
      </c>
      <c r="X47" s="55">
        <v>73.5</v>
      </c>
      <c r="Y47" s="55">
        <v>112.25</v>
      </c>
      <c r="Z47" s="55">
        <v>148</v>
      </c>
      <c r="AA47" s="55">
        <v>82.75</v>
      </c>
      <c r="AB47" s="55">
        <v>67</v>
      </c>
      <c r="AC47" s="55">
        <v>88.25</v>
      </c>
      <c r="AD47" s="55">
        <v>111.75</v>
      </c>
      <c r="AE47" s="55">
        <v>101</v>
      </c>
      <c r="AF47" s="55">
        <v>22.5</v>
      </c>
      <c r="AG47" s="2"/>
    </row>
    <row r="48" spans="1:33" s="10" customFormat="1" x14ac:dyDescent="0.2">
      <c r="A48" s="3">
        <v>10</v>
      </c>
      <c r="B48" s="54">
        <v>110.5</v>
      </c>
      <c r="C48" s="55">
        <v>122.75</v>
      </c>
      <c r="D48" s="55">
        <v>2.25</v>
      </c>
      <c r="E48" s="55">
        <v>22</v>
      </c>
      <c r="F48" s="55">
        <v>110.5</v>
      </c>
      <c r="G48" s="55">
        <v>117.75</v>
      </c>
      <c r="H48" s="55">
        <v>107</v>
      </c>
      <c r="I48" s="55">
        <v>121.5</v>
      </c>
      <c r="J48" s="55">
        <v>94.75</v>
      </c>
      <c r="K48" s="55">
        <v>35.5</v>
      </c>
      <c r="L48" s="55">
        <v>43.25</v>
      </c>
      <c r="M48" s="55">
        <v>116.25</v>
      </c>
      <c r="N48" s="55">
        <v>89.75</v>
      </c>
      <c r="O48" s="55">
        <v>112.5</v>
      </c>
      <c r="P48" s="55">
        <v>107</v>
      </c>
      <c r="Q48" s="55">
        <v>91.5</v>
      </c>
      <c r="R48" s="55">
        <v>88</v>
      </c>
      <c r="S48" s="55">
        <v>70.75</v>
      </c>
      <c r="T48" s="55">
        <v>99.75</v>
      </c>
      <c r="U48" s="55">
        <v>108.75</v>
      </c>
      <c r="V48" s="55">
        <v>104.25</v>
      </c>
      <c r="W48" s="55">
        <v>97.75</v>
      </c>
      <c r="X48" s="55">
        <v>102</v>
      </c>
      <c r="Y48" s="55">
        <v>71.5</v>
      </c>
      <c r="Z48" s="55">
        <v>44</v>
      </c>
      <c r="AA48" s="55">
        <v>98.75</v>
      </c>
      <c r="AB48" s="55">
        <v>75.5</v>
      </c>
      <c r="AC48" s="55">
        <v>113.25</v>
      </c>
      <c r="AD48" s="55">
        <v>111.5</v>
      </c>
      <c r="AE48" s="55">
        <v>91.75</v>
      </c>
      <c r="AF48" s="55">
        <v>14.5</v>
      </c>
      <c r="AG48" s="2"/>
    </row>
    <row r="49" spans="1:33" s="10" customFormat="1" x14ac:dyDescent="0.2">
      <c r="A49" s="3">
        <v>11</v>
      </c>
      <c r="B49" s="54">
        <v>67</v>
      </c>
      <c r="C49" s="55">
        <v>76.75</v>
      </c>
      <c r="D49" s="55">
        <v>15.75</v>
      </c>
      <c r="E49" s="55">
        <v>2.5</v>
      </c>
      <c r="F49" s="55">
        <v>80.25</v>
      </c>
      <c r="G49" s="55">
        <v>59</v>
      </c>
      <c r="H49" s="55">
        <v>47</v>
      </c>
      <c r="I49" s="55">
        <v>53</v>
      </c>
      <c r="J49" s="55">
        <v>87.25</v>
      </c>
      <c r="K49" s="55">
        <v>25</v>
      </c>
      <c r="L49" s="55">
        <v>2.25</v>
      </c>
      <c r="M49" s="55">
        <v>52</v>
      </c>
      <c r="N49" s="55">
        <v>64.5</v>
      </c>
      <c r="O49" s="55">
        <v>57.5</v>
      </c>
      <c r="P49" s="55">
        <v>64.5</v>
      </c>
      <c r="Q49" s="55">
        <v>76</v>
      </c>
      <c r="R49" s="55">
        <v>23</v>
      </c>
      <c r="S49" s="55">
        <v>2.5</v>
      </c>
      <c r="T49" s="55">
        <v>72</v>
      </c>
      <c r="U49" s="55">
        <v>55.75</v>
      </c>
      <c r="V49" s="55">
        <v>52.5</v>
      </c>
      <c r="W49" s="55">
        <v>39.75</v>
      </c>
      <c r="X49" s="55">
        <v>53.5</v>
      </c>
      <c r="Y49" s="55">
        <v>11.5</v>
      </c>
      <c r="Z49" s="55">
        <v>2</v>
      </c>
      <c r="AA49" s="55">
        <v>71</v>
      </c>
      <c r="AB49" s="55">
        <v>96.75</v>
      </c>
      <c r="AC49" s="55">
        <v>45.5</v>
      </c>
      <c r="AD49" s="55">
        <v>66.5</v>
      </c>
      <c r="AE49" s="55">
        <v>94.75</v>
      </c>
      <c r="AF49" s="55">
        <v>12.75</v>
      </c>
      <c r="AG49" s="2"/>
    </row>
    <row r="50" spans="1:33" s="10" customFormat="1" x14ac:dyDescent="0.2">
      <c r="A50" s="3">
        <v>12</v>
      </c>
      <c r="B50" s="54">
        <v>28.25</v>
      </c>
      <c r="C50" s="55">
        <v>20.5</v>
      </c>
      <c r="D50" s="55">
        <v>9</v>
      </c>
      <c r="E50" s="55">
        <v>2.5</v>
      </c>
      <c r="F50" s="55">
        <v>26.5</v>
      </c>
      <c r="G50" s="55">
        <v>55</v>
      </c>
      <c r="H50" s="55">
        <v>45</v>
      </c>
      <c r="I50" s="55">
        <v>92.75</v>
      </c>
      <c r="J50" s="55">
        <v>16.75</v>
      </c>
      <c r="K50" s="55">
        <v>12.75</v>
      </c>
      <c r="L50" s="55">
        <v>21</v>
      </c>
      <c r="M50" s="55">
        <v>26.75</v>
      </c>
      <c r="N50" s="55">
        <v>30.5</v>
      </c>
      <c r="O50" s="55">
        <v>25.25</v>
      </c>
      <c r="P50" s="55">
        <v>36.75</v>
      </c>
      <c r="Q50" s="55">
        <v>17.5</v>
      </c>
      <c r="R50" s="55">
        <v>2.5</v>
      </c>
      <c r="S50" s="55">
        <v>32.75</v>
      </c>
      <c r="T50" s="55">
        <v>18.25</v>
      </c>
      <c r="U50" s="55">
        <v>18</v>
      </c>
      <c r="V50" s="55">
        <v>45.25</v>
      </c>
      <c r="W50" s="55">
        <v>46</v>
      </c>
      <c r="X50" s="55">
        <v>38.75</v>
      </c>
      <c r="Y50" s="55">
        <v>13.75</v>
      </c>
      <c r="Z50" s="55">
        <v>10.5</v>
      </c>
      <c r="AA50" s="55">
        <v>27.75</v>
      </c>
      <c r="AB50" s="55">
        <v>45.5</v>
      </c>
      <c r="AC50" s="55">
        <v>24.25</v>
      </c>
      <c r="AD50" s="55">
        <v>32</v>
      </c>
      <c r="AE50" s="55">
        <v>12.5</v>
      </c>
      <c r="AF50" s="55">
        <v>12.25</v>
      </c>
      <c r="AG50" s="2"/>
    </row>
    <row r="51" spans="1:33" s="10" customFormat="1" x14ac:dyDescent="0.2">
      <c r="A51" s="3">
        <v>13</v>
      </c>
      <c r="B51" s="54">
        <v>28.25</v>
      </c>
      <c r="C51" s="55">
        <v>23.25</v>
      </c>
      <c r="D51" s="55">
        <v>35.75</v>
      </c>
      <c r="E51" s="55">
        <v>18.75</v>
      </c>
      <c r="F51" s="55">
        <v>25.5</v>
      </c>
      <c r="G51" s="55">
        <v>33.5</v>
      </c>
      <c r="H51" s="55">
        <v>19.5</v>
      </c>
      <c r="I51" s="55">
        <v>37.75</v>
      </c>
      <c r="J51" s="55">
        <v>27.75</v>
      </c>
      <c r="K51" s="55">
        <v>26</v>
      </c>
      <c r="L51" s="55">
        <v>17.5</v>
      </c>
      <c r="M51" s="55">
        <v>23</v>
      </c>
      <c r="N51" s="55">
        <v>19.25</v>
      </c>
      <c r="O51" s="55">
        <v>38</v>
      </c>
      <c r="P51" s="55">
        <v>15.25</v>
      </c>
      <c r="Q51" s="55">
        <v>30</v>
      </c>
      <c r="R51" s="55">
        <v>10.5</v>
      </c>
      <c r="S51" s="55">
        <v>24.25</v>
      </c>
      <c r="T51" s="55">
        <v>30.25</v>
      </c>
      <c r="U51" s="55">
        <v>13</v>
      </c>
      <c r="V51" s="55">
        <v>21.25</v>
      </c>
      <c r="W51" s="55">
        <v>19</v>
      </c>
      <c r="X51" s="55">
        <v>22.25</v>
      </c>
      <c r="Y51" s="55">
        <v>13.5</v>
      </c>
      <c r="Z51" s="55">
        <v>2.5</v>
      </c>
      <c r="AA51" s="55">
        <v>22.75</v>
      </c>
      <c r="AB51" s="55">
        <v>11.5</v>
      </c>
      <c r="AC51" s="55">
        <v>31.5</v>
      </c>
      <c r="AD51" s="55">
        <v>26.25</v>
      </c>
      <c r="AE51" s="55">
        <v>28.5</v>
      </c>
      <c r="AF51" s="55">
        <v>15.75</v>
      </c>
      <c r="AG51" s="2"/>
    </row>
    <row r="52" spans="1:33" s="10" customFormat="1" x14ac:dyDescent="0.2">
      <c r="A52" s="3">
        <v>14</v>
      </c>
      <c r="B52" s="54">
        <v>29.5</v>
      </c>
      <c r="C52" s="55">
        <v>39</v>
      </c>
      <c r="D52" s="55">
        <v>2.25</v>
      </c>
      <c r="E52" s="55">
        <v>5.5</v>
      </c>
      <c r="F52" s="55">
        <v>32.5</v>
      </c>
      <c r="G52" s="55">
        <v>2.5</v>
      </c>
      <c r="H52" s="55">
        <v>38.25</v>
      </c>
      <c r="I52" s="55">
        <v>8.25</v>
      </c>
      <c r="J52" s="55">
        <v>35.5</v>
      </c>
      <c r="K52" s="55">
        <v>2.25</v>
      </c>
      <c r="L52" s="55">
        <v>10.5</v>
      </c>
      <c r="M52" s="55">
        <v>35.75</v>
      </c>
      <c r="N52" s="55">
        <v>35.5</v>
      </c>
      <c r="O52" s="55">
        <v>34.25</v>
      </c>
      <c r="P52" s="55">
        <v>22.25</v>
      </c>
      <c r="Q52" s="55">
        <v>35</v>
      </c>
      <c r="R52" s="55">
        <v>10.25</v>
      </c>
      <c r="S52" s="55">
        <v>17.75</v>
      </c>
      <c r="T52" s="55">
        <v>26.25</v>
      </c>
      <c r="U52" s="55">
        <v>24.75</v>
      </c>
      <c r="V52" s="55">
        <v>12.5</v>
      </c>
      <c r="W52" s="55">
        <v>21</v>
      </c>
      <c r="X52" s="55">
        <v>30.5</v>
      </c>
      <c r="Y52" s="55">
        <v>13.25</v>
      </c>
      <c r="Z52" s="55">
        <v>10.75</v>
      </c>
      <c r="AA52" s="55">
        <v>44.75</v>
      </c>
      <c r="AB52" s="55">
        <v>43</v>
      </c>
      <c r="AC52" s="55">
        <v>18.75</v>
      </c>
      <c r="AD52" s="55">
        <v>2.5</v>
      </c>
      <c r="AE52" s="55">
        <v>48.25</v>
      </c>
      <c r="AF52" s="55">
        <v>1</v>
      </c>
      <c r="AG52" s="2"/>
    </row>
    <row r="53" spans="1:33" s="10" customFormat="1" x14ac:dyDescent="0.2">
      <c r="A53" s="3">
        <v>15</v>
      </c>
      <c r="B53" s="54">
        <v>16.5</v>
      </c>
      <c r="C53" s="55">
        <v>11</v>
      </c>
      <c r="D53" s="55">
        <v>2.5</v>
      </c>
      <c r="E53" s="55">
        <v>11</v>
      </c>
      <c r="F53" s="55">
        <v>18.25</v>
      </c>
      <c r="G53" s="55">
        <v>49</v>
      </c>
      <c r="H53" s="55">
        <v>17.25</v>
      </c>
      <c r="I53" s="55">
        <v>34.5</v>
      </c>
      <c r="J53" s="55">
        <v>28.25</v>
      </c>
      <c r="K53" s="55">
        <v>1.5</v>
      </c>
      <c r="L53" s="55">
        <v>2.25</v>
      </c>
      <c r="M53" s="55">
        <v>31.25</v>
      </c>
      <c r="N53" s="55">
        <v>34.25</v>
      </c>
      <c r="O53" s="55">
        <v>24.25</v>
      </c>
      <c r="P53" s="55">
        <v>47.75</v>
      </c>
      <c r="Q53" s="55">
        <v>25.25</v>
      </c>
      <c r="R53" s="55">
        <v>10.75</v>
      </c>
      <c r="S53" s="55">
        <v>19.25</v>
      </c>
      <c r="T53" s="55">
        <v>42.25</v>
      </c>
      <c r="U53" s="55">
        <v>33.75</v>
      </c>
      <c r="V53" s="55">
        <v>50.25</v>
      </c>
      <c r="W53" s="55">
        <v>11.75</v>
      </c>
      <c r="X53" s="55">
        <v>26.75</v>
      </c>
      <c r="Y53" s="55">
        <v>38.75</v>
      </c>
      <c r="Z53" s="55">
        <v>11.25</v>
      </c>
      <c r="AA53" s="55">
        <v>15.75</v>
      </c>
      <c r="AB53" s="55">
        <v>84.75</v>
      </c>
      <c r="AC53" s="55">
        <v>41.75</v>
      </c>
      <c r="AD53" s="55">
        <v>34.75</v>
      </c>
      <c r="AE53" s="55">
        <v>37.5</v>
      </c>
      <c r="AF53" s="55">
        <v>44.25</v>
      </c>
      <c r="AG53" s="2"/>
    </row>
    <row r="54" spans="1:33" s="10" customFormat="1" x14ac:dyDescent="0.2">
      <c r="A54" s="3">
        <v>16</v>
      </c>
      <c r="B54" s="54">
        <v>5.5</v>
      </c>
      <c r="C54" s="55">
        <v>60.75</v>
      </c>
      <c r="D54" s="55">
        <v>13.5</v>
      </c>
      <c r="E54" s="55">
        <v>28</v>
      </c>
      <c r="F54" s="55">
        <v>61.25</v>
      </c>
      <c r="G54" s="55">
        <v>23.75</v>
      </c>
      <c r="H54" s="55">
        <v>79</v>
      </c>
      <c r="I54" s="55">
        <v>72.25</v>
      </c>
      <c r="J54" s="55">
        <v>31.25</v>
      </c>
      <c r="K54" s="55">
        <v>22</v>
      </c>
      <c r="L54" s="55">
        <v>20.25</v>
      </c>
      <c r="M54" s="55">
        <v>11.5</v>
      </c>
      <c r="N54" s="55">
        <v>48</v>
      </c>
      <c r="O54" s="55">
        <v>24.25</v>
      </c>
      <c r="P54" s="55">
        <v>72</v>
      </c>
      <c r="Q54" s="55">
        <v>46</v>
      </c>
      <c r="R54" s="55">
        <v>1.75</v>
      </c>
      <c r="S54" s="55">
        <v>40.5</v>
      </c>
      <c r="T54" s="55">
        <v>81.25</v>
      </c>
      <c r="U54" s="55">
        <v>26</v>
      </c>
      <c r="V54" s="55">
        <v>25.75</v>
      </c>
      <c r="W54" s="55">
        <v>65.25</v>
      </c>
      <c r="X54" s="55">
        <v>26.5</v>
      </c>
      <c r="Y54" s="55">
        <v>2.25</v>
      </c>
      <c r="Z54" s="55">
        <v>10</v>
      </c>
      <c r="AA54" s="55">
        <v>15.25</v>
      </c>
      <c r="AB54" s="55">
        <v>23.25</v>
      </c>
      <c r="AC54" s="55">
        <v>60.75</v>
      </c>
      <c r="AD54" s="55">
        <v>89.5</v>
      </c>
      <c r="AE54" s="55">
        <v>34.25</v>
      </c>
      <c r="AF54" s="55">
        <v>1.5</v>
      </c>
      <c r="AG54" s="2"/>
    </row>
    <row r="55" spans="1:33" s="10" customFormat="1" x14ac:dyDescent="0.2">
      <c r="A55" s="3">
        <v>17</v>
      </c>
      <c r="B55" s="54">
        <v>17.75</v>
      </c>
      <c r="C55" s="55">
        <v>21.75</v>
      </c>
      <c r="D55" s="55">
        <v>9.25</v>
      </c>
      <c r="E55" s="55">
        <v>20</v>
      </c>
      <c r="F55" s="55">
        <v>32.75</v>
      </c>
      <c r="G55" s="55">
        <v>13.25</v>
      </c>
      <c r="H55" s="55">
        <v>20.5</v>
      </c>
      <c r="I55" s="55">
        <v>12.75</v>
      </c>
      <c r="J55" s="55">
        <v>23.5</v>
      </c>
      <c r="K55" s="55">
        <v>27.25</v>
      </c>
      <c r="L55" s="55">
        <v>48.25</v>
      </c>
      <c r="M55" s="55">
        <v>11.25</v>
      </c>
      <c r="N55" s="55">
        <v>23.5</v>
      </c>
      <c r="O55" s="55">
        <v>23.5</v>
      </c>
      <c r="P55" s="55">
        <v>52.75</v>
      </c>
      <c r="Q55" s="55">
        <v>21.5</v>
      </c>
      <c r="R55" s="55">
        <v>86</v>
      </c>
      <c r="S55" s="55">
        <v>50.25</v>
      </c>
      <c r="T55" s="55">
        <v>26.75</v>
      </c>
      <c r="U55" s="55">
        <v>10.75</v>
      </c>
      <c r="V55" s="55">
        <v>26.25</v>
      </c>
      <c r="W55" s="55">
        <v>45.25</v>
      </c>
      <c r="X55" s="55">
        <v>27</v>
      </c>
      <c r="Y55" s="55">
        <v>46</v>
      </c>
      <c r="Z55" s="55">
        <v>61.5</v>
      </c>
      <c r="AA55" s="55">
        <v>30</v>
      </c>
      <c r="AB55" s="55">
        <v>25</v>
      </c>
      <c r="AC55" s="55">
        <v>9.5</v>
      </c>
      <c r="AD55" s="55">
        <v>8.75</v>
      </c>
      <c r="AE55" s="55">
        <v>73.25</v>
      </c>
      <c r="AF55" s="55">
        <v>30</v>
      </c>
      <c r="AG55" s="2"/>
    </row>
    <row r="56" spans="1:33" s="10" customFormat="1" x14ac:dyDescent="0.2">
      <c r="A56" s="3">
        <v>18</v>
      </c>
      <c r="B56" s="54">
        <v>34.5</v>
      </c>
      <c r="C56" s="55">
        <v>56</v>
      </c>
      <c r="D56" s="55">
        <v>17.25</v>
      </c>
      <c r="E56" s="55">
        <v>100.25</v>
      </c>
      <c r="F56" s="55">
        <v>51.5</v>
      </c>
      <c r="G56" s="55">
        <v>24</v>
      </c>
      <c r="H56" s="55">
        <v>29.25</v>
      </c>
      <c r="I56" s="55">
        <v>48.5</v>
      </c>
      <c r="J56" s="55">
        <v>33.25</v>
      </c>
      <c r="K56" s="55">
        <v>14.5</v>
      </c>
      <c r="L56" s="55">
        <v>32.25</v>
      </c>
      <c r="M56" s="55">
        <v>62.75</v>
      </c>
      <c r="N56" s="55">
        <v>44.75</v>
      </c>
      <c r="O56" s="55">
        <v>35.25</v>
      </c>
      <c r="P56" s="55">
        <v>19</v>
      </c>
      <c r="Q56" s="55">
        <v>92.75</v>
      </c>
      <c r="R56" s="55">
        <v>32.5</v>
      </c>
      <c r="S56" s="55">
        <v>40.75</v>
      </c>
      <c r="T56" s="55">
        <v>34.75</v>
      </c>
      <c r="U56" s="55">
        <v>54</v>
      </c>
      <c r="V56" s="55">
        <v>48.5</v>
      </c>
      <c r="W56" s="55">
        <v>24.25</v>
      </c>
      <c r="X56" s="55">
        <v>83</v>
      </c>
      <c r="Y56" s="55">
        <v>9.25</v>
      </c>
      <c r="Z56" s="55">
        <v>10</v>
      </c>
      <c r="AA56" s="55">
        <v>45</v>
      </c>
      <c r="AB56" s="55">
        <v>39</v>
      </c>
      <c r="AC56" s="55">
        <v>50.25</v>
      </c>
      <c r="AD56" s="55">
        <v>36.5</v>
      </c>
      <c r="AE56" s="55">
        <v>44.5</v>
      </c>
      <c r="AF56" s="55">
        <v>15.25</v>
      </c>
      <c r="AG56" s="2"/>
    </row>
    <row r="57" spans="1:33" s="10" customFormat="1" x14ac:dyDescent="0.2">
      <c r="A57" s="3">
        <v>19</v>
      </c>
      <c r="B57" s="54">
        <v>173.5</v>
      </c>
      <c r="C57" s="55">
        <v>144</v>
      </c>
      <c r="D57" s="55">
        <v>164.5</v>
      </c>
      <c r="E57" s="55">
        <v>128.5</v>
      </c>
      <c r="F57" s="55">
        <v>128.25</v>
      </c>
      <c r="G57" s="55">
        <v>167.25</v>
      </c>
      <c r="H57" s="55">
        <v>133.25</v>
      </c>
      <c r="I57" s="55">
        <v>135.75</v>
      </c>
      <c r="J57" s="55">
        <v>192</v>
      </c>
      <c r="K57" s="55">
        <v>45.25</v>
      </c>
      <c r="L57" s="55">
        <v>29.25</v>
      </c>
      <c r="M57" s="55">
        <v>152.25</v>
      </c>
      <c r="N57" s="55">
        <v>160.75</v>
      </c>
      <c r="O57" s="55">
        <v>173.25</v>
      </c>
      <c r="P57" s="55">
        <v>143.5</v>
      </c>
      <c r="Q57" s="55">
        <v>164.5</v>
      </c>
      <c r="R57" s="55">
        <v>8.75</v>
      </c>
      <c r="S57" s="55">
        <v>34.5</v>
      </c>
      <c r="T57" s="55">
        <v>153.75</v>
      </c>
      <c r="U57" s="55">
        <v>162.5</v>
      </c>
      <c r="V57" s="55">
        <v>123.25</v>
      </c>
      <c r="W57" s="55">
        <v>162</v>
      </c>
      <c r="X57" s="55">
        <v>146.5</v>
      </c>
      <c r="Y57" s="55">
        <v>49.25</v>
      </c>
      <c r="Z57" s="55">
        <v>33</v>
      </c>
      <c r="AA57" s="55">
        <v>132.5</v>
      </c>
      <c r="AB57" s="55">
        <v>144.75</v>
      </c>
      <c r="AC57" s="55">
        <v>144</v>
      </c>
      <c r="AD57" s="55">
        <v>132</v>
      </c>
      <c r="AE57" s="55">
        <v>124.5</v>
      </c>
      <c r="AF57" s="55">
        <v>2</v>
      </c>
      <c r="AG57" s="2"/>
    </row>
    <row r="58" spans="1:33" s="10" customFormat="1" x14ac:dyDescent="0.2">
      <c r="A58" s="3">
        <v>20</v>
      </c>
      <c r="B58" s="54">
        <v>132.5</v>
      </c>
      <c r="C58" s="55">
        <v>201.25</v>
      </c>
      <c r="D58" s="55">
        <v>82.75</v>
      </c>
      <c r="E58" s="55">
        <v>41.75</v>
      </c>
      <c r="F58" s="55">
        <v>117.5</v>
      </c>
      <c r="G58" s="55">
        <v>119</v>
      </c>
      <c r="H58" s="55">
        <v>174.75</v>
      </c>
      <c r="I58" s="55">
        <v>172.5</v>
      </c>
      <c r="J58" s="55">
        <v>128</v>
      </c>
      <c r="K58" s="55">
        <v>57.5</v>
      </c>
      <c r="L58" s="55">
        <v>51.75</v>
      </c>
      <c r="M58" s="55">
        <v>155</v>
      </c>
      <c r="N58" s="55">
        <v>111</v>
      </c>
      <c r="O58" s="55">
        <v>136</v>
      </c>
      <c r="P58" s="55">
        <v>152</v>
      </c>
      <c r="Q58" s="55">
        <v>149</v>
      </c>
      <c r="R58" s="55">
        <v>74.5</v>
      </c>
      <c r="S58" s="55">
        <v>26</v>
      </c>
      <c r="T58" s="55">
        <v>141.5</v>
      </c>
      <c r="U58" s="55">
        <v>154.25</v>
      </c>
      <c r="V58" s="55">
        <v>106.5</v>
      </c>
      <c r="W58" s="55">
        <v>118.25</v>
      </c>
      <c r="X58" s="55">
        <v>129.25</v>
      </c>
      <c r="Y58" s="55">
        <v>52.25</v>
      </c>
      <c r="Z58" s="55">
        <v>53</v>
      </c>
      <c r="AA58" s="55">
        <v>90</v>
      </c>
      <c r="AB58" s="55">
        <v>154</v>
      </c>
      <c r="AC58" s="55">
        <v>143</v>
      </c>
      <c r="AD58" s="55">
        <v>162</v>
      </c>
      <c r="AE58" s="55">
        <v>167.5</v>
      </c>
      <c r="AF58" s="55">
        <v>75</v>
      </c>
      <c r="AG58" s="2"/>
    </row>
    <row r="59" spans="1:33" s="10" customFormat="1" x14ac:dyDescent="0.2">
      <c r="A59" s="3">
        <v>21</v>
      </c>
      <c r="B59" s="54">
        <v>93.25</v>
      </c>
      <c r="C59" s="55">
        <v>116.5</v>
      </c>
      <c r="D59" s="55">
        <v>119</v>
      </c>
      <c r="E59" s="55">
        <v>127.5</v>
      </c>
      <c r="F59" s="55">
        <v>95</v>
      </c>
      <c r="G59" s="55">
        <v>104</v>
      </c>
      <c r="H59" s="55">
        <v>91.25</v>
      </c>
      <c r="I59" s="55">
        <v>122.75</v>
      </c>
      <c r="J59" s="55">
        <v>94.75</v>
      </c>
      <c r="K59" s="55">
        <v>149.75</v>
      </c>
      <c r="L59" s="55">
        <v>106.75</v>
      </c>
      <c r="M59" s="55">
        <v>105</v>
      </c>
      <c r="N59" s="55">
        <v>130.5</v>
      </c>
      <c r="O59" s="55">
        <v>129</v>
      </c>
      <c r="P59" s="55">
        <v>133.75</v>
      </c>
      <c r="Q59" s="55">
        <v>169.5</v>
      </c>
      <c r="R59" s="55">
        <v>98</v>
      </c>
      <c r="S59" s="55">
        <v>136.25</v>
      </c>
      <c r="T59" s="55">
        <v>107.25</v>
      </c>
      <c r="U59" s="55">
        <v>145.75</v>
      </c>
      <c r="V59" s="55">
        <v>102.5</v>
      </c>
      <c r="W59" s="55">
        <v>102.75</v>
      </c>
      <c r="X59" s="55">
        <v>169.25</v>
      </c>
      <c r="Y59" s="55">
        <v>94.5</v>
      </c>
      <c r="Z59" s="55">
        <v>99.25</v>
      </c>
      <c r="AA59" s="55">
        <v>147.25</v>
      </c>
      <c r="AB59" s="55">
        <v>162.5</v>
      </c>
      <c r="AC59" s="55">
        <v>96.5</v>
      </c>
      <c r="AD59" s="55">
        <v>84</v>
      </c>
      <c r="AE59" s="55">
        <v>136.5</v>
      </c>
      <c r="AF59" s="55">
        <v>94</v>
      </c>
      <c r="AG59" s="2"/>
    </row>
    <row r="60" spans="1:33" s="10" customFormat="1" x14ac:dyDescent="0.2">
      <c r="A60" s="3">
        <v>22</v>
      </c>
      <c r="B60" s="54">
        <v>185.75</v>
      </c>
      <c r="C60" s="55">
        <v>155.25</v>
      </c>
      <c r="D60" s="55">
        <v>190</v>
      </c>
      <c r="E60" s="55">
        <v>165.75</v>
      </c>
      <c r="F60" s="55">
        <v>163.25</v>
      </c>
      <c r="G60" s="55">
        <v>191.75</v>
      </c>
      <c r="H60" s="55">
        <v>183.5</v>
      </c>
      <c r="I60" s="55">
        <v>159.5</v>
      </c>
      <c r="J60" s="55">
        <v>152.25</v>
      </c>
      <c r="K60" s="55">
        <v>181.5</v>
      </c>
      <c r="L60" s="55">
        <v>139</v>
      </c>
      <c r="M60" s="55">
        <v>222.25</v>
      </c>
      <c r="N60" s="55">
        <v>183.75</v>
      </c>
      <c r="O60" s="55">
        <v>190.25</v>
      </c>
      <c r="P60" s="55">
        <v>175</v>
      </c>
      <c r="Q60" s="55">
        <v>116</v>
      </c>
      <c r="R60" s="55">
        <v>166</v>
      </c>
      <c r="S60" s="55">
        <v>168.25</v>
      </c>
      <c r="T60" s="55">
        <v>188.25</v>
      </c>
      <c r="U60" s="55">
        <v>223</v>
      </c>
      <c r="V60" s="55">
        <v>221</v>
      </c>
      <c r="W60" s="55">
        <v>204</v>
      </c>
      <c r="X60" s="55">
        <v>151.5</v>
      </c>
      <c r="Y60" s="55">
        <v>172.75</v>
      </c>
      <c r="Z60" s="55">
        <v>163</v>
      </c>
      <c r="AA60" s="55">
        <v>151</v>
      </c>
      <c r="AB60" s="55">
        <v>160.75</v>
      </c>
      <c r="AC60" s="55">
        <v>200.75</v>
      </c>
      <c r="AD60" s="55">
        <v>206.25</v>
      </c>
      <c r="AE60" s="55">
        <v>183.75</v>
      </c>
      <c r="AF60" s="55">
        <v>207</v>
      </c>
      <c r="AG60" s="2"/>
    </row>
    <row r="61" spans="1:33" s="10" customFormat="1" x14ac:dyDescent="0.2">
      <c r="A61" s="3">
        <v>23</v>
      </c>
      <c r="B61" s="54">
        <v>202.25</v>
      </c>
      <c r="C61" s="55">
        <v>184.25</v>
      </c>
      <c r="D61" s="55">
        <v>223.75</v>
      </c>
      <c r="E61" s="55">
        <v>222.5</v>
      </c>
      <c r="F61" s="55">
        <v>180</v>
      </c>
      <c r="G61" s="55">
        <v>194.25</v>
      </c>
      <c r="H61" s="55">
        <v>194.75</v>
      </c>
      <c r="I61" s="55">
        <v>207.75</v>
      </c>
      <c r="J61" s="55">
        <v>193.75</v>
      </c>
      <c r="K61" s="55">
        <v>218.25</v>
      </c>
      <c r="L61" s="55">
        <v>221.5</v>
      </c>
      <c r="M61" s="55">
        <v>174.75</v>
      </c>
      <c r="N61" s="55">
        <v>177</v>
      </c>
      <c r="O61" s="55">
        <v>181.75</v>
      </c>
      <c r="P61" s="55">
        <v>157.5</v>
      </c>
      <c r="Q61" s="55">
        <v>196</v>
      </c>
      <c r="R61" s="55">
        <v>187</v>
      </c>
      <c r="S61" s="55">
        <v>190.25</v>
      </c>
      <c r="T61" s="55">
        <v>222</v>
      </c>
      <c r="U61" s="55">
        <v>164.5</v>
      </c>
      <c r="V61" s="55">
        <v>198.5</v>
      </c>
      <c r="W61" s="55">
        <v>184</v>
      </c>
      <c r="X61" s="55">
        <v>206.5</v>
      </c>
      <c r="Y61" s="55">
        <v>188.75</v>
      </c>
      <c r="Z61" s="55">
        <v>228.25</v>
      </c>
      <c r="AA61" s="55">
        <v>220</v>
      </c>
      <c r="AB61" s="55">
        <v>181</v>
      </c>
      <c r="AC61" s="55">
        <v>193.25</v>
      </c>
      <c r="AD61" s="55">
        <v>193.25</v>
      </c>
      <c r="AE61" s="55">
        <v>164.5</v>
      </c>
      <c r="AF61" s="55">
        <v>219</v>
      </c>
      <c r="AG61" s="2"/>
    </row>
    <row r="62" spans="1:33" s="10" customFormat="1" x14ac:dyDescent="0.2">
      <c r="A62" s="3">
        <v>24</v>
      </c>
      <c r="B62" s="54">
        <v>215</v>
      </c>
      <c r="C62" s="55">
        <v>219</v>
      </c>
      <c r="D62" s="55">
        <v>221.25</v>
      </c>
      <c r="E62" s="55">
        <v>219</v>
      </c>
      <c r="F62" s="55">
        <v>217.25</v>
      </c>
      <c r="G62" s="55">
        <v>222</v>
      </c>
      <c r="H62" s="55">
        <v>218.75</v>
      </c>
      <c r="I62" s="55">
        <v>223</v>
      </c>
      <c r="J62" s="55">
        <v>214</v>
      </c>
      <c r="K62" s="55">
        <v>219.75</v>
      </c>
      <c r="L62" s="55">
        <v>219</v>
      </c>
      <c r="M62" s="55">
        <v>215.5</v>
      </c>
      <c r="N62" s="55">
        <v>220.25</v>
      </c>
      <c r="O62" s="55">
        <v>218.5</v>
      </c>
      <c r="P62" s="55">
        <v>222.5</v>
      </c>
      <c r="Q62" s="55">
        <v>219.75</v>
      </c>
      <c r="R62" s="55">
        <v>218.25</v>
      </c>
      <c r="S62" s="55">
        <v>221.5</v>
      </c>
      <c r="T62" s="55">
        <v>219.25</v>
      </c>
      <c r="U62" s="55">
        <v>219.5</v>
      </c>
      <c r="V62" s="55">
        <v>219.75</v>
      </c>
      <c r="W62" s="55">
        <v>219.75</v>
      </c>
      <c r="X62" s="55">
        <v>223</v>
      </c>
      <c r="Y62" s="55">
        <v>219.25</v>
      </c>
      <c r="Z62" s="55">
        <v>219.75</v>
      </c>
      <c r="AA62" s="55">
        <v>216.25</v>
      </c>
      <c r="AB62" s="55">
        <v>219</v>
      </c>
      <c r="AC62" s="55">
        <v>210.75</v>
      </c>
      <c r="AD62" s="55">
        <v>216.75</v>
      </c>
      <c r="AE62" s="55">
        <v>216.75</v>
      </c>
      <c r="AF62" s="55">
        <v>214.75</v>
      </c>
      <c r="AG62" s="2"/>
    </row>
    <row r="63" spans="1:33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2"/>
    </row>
    <row r="64" spans="1:33" s="10" customFormat="1" ht="14.25" thickTop="1" thickBot="1" x14ac:dyDescent="0.25">
      <c r="A64" s="58" t="s">
        <v>3</v>
      </c>
      <c r="B64" s="57">
        <f>SUM(B39:B63)</f>
        <v>1909.25</v>
      </c>
      <c r="C64" s="57">
        <f t="shared" ref="C64:F64" si="1">SUM(C39:C63)</f>
        <v>1963.25</v>
      </c>
      <c r="D64" s="57">
        <f t="shared" si="1"/>
        <v>1815.75</v>
      </c>
      <c r="E64" s="57">
        <f t="shared" si="1"/>
        <v>1725.25</v>
      </c>
      <c r="F64" s="57">
        <f t="shared" si="1"/>
        <v>1791</v>
      </c>
      <c r="G64" s="57">
        <f>SUM(G39:G63)</f>
        <v>1851</v>
      </c>
      <c r="H64" s="57">
        <f t="shared" ref="H64:AD64" si="2">SUM(H39:H63)</f>
        <v>1884.25</v>
      </c>
      <c r="I64" s="57">
        <f t="shared" si="2"/>
        <v>2049.75</v>
      </c>
      <c r="J64" s="57">
        <f t="shared" si="2"/>
        <v>1862</v>
      </c>
      <c r="K64" s="57">
        <f t="shared" si="2"/>
        <v>1710.5</v>
      </c>
      <c r="L64" s="57">
        <f t="shared" si="2"/>
        <v>1546</v>
      </c>
      <c r="M64" s="57">
        <f t="shared" si="2"/>
        <v>1855.25</v>
      </c>
      <c r="N64" s="57">
        <f t="shared" si="2"/>
        <v>1898.75</v>
      </c>
      <c r="O64" s="57">
        <f t="shared" si="2"/>
        <v>1952</v>
      </c>
      <c r="P64" s="57">
        <f t="shared" si="2"/>
        <v>1934.25</v>
      </c>
      <c r="Q64" s="57">
        <f t="shared" si="2"/>
        <v>1958</v>
      </c>
      <c r="R64" s="57">
        <f t="shared" si="2"/>
        <v>1578.75</v>
      </c>
      <c r="S64" s="57">
        <f t="shared" si="2"/>
        <v>1554.5</v>
      </c>
      <c r="T64" s="57">
        <f t="shared" si="2"/>
        <v>1854.25</v>
      </c>
      <c r="U64" s="57">
        <f t="shared" si="2"/>
        <v>1894</v>
      </c>
      <c r="V64" s="57">
        <f t="shared" si="2"/>
        <v>1884</v>
      </c>
      <c r="W64" s="57">
        <f t="shared" si="2"/>
        <v>1922</v>
      </c>
      <c r="X64" s="57">
        <f t="shared" si="2"/>
        <v>1919.5</v>
      </c>
      <c r="Y64" s="57">
        <f t="shared" si="2"/>
        <v>1596.25</v>
      </c>
      <c r="Z64" s="57">
        <f t="shared" si="2"/>
        <v>1489.5</v>
      </c>
      <c r="AA64" s="57">
        <f t="shared" si="2"/>
        <v>1773.75</v>
      </c>
      <c r="AB64" s="57">
        <f t="shared" si="2"/>
        <v>2051.5</v>
      </c>
      <c r="AC64" s="57">
        <f t="shared" si="2"/>
        <v>1966</v>
      </c>
      <c r="AD64" s="57">
        <f t="shared" si="2"/>
        <v>1984.25</v>
      </c>
      <c r="AE64" s="57">
        <f>SUM(AE39:AE63)</f>
        <v>2112.25</v>
      </c>
      <c r="AF64" s="57">
        <f t="shared" ref="AF64" si="3">SUM(AF39:AF63)</f>
        <v>1729</v>
      </c>
      <c r="AG64" s="39">
        <f>SUM(B64:AF64)</f>
        <v>57015.75</v>
      </c>
    </row>
    <row r="65" spans="1:33" s="10" customFormat="1" ht="13.5" thickTop="1" x14ac:dyDescent="0.2">
      <c r="A65" s="59">
        <f>SUM(B39:AF63)</f>
        <v>57015.75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G65" s="2"/>
    </row>
    <row r="66" spans="1:33" s="10" customFormat="1" x14ac:dyDescent="0.2">
      <c r="A66" s="19" t="s">
        <v>11</v>
      </c>
      <c r="B66" s="16">
        <f>A65-AG64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s="10" customFormat="1" x14ac:dyDescent="0.2">
      <c r="W67" s="18"/>
      <c r="X67" s="17"/>
    </row>
    <row r="68" spans="1:33" s="10" customFormat="1" x14ac:dyDescent="0.2">
      <c r="W68" s="18"/>
      <c r="X68" s="17"/>
    </row>
    <row r="69" spans="1:33" s="10" customFormat="1" x14ac:dyDescent="0.2">
      <c r="W69" s="18"/>
      <c r="X69" s="17"/>
    </row>
    <row r="70" spans="1:33" s="10" customFormat="1" x14ac:dyDescent="0.2">
      <c r="W70" s="18"/>
      <c r="X70" s="17"/>
    </row>
    <row r="71" spans="1:33" s="10" customFormat="1" x14ac:dyDescent="0.2">
      <c r="W71" s="18"/>
      <c r="X71" s="17"/>
    </row>
    <row r="72" spans="1:33" s="10" customFormat="1" x14ac:dyDescent="0.2">
      <c r="W72" s="18"/>
      <c r="X72" s="17"/>
    </row>
    <row r="73" spans="1:33" s="10" customFormat="1" x14ac:dyDescent="0.2">
      <c r="W73" s="18"/>
      <c r="X73" s="17"/>
    </row>
    <row r="74" spans="1:33" s="10" customFormat="1" x14ac:dyDescent="0.2">
      <c r="W74" s="18"/>
      <c r="X74" s="17"/>
    </row>
    <row r="75" spans="1:33" s="10" customFormat="1" x14ac:dyDescent="0.2">
      <c r="W75" s="18"/>
      <c r="X75" s="17"/>
    </row>
    <row r="76" spans="1:33" s="10" customFormat="1" x14ac:dyDescent="0.2">
      <c r="W76" s="18"/>
      <c r="X76" s="17"/>
    </row>
    <row r="77" spans="1:33" s="10" customFormat="1" x14ac:dyDescent="0.2">
      <c r="W77" s="18"/>
      <c r="X77" s="17"/>
    </row>
    <row r="78" spans="1:33" s="10" customFormat="1" x14ac:dyDescent="0.2">
      <c r="W78" s="18"/>
      <c r="X78" s="17"/>
    </row>
    <row r="79" spans="1:33" s="10" customFormat="1" x14ac:dyDescent="0.2">
      <c r="W79" s="18"/>
      <c r="X79" s="17"/>
    </row>
    <row r="80" spans="1:33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32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32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32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32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32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32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32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32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32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32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32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32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32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32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32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32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AF2224" s="10"/>
    </row>
    <row r="2225" spans="4:3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AF2225" s="10"/>
    </row>
    <row r="2226" spans="4:3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AF2226" s="10"/>
    </row>
    <row r="2227" spans="4:3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AF2227" s="10"/>
    </row>
    <row r="2228" spans="4:3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AF2228" s="10"/>
    </row>
    <row r="2229" spans="4:3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AF2229" s="10"/>
    </row>
    <row r="2230" spans="4:3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AF2230" s="10"/>
    </row>
    <row r="2231" spans="4:3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AF2231" s="10"/>
    </row>
    <row r="2232" spans="4:3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AF2232" s="10"/>
    </row>
    <row r="2233" spans="4:3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AF2233" s="10"/>
    </row>
    <row r="2234" spans="4:3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AF2234" s="10"/>
    </row>
    <row r="2235" spans="4:3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AF2235" s="10"/>
    </row>
    <row r="2236" spans="4:3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AF2236" s="10"/>
    </row>
    <row r="2237" spans="4:3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AF2237" s="10"/>
    </row>
    <row r="2238" spans="4:3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AF2238" s="10"/>
    </row>
    <row r="2239" spans="4:3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AF2239" s="10"/>
    </row>
    <row r="2240" spans="4:3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AF2240" s="10"/>
    </row>
    <row r="2241" spans="4:3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AF2241" s="10"/>
    </row>
    <row r="2242" spans="4:3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AF2242" s="10"/>
    </row>
    <row r="2243" spans="4:3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AF2243" s="10"/>
    </row>
    <row r="2244" spans="4:3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AF2244" s="10"/>
    </row>
    <row r="2245" spans="4:3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AF2245" s="10"/>
    </row>
    <row r="2246" spans="4:3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AF2246" s="10"/>
    </row>
    <row r="2247" spans="4:3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AF2247" s="10"/>
    </row>
    <row r="2248" spans="4:3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AF2248" s="10"/>
    </row>
    <row r="2249" spans="4:3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AF2249" s="10"/>
    </row>
    <row r="2250" spans="4:3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AF2250" s="10"/>
    </row>
    <row r="2251" spans="4:3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AF2251" s="10"/>
    </row>
    <row r="2252" spans="4:3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AF2252" s="10"/>
    </row>
    <row r="2253" spans="4:3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AF2253" s="10"/>
    </row>
    <row r="2254" spans="4:3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AF2254" s="10"/>
    </row>
    <row r="2255" spans="4:3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AF2255" s="10"/>
    </row>
    <row r="2256" spans="4:3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AF2256" s="10"/>
    </row>
    <row r="2257" spans="4:3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AF2257" s="10"/>
    </row>
    <row r="2258" spans="4:3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AF2258" s="10"/>
    </row>
    <row r="2259" spans="4:3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AF2259" s="10"/>
    </row>
    <row r="2260" spans="4:3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AF2260" s="10"/>
    </row>
    <row r="2261" spans="4:3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AF2261" s="10"/>
    </row>
    <row r="2262" spans="4:3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AF2262" s="10"/>
    </row>
    <row r="2263" spans="4:3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AF2263" s="10"/>
    </row>
    <row r="2264" spans="4:3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AF2264" s="10"/>
    </row>
    <row r="2265" spans="4:3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AF2265" s="10"/>
    </row>
    <row r="2266" spans="4:3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AF2266" s="10"/>
    </row>
    <row r="2267" spans="4:3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AF2267" s="10"/>
    </row>
    <row r="2268" spans="4:3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AF2268" s="10"/>
    </row>
    <row r="2269" spans="4:3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AF2269" s="10"/>
    </row>
    <row r="2270" spans="4:3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AF2270" s="10"/>
    </row>
    <row r="2271" spans="4:3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AF2271" s="10"/>
    </row>
    <row r="2272" spans="4:3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AF2272" s="10"/>
    </row>
    <row r="2273" spans="4:3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AF2273" s="10"/>
    </row>
    <row r="2274" spans="4:3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AF2274" s="10"/>
    </row>
    <row r="2275" spans="4:3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AF2275" s="10"/>
    </row>
    <row r="2276" spans="4:3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AF2276" s="10"/>
    </row>
    <row r="2277" spans="4:3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AF2277" s="10"/>
    </row>
    <row r="2278" spans="4:3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AF2278" s="10"/>
    </row>
    <row r="2279" spans="4:3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AF2279" s="10"/>
    </row>
    <row r="2280" spans="4:3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AF2280" s="10"/>
    </row>
    <row r="2281" spans="4:3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AF2281" s="10"/>
    </row>
    <row r="2282" spans="4:3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AF2282" s="10"/>
    </row>
    <row r="2283" spans="4:3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AF2283" s="10"/>
    </row>
    <row r="2284" spans="4:3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AF2284" s="10"/>
    </row>
    <row r="2285" spans="4:3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AF2285" s="10"/>
    </row>
    <row r="2286" spans="4:3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AF2286" s="10"/>
    </row>
    <row r="2287" spans="4:3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AF2287" s="10"/>
    </row>
    <row r="2288" spans="4:3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AF2288" s="10"/>
    </row>
    <row r="2289" spans="4:3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AF2289" s="10"/>
    </row>
    <row r="2290" spans="4:3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AF2290" s="10"/>
    </row>
    <row r="2291" spans="4:3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AF2291" s="10"/>
    </row>
    <row r="2292" spans="4:3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AF2292" s="10"/>
    </row>
    <row r="2293" spans="4:3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AF2293" s="10"/>
    </row>
    <row r="2294" spans="4:3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AF2294" s="10"/>
    </row>
    <row r="2295" spans="4:3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AF2295" s="10"/>
    </row>
    <row r="2296" spans="4:3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AF2296" s="10"/>
    </row>
    <row r="2297" spans="4:3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AF2297" s="10"/>
    </row>
    <row r="2298" spans="4:3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AF2298" s="10"/>
    </row>
    <row r="2299" spans="4:3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AF2299" s="10"/>
    </row>
    <row r="2300" spans="4:3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AF2300" s="10"/>
    </row>
    <row r="2301" spans="4:3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AF2301" s="10"/>
    </row>
  </sheetData>
  <conditionalFormatting sqref="B5:AF5">
    <cfRule type="expression" dxfId="82" priority="2" stopIfTrue="1">
      <formula>B$5=0</formula>
    </cfRule>
    <cfRule type="expression" dxfId="81" priority="3" stopIfTrue="1">
      <formula>WEEKDAY(B$5,2)=7</formula>
    </cfRule>
    <cfRule type="expression" dxfId="80" priority="4" stopIfTrue="1">
      <formula>WEEKDAY(B$5,2)=6</formula>
    </cfRule>
  </conditionalFormatting>
  <conditionalFormatting sqref="AB8:AB9 AC8:AF32 B8:AA32 AB11:AB32 B33:AF33">
    <cfRule type="cellIs" dxfId="79" priority="5" stopIfTrue="1" operator="lessThanOrEqual">
      <formula>0</formula>
    </cfRule>
  </conditionalFormatting>
  <conditionalFormatting sqref="AB39:AB40 AC39:AF63 B39:AA63 AB42:AB63 B64:AF64">
    <cfRule type="cellIs" dxfId="78" priority="1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70C0"/>
    <pageSetUpPr fitToPage="1"/>
  </sheetPr>
  <dimension ref="A1:AF2301"/>
  <sheetViews>
    <sheetView zoomScaleNormal="140" workbookViewId="0">
      <pane xSplit="1" ySplit="5" topLeftCell="B6" activePane="bottomRight" state="frozenSplit"/>
      <selection pane="topRight"/>
      <selection pane="bottomLeft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0.140625" style="2" customWidth="1"/>
    <col min="33" max="16384" width="9.140625" style="2"/>
  </cols>
  <sheetData>
    <row r="1" spans="1:32" x14ac:dyDescent="0.2">
      <c r="B1" s="26" t="s">
        <v>35</v>
      </c>
    </row>
    <row r="2" spans="1:32" s="6" customFormat="1" ht="12.75" customHeight="1" x14ac:dyDescent="0.2">
      <c r="A2" s="5" t="s">
        <v>1</v>
      </c>
      <c r="B2" s="11">
        <v>31.4</v>
      </c>
      <c r="C2" s="11">
        <v>17</v>
      </c>
      <c r="D2" s="11">
        <v>21</v>
      </c>
      <c r="E2" s="11">
        <v>23.3</v>
      </c>
      <c r="F2" s="11">
        <v>24.3</v>
      </c>
      <c r="G2" s="11">
        <v>19.7</v>
      </c>
      <c r="H2" s="11">
        <v>14.9</v>
      </c>
      <c r="I2" s="11">
        <v>15.5</v>
      </c>
      <c r="J2" s="11">
        <v>16.899999999999999</v>
      </c>
      <c r="K2" s="11">
        <v>18.8</v>
      </c>
      <c r="L2" s="11">
        <v>22</v>
      </c>
      <c r="M2" s="11">
        <v>23.1</v>
      </c>
      <c r="N2" s="11">
        <v>23.6</v>
      </c>
      <c r="O2" s="11">
        <v>19.899999999999999</v>
      </c>
      <c r="P2" s="11">
        <v>20.9</v>
      </c>
      <c r="Q2" s="11">
        <v>22.5</v>
      </c>
      <c r="R2" s="11">
        <v>18.5</v>
      </c>
      <c r="S2" s="11">
        <v>15.7</v>
      </c>
      <c r="T2" s="11">
        <v>14</v>
      </c>
      <c r="U2" s="11">
        <v>16.100000000000001</v>
      </c>
      <c r="V2" s="11">
        <v>18.2</v>
      </c>
      <c r="W2" s="11">
        <v>19.399999999999999</v>
      </c>
      <c r="X2" s="11">
        <v>19.8</v>
      </c>
      <c r="Y2" s="11">
        <v>21.3</v>
      </c>
      <c r="Z2" s="11">
        <v>19.600000000000001</v>
      </c>
      <c r="AA2" s="11">
        <v>19.399999999999999</v>
      </c>
      <c r="AB2" s="11">
        <v>19.2</v>
      </c>
      <c r="AC2" s="11">
        <v>18.2</v>
      </c>
      <c r="AD2" s="11">
        <v>21</v>
      </c>
      <c r="AE2" s="11">
        <v>19.2</v>
      </c>
    </row>
    <row r="3" spans="1:32" s="6" customFormat="1" ht="12.75" customHeight="1" x14ac:dyDescent="0.2">
      <c r="A3" s="4" t="s">
        <v>0</v>
      </c>
      <c r="B3" s="13">
        <v>17.2</v>
      </c>
      <c r="C3" s="13">
        <v>19.5</v>
      </c>
      <c r="D3" s="13">
        <v>11.1</v>
      </c>
      <c r="E3" s="13">
        <v>9.6999999999999993</v>
      </c>
      <c r="F3" s="13">
        <v>10.4</v>
      </c>
      <c r="G3" s="13">
        <v>15.9</v>
      </c>
      <c r="H3" s="13">
        <v>13.6</v>
      </c>
      <c r="I3" s="13">
        <v>11.8</v>
      </c>
      <c r="J3" s="13">
        <v>14.7</v>
      </c>
      <c r="K3" s="13">
        <v>8.5</v>
      </c>
      <c r="L3" s="13">
        <v>9.4</v>
      </c>
      <c r="M3" s="13">
        <v>10.6</v>
      </c>
      <c r="N3" s="13">
        <v>13.2</v>
      </c>
      <c r="O3" s="13">
        <v>13.2</v>
      </c>
      <c r="P3" s="13">
        <v>7.1</v>
      </c>
      <c r="Q3" s="13">
        <v>10.6</v>
      </c>
      <c r="R3" s="13">
        <v>14.5</v>
      </c>
      <c r="S3" s="13">
        <v>9.9</v>
      </c>
      <c r="T3" s="13">
        <v>5.8</v>
      </c>
      <c r="U3" s="13">
        <v>3.6</v>
      </c>
      <c r="V3" s="13">
        <v>3.8</v>
      </c>
      <c r="W3" s="13">
        <v>4.2</v>
      </c>
      <c r="X3" s="13">
        <v>11.5</v>
      </c>
      <c r="Y3" s="13">
        <v>10.8</v>
      </c>
      <c r="Z3" s="13">
        <v>13</v>
      </c>
      <c r="AA3" s="13">
        <v>9.1999999999999993</v>
      </c>
      <c r="AB3" s="13">
        <v>10.9</v>
      </c>
      <c r="AC3" s="13">
        <v>13.1</v>
      </c>
      <c r="AD3" s="13">
        <v>8.1</v>
      </c>
      <c r="AE3" s="13">
        <v>17.399999999999999</v>
      </c>
    </row>
    <row r="4" spans="1:32" s="8" customFormat="1" ht="12.75" customHeight="1" x14ac:dyDescent="0.2">
      <c r="A4" s="7" t="s">
        <v>2</v>
      </c>
      <c r="B4" s="14">
        <v>23.4</v>
      </c>
      <c r="C4" s="14">
        <v>16.225000000000001</v>
      </c>
      <c r="D4" s="14">
        <v>15.675000000000001</v>
      </c>
      <c r="E4" s="14">
        <v>17.600000000000001</v>
      </c>
      <c r="F4" s="14">
        <v>18.925000000000001</v>
      </c>
      <c r="G4" s="14">
        <v>17.25</v>
      </c>
      <c r="H4" s="14">
        <v>14.274999999999999</v>
      </c>
      <c r="I4" s="14">
        <v>14.425000000000001</v>
      </c>
      <c r="J4" s="14">
        <v>15.05</v>
      </c>
      <c r="K4" s="14">
        <v>14.175000000000001</v>
      </c>
      <c r="L4" s="14">
        <v>15.45</v>
      </c>
      <c r="M4" s="14">
        <v>16.824999999999999</v>
      </c>
      <c r="N4" s="14">
        <v>18.5</v>
      </c>
      <c r="O4" s="14">
        <v>15.074999999999999</v>
      </c>
      <c r="P4" s="14">
        <v>15.2</v>
      </c>
      <c r="Q4" s="14">
        <v>17.425000000000001</v>
      </c>
      <c r="R4" s="14">
        <v>15.55</v>
      </c>
      <c r="S4" s="14">
        <v>11.450000000000001</v>
      </c>
      <c r="T4" s="14">
        <v>9.15</v>
      </c>
      <c r="U4" s="14">
        <v>9.9750000000000014</v>
      </c>
      <c r="V4" s="14">
        <v>11.8</v>
      </c>
      <c r="W4" s="14">
        <v>13.45</v>
      </c>
      <c r="X4" s="14">
        <v>15.625</v>
      </c>
      <c r="Y4" s="15">
        <v>16.425000000000001</v>
      </c>
      <c r="Z4" s="15">
        <v>16.350000000000001</v>
      </c>
      <c r="AA4" s="15">
        <v>14.149999999999999</v>
      </c>
      <c r="AB4" s="15">
        <v>16.075000000000003</v>
      </c>
      <c r="AC4" s="15">
        <v>14.675000000000001</v>
      </c>
      <c r="AD4" s="15">
        <v>15.625</v>
      </c>
      <c r="AE4" s="15">
        <v>16.849999999999998</v>
      </c>
    </row>
    <row r="5" spans="1:32" ht="12.75" customHeight="1" x14ac:dyDescent="0.2">
      <c r="A5" s="3"/>
      <c r="B5" s="9">
        <v>43709</v>
      </c>
      <c r="C5" s="9">
        <v>43710</v>
      </c>
      <c r="D5" s="9">
        <v>43711</v>
      </c>
      <c r="E5" s="9">
        <v>43712</v>
      </c>
      <c r="F5" s="9">
        <v>43713</v>
      </c>
      <c r="G5" s="9">
        <v>43714</v>
      </c>
      <c r="H5" s="9">
        <v>43715</v>
      </c>
      <c r="I5" s="9">
        <v>43716</v>
      </c>
      <c r="J5" s="9">
        <v>43717</v>
      </c>
      <c r="K5" s="9">
        <v>43718</v>
      </c>
      <c r="L5" s="9">
        <v>43719</v>
      </c>
      <c r="M5" s="9">
        <v>43720</v>
      </c>
      <c r="N5" s="9">
        <v>43721</v>
      </c>
      <c r="O5" s="9">
        <v>43722</v>
      </c>
      <c r="P5" s="9">
        <v>43723</v>
      </c>
      <c r="Q5" s="9">
        <v>43724</v>
      </c>
      <c r="R5" s="9">
        <v>43725</v>
      </c>
      <c r="S5" s="9">
        <v>43726</v>
      </c>
      <c r="T5" s="9">
        <v>43727</v>
      </c>
      <c r="U5" s="9">
        <v>43728</v>
      </c>
      <c r="V5" s="9">
        <v>43729</v>
      </c>
      <c r="W5" s="9">
        <v>43730</v>
      </c>
      <c r="X5" s="9">
        <v>43731</v>
      </c>
      <c r="Y5" s="9">
        <v>43732</v>
      </c>
      <c r="Z5" s="9">
        <v>43733</v>
      </c>
      <c r="AA5" s="9">
        <v>43734</v>
      </c>
      <c r="AB5" s="9">
        <v>43735</v>
      </c>
      <c r="AC5" s="65">
        <v>43736</v>
      </c>
      <c r="AD5" s="9">
        <v>43737</v>
      </c>
      <c r="AE5" s="9">
        <v>43738</v>
      </c>
    </row>
    <row r="6" spans="1:32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2.75" customHeight="1" thickBot="1" x14ac:dyDescent="0.25">
      <c r="B7" s="42" t="s">
        <v>20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38"/>
    </row>
    <row r="8" spans="1:32" ht="12.75" customHeight="1" x14ac:dyDescent="0.2">
      <c r="A8" s="3">
        <v>1</v>
      </c>
      <c r="B8" s="44">
        <v>782</v>
      </c>
      <c r="C8" s="45">
        <v>837.5</v>
      </c>
      <c r="D8" s="45">
        <v>671.75</v>
      </c>
      <c r="E8" s="45">
        <v>679.75</v>
      </c>
      <c r="F8" s="45">
        <v>704.5</v>
      </c>
      <c r="G8" s="45">
        <v>685.75</v>
      </c>
      <c r="H8" s="45">
        <v>691.5</v>
      </c>
      <c r="I8" s="45">
        <v>703</v>
      </c>
      <c r="J8" s="45">
        <v>820</v>
      </c>
      <c r="K8" s="45">
        <v>630</v>
      </c>
      <c r="L8" s="45">
        <v>754.25</v>
      </c>
      <c r="M8" s="45">
        <v>751.25</v>
      </c>
      <c r="N8" s="45">
        <v>716</v>
      </c>
      <c r="O8" s="45">
        <v>778</v>
      </c>
      <c r="P8" s="45">
        <v>797.25</v>
      </c>
      <c r="Q8" s="45">
        <v>757.75</v>
      </c>
      <c r="R8" s="45">
        <v>671.5</v>
      </c>
      <c r="S8" s="45">
        <v>669.5</v>
      </c>
      <c r="T8" s="45">
        <v>719.25</v>
      </c>
      <c r="U8" s="45">
        <v>745.75</v>
      </c>
      <c r="V8" s="45">
        <v>695.5</v>
      </c>
      <c r="W8" s="45">
        <v>736.5</v>
      </c>
      <c r="X8" s="45">
        <v>760.25</v>
      </c>
      <c r="Y8" s="45">
        <v>618.5</v>
      </c>
      <c r="Z8" s="45">
        <v>659.25</v>
      </c>
      <c r="AA8" s="45">
        <v>592.25</v>
      </c>
      <c r="AB8" s="45">
        <v>604.5</v>
      </c>
      <c r="AC8" s="45">
        <v>653.5</v>
      </c>
      <c r="AD8" s="45">
        <v>832.25</v>
      </c>
      <c r="AE8" s="45">
        <v>747.5</v>
      </c>
    </row>
    <row r="9" spans="1:32" ht="12.75" customHeight="1" x14ac:dyDescent="0.2">
      <c r="A9" s="3">
        <v>2</v>
      </c>
      <c r="B9" s="46">
        <v>710</v>
      </c>
      <c r="C9" s="47">
        <v>752.75</v>
      </c>
      <c r="D9" s="47">
        <v>598.75</v>
      </c>
      <c r="E9" s="47">
        <v>636.5</v>
      </c>
      <c r="F9" s="47">
        <v>676.25</v>
      </c>
      <c r="G9" s="47">
        <v>627.25</v>
      </c>
      <c r="H9" s="47">
        <v>681.25</v>
      </c>
      <c r="I9" s="47">
        <v>623.75</v>
      </c>
      <c r="J9" s="47">
        <v>742</v>
      </c>
      <c r="K9" s="47">
        <v>598.25</v>
      </c>
      <c r="L9" s="47">
        <v>645</v>
      </c>
      <c r="M9" s="47">
        <v>681.75</v>
      </c>
      <c r="N9" s="47">
        <v>620.75</v>
      </c>
      <c r="O9" s="47">
        <v>686</v>
      </c>
      <c r="P9" s="47">
        <v>683</v>
      </c>
      <c r="Q9" s="47">
        <v>703.5</v>
      </c>
      <c r="R9" s="47">
        <v>628.5</v>
      </c>
      <c r="S9" s="47">
        <v>610.5</v>
      </c>
      <c r="T9" s="47">
        <v>662.5</v>
      </c>
      <c r="U9" s="47">
        <v>661.25</v>
      </c>
      <c r="V9" s="47">
        <v>641.25</v>
      </c>
      <c r="W9" s="47">
        <v>663.5</v>
      </c>
      <c r="X9" s="47">
        <v>701.25</v>
      </c>
      <c r="Y9" s="47">
        <v>599.75</v>
      </c>
      <c r="Z9" s="47">
        <v>585.75</v>
      </c>
      <c r="AA9" s="47">
        <v>560.25</v>
      </c>
      <c r="AB9" s="47">
        <v>586</v>
      </c>
      <c r="AC9" s="47">
        <v>596.75</v>
      </c>
      <c r="AD9" s="47">
        <v>682.25</v>
      </c>
      <c r="AE9" s="47">
        <v>657.75</v>
      </c>
    </row>
    <row r="10" spans="1:32" ht="12.75" customHeight="1" x14ac:dyDescent="0.2">
      <c r="A10" s="3">
        <v>3</v>
      </c>
      <c r="B10" s="46">
        <v>651.75</v>
      </c>
      <c r="C10" s="47">
        <v>660.25</v>
      </c>
      <c r="D10" s="47">
        <v>579.75</v>
      </c>
      <c r="E10" s="47">
        <v>607.25</v>
      </c>
      <c r="F10" s="47">
        <v>628.5</v>
      </c>
      <c r="G10" s="47">
        <v>585.5</v>
      </c>
      <c r="H10" s="47">
        <v>641</v>
      </c>
      <c r="I10" s="47">
        <v>569</v>
      </c>
      <c r="J10" s="47">
        <v>652.25</v>
      </c>
      <c r="K10" s="47">
        <v>578.5</v>
      </c>
      <c r="L10" s="47">
        <v>619.5</v>
      </c>
      <c r="M10" s="47">
        <v>635</v>
      </c>
      <c r="N10" s="47">
        <v>592.25</v>
      </c>
      <c r="O10" s="47">
        <v>634</v>
      </c>
      <c r="P10" s="47">
        <v>657</v>
      </c>
      <c r="Q10" s="47">
        <v>662.5</v>
      </c>
      <c r="R10" s="47">
        <v>589</v>
      </c>
      <c r="S10" s="47">
        <v>586</v>
      </c>
      <c r="T10" s="47">
        <v>637.5</v>
      </c>
      <c r="U10" s="47">
        <v>605.75</v>
      </c>
      <c r="V10" s="47">
        <v>610</v>
      </c>
      <c r="W10" s="47">
        <v>626</v>
      </c>
      <c r="X10" s="47">
        <v>661.5</v>
      </c>
      <c r="Y10" s="47">
        <v>592.25</v>
      </c>
      <c r="Z10" s="47">
        <v>565.75</v>
      </c>
      <c r="AA10" s="47">
        <v>540.25</v>
      </c>
      <c r="AB10" s="47">
        <v>578.75</v>
      </c>
      <c r="AC10" s="47">
        <v>566.5</v>
      </c>
      <c r="AD10" s="47">
        <v>631</v>
      </c>
      <c r="AE10" s="47">
        <v>654</v>
      </c>
    </row>
    <row r="11" spans="1:32" ht="12.75" customHeight="1" x14ac:dyDescent="0.2">
      <c r="A11" s="3">
        <v>4</v>
      </c>
      <c r="B11" s="46">
        <v>595.25</v>
      </c>
      <c r="C11" s="47">
        <v>669.75</v>
      </c>
      <c r="D11" s="47">
        <v>605.5</v>
      </c>
      <c r="E11" s="47">
        <v>623.75</v>
      </c>
      <c r="F11" s="47">
        <v>590.25</v>
      </c>
      <c r="G11" s="47">
        <v>612</v>
      </c>
      <c r="H11" s="47">
        <v>637.5</v>
      </c>
      <c r="I11" s="47">
        <v>549.5</v>
      </c>
      <c r="J11" s="47">
        <v>647.25</v>
      </c>
      <c r="K11" s="47">
        <v>606</v>
      </c>
      <c r="L11" s="47">
        <v>621.25</v>
      </c>
      <c r="M11" s="47">
        <v>613.25</v>
      </c>
      <c r="N11" s="47">
        <v>609.5</v>
      </c>
      <c r="O11" s="47">
        <v>573.25</v>
      </c>
      <c r="P11" s="47">
        <v>602.5</v>
      </c>
      <c r="Q11" s="47">
        <v>617.5</v>
      </c>
      <c r="R11" s="47">
        <v>590.75</v>
      </c>
      <c r="S11" s="47">
        <v>624.75</v>
      </c>
      <c r="T11" s="47">
        <v>705.75</v>
      </c>
      <c r="U11" s="47">
        <v>732.25</v>
      </c>
      <c r="V11" s="47">
        <v>586.5</v>
      </c>
      <c r="W11" s="47">
        <v>587.75</v>
      </c>
      <c r="X11" s="47">
        <v>631.5</v>
      </c>
      <c r="Y11" s="47">
        <v>618</v>
      </c>
      <c r="Z11" s="47">
        <v>580.25</v>
      </c>
      <c r="AA11" s="47">
        <v>591.25</v>
      </c>
      <c r="AB11" s="47">
        <v>619.5</v>
      </c>
      <c r="AC11" s="47">
        <v>552.75</v>
      </c>
      <c r="AD11" s="47">
        <v>585.75</v>
      </c>
      <c r="AE11" s="47">
        <v>633</v>
      </c>
    </row>
    <row r="12" spans="1:32" ht="12.75" customHeight="1" x14ac:dyDescent="0.2">
      <c r="A12" s="3">
        <v>5</v>
      </c>
      <c r="B12" s="46">
        <v>644</v>
      </c>
      <c r="C12" s="47">
        <v>2418.5</v>
      </c>
      <c r="D12" s="47">
        <v>2617</v>
      </c>
      <c r="E12" s="47">
        <v>2610</v>
      </c>
      <c r="F12" s="47">
        <v>2622.5</v>
      </c>
      <c r="G12" s="47">
        <v>2413.75</v>
      </c>
      <c r="H12" s="47">
        <v>659</v>
      </c>
      <c r="I12" s="47">
        <v>618</v>
      </c>
      <c r="J12" s="47">
        <v>2711.5</v>
      </c>
      <c r="K12" s="47">
        <v>2706.5</v>
      </c>
      <c r="L12" s="47">
        <v>2699.25</v>
      </c>
      <c r="M12" s="47">
        <v>2756.5</v>
      </c>
      <c r="N12" s="47">
        <v>2617.25</v>
      </c>
      <c r="O12" s="47">
        <v>623</v>
      </c>
      <c r="P12" s="47">
        <v>668.5</v>
      </c>
      <c r="Q12" s="47">
        <v>2652</v>
      </c>
      <c r="R12" s="47">
        <v>2479.75</v>
      </c>
      <c r="S12" s="47">
        <v>2790</v>
      </c>
      <c r="T12" s="47">
        <v>2992.25</v>
      </c>
      <c r="U12" s="47">
        <v>3455.25</v>
      </c>
      <c r="V12" s="47">
        <v>682.25</v>
      </c>
      <c r="W12" s="47">
        <v>685.5</v>
      </c>
      <c r="X12" s="47">
        <v>2624.25</v>
      </c>
      <c r="Y12" s="47">
        <v>2708.25</v>
      </c>
      <c r="Z12" s="47">
        <v>2588.25</v>
      </c>
      <c r="AA12" s="47">
        <v>2647</v>
      </c>
      <c r="AB12" s="47">
        <v>2716.5</v>
      </c>
      <c r="AC12" s="47">
        <v>630.75</v>
      </c>
      <c r="AD12" s="47">
        <v>687</v>
      </c>
      <c r="AE12" s="47">
        <v>2633.75</v>
      </c>
    </row>
    <row r="13" spans="1:32" ht="12.75" customHeight="1" x14ac:dyDescent="0.2">
      <c r="A13" s="3">
        <v>6</v>
      </c>
      <c r="B13" s="46">
        <v>1420.25</v>
      </c>
      <c r="C13" s="47">
        <v>6941.5</v>
      </c>
      <c r="D13" s="47">
        <v>7495.5</v>
      </c>
      <c r="E13" s="47">
        <v>7481.75</v>
      </c>
      <c r="F13" s="47">
        <v>7379.25</v>
      </c>
      <c r="G13" s="47">
        <v>7022.25</v>
      </c>
      <c r="H13" s="47">
        <v>1398.75</v>
      </c>
      <c r="I13" s="47">
        <v>1375.5</v>
      </c>
      <c r="J13" s="47">
        <v>7426</v>
      </c>
      <c r="K13" s="47">
        <v>7784.75</v>
      </c>
      <c r="L13" s="47">
        <v>7584</v>
      </c>
      <c r="M13" s="47">
        <v>7560.75</v>
      </c>
      <c r="N13" s="47">
        <v>7237.5</v>
      </c>
      <c r="O13" s="47">
        <v>1478.5</v>
      </c>
      <c r="P13" s="47">
        <v>1577</v>
      </c>
      <c r="Q13" s="47">
        <v>7504</v>
      </c>
      <c r="R13" s="47">
        <v>7209.75</v>
      </c>
      <c r="S13" s="47">
        <v>7724.5</v>
      </c>
      <c r="T13" s="47">
        <v>7832.75</v>
      </c>
      <c r="U13" s="47">
        <v>9368.25</v>
      </c>
      <c r="V13" s="47">
        <v>1951.5</v>
      </c>
      <c r="W13" s="47">
        <v>1836.75</v>
      </c>
      <c r="X13" s="47">
        <v>7443.25</v>
      </c>
      <c r="Y13" s="47">
        <v>7568</v>
      </c>
      <c r="Z13" s="47">
        <v>7390</v>
      </c>
      <c r="AA13" s="47">
        <v>7653</v>
      </c>
      <c r="AB13" s="47">
        <v>7643.25</v>
      </c>
      <c r="AC13" s="47">
        <v>1610.25</v>
      </c>
      <c r="AD13" s="47">
        <v>1723.25</v>
      </c>
      <c r="AE13" s="47">
        <v>7493.75</v>
      </c>
    </row>
    <row r="14" spans="1:32" ht="12.75" customHeight="1" x14ac:dyDescent="0.2">
      <c r="A14" s="3">
        <v>7</v>
      </c>
      <c r="B14" s="46">
        <v>3528.75</v>
      </c>
      <c r="C14" s="47">
        <v>9843.5</v>
      </c>
      <c r="D14" s="47">
        <v>10656</v>
      </c>
      <c r="E14" s="47">
        <v>10645.25</v>
      </c>
      <c r="F14" s="47">
        <v>10567</v>
      </c>
      <c r="G14" s="47">
        <v>10342.75</v>
      </c>
      <c r="H14" s="47">
        <v>3329.25</v>
      </c>
      <c r="I14" s="47">
        <v>3288.5</v>
      </c>
      <c r="J14" s="47">
        <v>10511.25</v>
      </c>
      <c r="K14" s="47">
        <v>11007.5</v>
      </c>
      <c r="L14" s="47">
        <v>10791.5</v>
      </c>
      <c r="M14" s="47">
        <v>10689.25</v>
      </c>
      <c r="N14" s="47">
        <v>10315</v>
      </c>
      <c r="O14" s="47">
        <v>3588</v>
      </c>
      <c r="P14" s="47">
        <v>3779</v>
      </c>
      <c r="Q14" s="47">
        <v>10823.75</v>
      </c>
      <c r="R14" s="47">
        <v>10315.75</v>
      </c>
      <c r="S14" s="47">
        <v>11184.5</v>
      </c>
      <c r="T14" s="47">
        <v>11300</v>
      </c>
      <c r="U14" s="47">
        <v>13477.75</v>
      </c>
      <c r="V14" s="47">
        <v>4815</v>
      </c>
      <c r="W14" s="47">
        <v>4671.25</v>
      </c>
      <c r="X14" s="47">
        <v>10669.75</v>
      </c>
      <c r="Y14" s="47">
        <v>10952.75</v>
      </c>
      <c r="Z14" s="47">
        <v>10605.5</v>
      </c>
      <c r="AA14" s="47">
        <v>11002.5</v>
      </c>
      <c r="AB14" s="47">
        <v>10851.5</v>
      </c>
      <c r="AC14" s="47">
        <v>4025.5</v>
      </c>
      <c r="AD14" s="47">
        <v>4207.25</v>
      </c>
      <c r="AE14" s="47">
        <v>10784</v>
      </c>
    </row>
    <row r="15" spans="1:32" ht="12.75" customHeight="1" x14ac:dyDescent="0.2">
      <c r="A15" s="3">
        <v>8</v>
      </c>
      <c r="B15" s="46">
        <v>4518.75</v>
      </c>
      <c r="C15" s="47">
        <v>11749.75</v>
      </c>
      <c r="D15" s="47">
        <v>12360</v>
      </c>
      <c r="E15" s="47">
        <v>12369.5</v>
      </c>
      <c r="F15" s="47">
        <v>12099.5</v>
      </c>
      <c r="G15" s="47">
        <v>12193</v>
      </c>
      <c r="H15" s="47">
        <v>4277</v>
      </c>
      <c r="I15" s="47">
        <v>4110.5</v>
      </c>
      <c r="J15" s="47">
        <v>12363</v>
      </c>
      <c r="K15" s="47">
        <v>12805.5</v>
      </c>
      <c r="L15" s="47">
        <v>12605.5</v>
      </c>
      <c r="M15" s="47">
        <v>12370.5</v>
      </c>
      <c r="N15" s="47">
        <v>12181.5</v>
      </c>
      <c r="O15" s="47">
        <v>4321.5</v>
      </c>
      <c r="P15" s="47">
        <v>4652.5</v>
      </c>
      <c r="Q15" s="47">
        <v>12861.75</v>
      </c>
      <c r="R15" s="47">
        <v>13178.25</v>
      </c>
      <c r="S15" s="47">
        <v>13224.5</v>
      </c>
      <c r="T15" s="47">
        <v>13423</v>
      </c>
      <c r="U15" s="47">
        <v>14727.75</v>
      </c>
      <c r="V15" s="47">
        <v>6070</v>
      </c>
      <c r="W15" s="47">
        <v>5702.75</v>
      </c>
      <c r="X15" s="47">
        <v>13077</v>
      </c>
      <c r="Y15" s="47">
        <v>13281</v>
      </c>
      <c r="Z15" s="47">
        <v>13023.75</v>
      </c>
      <c r="AA15" s="47">
        <v>13396</v>
      </c>
      <c r="AB15" s="47">
        <v>13264.5</v>
      </c>
      <c r="AC15" s="47">
        <v>5134.25</v>
      </c>
      <c r="AD15" s="47">
        <v>5375.75</v>
      </c>
      <c r="AE15" s="47">
        <v>12791.5</v>
      </c>
    </row>
    <row r="16" spans="1:32" ht="12.75" customHeight="1" x14ac:dyDescent="0.2">
      <c r="A16" s="3">
        <v>9</v>
      </c>
      <c r="B16" s="46">
        <v>4994.5</v>
      </c>
      <c r="C16" s="47">
        <v>10759.75</v>
      </c>
      <c r="D16" s="47">
        <v>11016</v>
      </c>
      <c r="E16" s="47">
        <v>10860.25</v>
      </c>
      <c r="F16" s="47">
        <v>11150</v>
      </c>
      <c r="G16" s="47">
        <v>11081.5</v>
      </c>
      <c r="H16" s="47">
        <v>4556.5</v>
      </c>
      <c r="I16" s="47">
        <v>4543</v>
      </c>
      <c r="J16" s="47">
        <v>11468</v>
      </c>
      <c r="K16" s="47">
        <v>11319.25</v>
      </c>
      <c r="L16" s="47">
        <v>11058.25</v>
      </c>
      <c r="M16" s="47">
        <v>10884.5</v>
      </c>
      <c r="N16" s="47">
        <v>10654.75</v>
      </c>
      <c r="O16" s="47">
        <v>4500.75</v>
      </c>
      <c r="P16" s="47">
        <v>4761.75</v>
      </c>
      <c r="Q16" s="47">
        <v>11177.25</v>
      </c>
      <c r="R16" s="47">
        <v>11633</v>
      </c>
      <c r="S16" s="47">
        <v>11776.5</v>
      </c>
      <c r="T16" s="47">
        <v>11834.75</v>
      </c>
      <c r="U16" s="47">
        <v>13666</v>
      </c>
      <c r="V16" s="47">
        <v>5797.5</v>
      </c>
      <c r="W16" s="47">
        <v>5345.25</v>
      </c>
      <c r="X16" s="47">
        <v>11680.5</v>
      </c>
      <c r="Y16" s="47">
        <v>11719.25</v>
      </c>
      <c r="Z16" s="47">
        <v>11589.25</v>
      </c>
      <c r="AA16" s="47">
        <v>11861.75</v>
      </c>
      <c r="AB16" s="47">
        <v>11621.75</v>
      </c>
      <c r="AC16" s="47">
        <v>5465</v>
      </c>
      <c r="AD16" s="47">
        <v>5628.25</v>
      </c>
      <c r="AE16" s="47">
        <v>11562</v>
      </c>
    </row>
    <row r="17" spans="1:31" ht="12.75" customHeight="1" x14ac:dyDescent="0.2">
      <c r="A17" s="3">
        <v>10</v>
      </c>
      <c r="B17" s="46">
        <v>5094</v>
      </c>
      <c r="C17" s="47">
        <v>9917.75</v>
      </c>
      <c r="D17" s="47">
        <v>9969.75</v>
      </c>
      <c r="E17" s="47">
        <v>8683.75</v>
      </c>
      <c r="F17" s="47">
        <v>9837.25</v>
      </c>
      <c r="G17" s="47">
        <v>9932.5</v>
      </c>
      <c r="H17" s="47">
        <v>4713.25</v>
      </c>
      <c r="I17" s="47">
        <v>4666.5</v>
      </c>
      <c r="J17" s="47">
        <v>10339</v>
      </c>
      <c r="K17" s="47">
        <v>10046.5</v>
      </c>
      <c r="L17" s="47">
        <v>9944.75</v>
      </c>
      <c r="M17" s="47">
        <v>9759.25</v>
      </c>
      <c r="N17" s="47">
        <v>9557.5</v>
      </c>
      <c r="O17" s="47">
        <v>4600.5</v>
      </c>
      <c r="P17" s="47">
        <v>4702.5</v>
      </c>
      <c r="Q17" s="47">
        <v>10024.5</v>
      </c>
      <c r="R17" s="47">
        <v>10359.5</v>
      </c>
      <c r="S17" s="47">
        <v>10470.75</v>
      </c>
      <c r="T17" s="47">
        <v>10671</v>
      </c>
      <c r="U17" s="47">
        <v>10582.25</v>
      </c>
      <c r="V17" s="47">
        <v>5356.75</v>
      </c>
      <c r="W17" s="47">
        <v>5014.75</v>
      </c>
      <c r="X17" s="47">
        <v>10243.75</v>
      </c>
      <c r="Y17" s="47">
        <v>10326.25</v>
      </c>
      <c r="Z17" s="47">
        <v>10333.5</v>
      </c>
      <c r="AA17" s="47">
        <v>10244.75</v>
      </c>
      <c r="AB17" s="47">
        <v>10266.75</v>
      </c>
      <c r="AC17" s="47">
        <v>5602.25</v>
      </c>
      <c r="AD17" s="47">
        <v>5788.75</v>
      </c>
      <c r="AE17" s="47">
        <v>10231</v>
      </c>
    </row>
    <row r="18" spans="1:31" ht="12.75" customHeight="1" x14ac:dyDescent="0.2">
      <c r="A18" s="3">
        <v>11</v>
      </c>
      <c r="B18" s="46">
        <v>5147.75</v>
      </c>
      <c r="C18" s="47">
        <v>9529.25</v>
      </c>
      <c r="D18" s="47">
        <v>9739.5</v>
      </c>
      <c r="E18" s="47">
        <v>9476.5</v>
      </c>
      <c r="F18" s="47">
        <v>9501.5</v>
      </c>
      <c r="G18" s="47">
        <v>9957.75</v>
      </c>
      <c r="H18" s="47">
        <v>4728</v>
      </c>
      <c r="I18" s="47">
        <v>4648</v>
      </c>
      <c r="J18" s="47">
        <v>10046.25</v>
      </c>
      <c r="K18" s="47">
        <v>9679.75</v>
      </c>
      <c r="L18" s="47">
        <v>9743.25</v>
      </c>
      <c r="M18" s="47">
        <v>9474.75</v>
      </c>
      <c r="N18" s="47">
        <v>9264</v>
      </c>
      <c r="O18" s="47">
        <v>4619</v>
      </c>
      <c r="P18" s="47">
        <v>4771.75</v>
      </c>
      <c r="Q18" s="47">
        <v>9652</v>
      </c>
      <c r="R18" s="47">
        <v>9996.75</v>
      </c>
      <c r="S18" s="47">
        <v>10056</v>
      </c>
      <c r="T18" s="47">
        <v>9926.75</v>
      </c>
      <c r="U18" s="47">
        <v>10045.75</v>
      </c>
      <c r="V18" s="47">
        <v>5281.75</v>
      </c>
      <c r="W18" s="47">
        <v>5095.75</v>
      </c>
      <c r="X18" s="47">
        <v>9735.75</v>
      </c>
      <c r="Y18" s="47">
        <v>9871.25</v>
      </c>
      <c r="Z18" s="47">
        <v>9986.25</v>
      </c>
      <c r="AA18" s="47">
        <v>9776.25</v>
      </c>
      <c r="AB18" s="47">
        <v>10044.5</v>
      </c>
      <c r="AC18" s="47">
        <v>5588.25</v>
      </c>
      <c r="AD18" s="47">
        <v>5682.5</v>
      </c>
      <c r="AE18" s="47">
        <v>9940.5</v>
      </c>
    </row>
    <row r="19" spans="1:31" ht="12.75" customHeight="1" x14ac:dyDescent="0.2">
      <c r="A19" s="3">
        <v>12</v>
      </c>
      <c r="B19" s="46">
        <v>5068.5</v>
      </c>
      <c r="C19" s="47">
        <v>9738.75</v>
      </c>
      <c r="D19" s="47">
        <v>9509.5</v>
      </c>
      <c r="E19" s="47">
        <v>9427.25</v>
      </c>
      <c r="F19" s="47">
        <v>9246.25</v>
      </c>
      <c r="G19" s="47">
        <v>9418</v>
      </c>
      <c r="H19" s="47">
        <v>4713.5</v>
      </c>
      <c r="I19" s="47">
        <v>4582.75</v>
      </c>
      <c r="J19" s="47">
        <v>9622.5</v>
      </c>
      <c r="K19" s="47">
        <v>9297</v>
      </c>
      <c r="L19" s="47">
        <v>9473</v>
      </c>
      <c r="M19" s="47">
        <v>9271.5</v>
      </c>
      <c r="N19" s="47">
        <v>9339.75</v>
      </c>
      <c r="O19" s="47">
        <v>4569.75</v>
      </c>
      <c r="P19" s="47">
        <v>4656</v>
      </c>
      <c r="Q19" s="47">
        <v>9514.5</v>
      </c>
      <c r="R19" s="47">
        <v>9524.25</v>
      </c>
      <c r="S19" s="47">
        <v>9251.5</v>
      </c>
      <c r="T19" s="47">
        <v>9613</v>
      </c>
      <c r="U19" s="47">
        <v>9536.25</v>
      </c>
      <c r="V19" s="47">
        <v>5108.75</v>
      </c>
      <c r="W19" s="47">
        <v>5058</v>
      </c>
      <c r="X19" s="47">
        <v>9406</v>
      </c>
      <c r="Y19" s="47">
        <v>9631.25</v>
      </c>
      <c r="Z19" s="47">
        <v>9734</v>
      </c>
      <c r="AA19" s="47">
        <v>9332.25</v>
      </c>
      <c r="AB19" s="47">
        <v>9832.5</v>
      </c>
      <c r="AC19" s="47">
        <v>5534.75</v>
      </c>
      <c r="AD19" s="47">
        <v>5452.75</v>
      </c>
      <c r="AE19" s="47">
        <v>9508.75</v>
      </c>
    </row>
    <row r="20" spans="1:31" ht="12.75" customHeight="1" x14ac:dyDescent="0.2">
      <c r="A20" s="3">
        <v>13</v>
      </c>
      <c r="B20" s="46">
        <v>5141.5</v>
      </c>
      <c r="C20" s="47">
        <v>10150.25</v>
      </c>
      <c r="D20" s="47">
        <v>9554</v>
      </c>
      <c r="E20" s="47">
        <v>9640.25</v>
      </c>
      <c r="F20" s="47">
        <v>9500.5</v>
      </c>
      <c r="G20" s="47">
        <v>9552</v>
      </c>
      <c r="H20" s="47">
        <v>4752.5</v>
      </c>
      <c r="I20" s="47">
        <v>4608.75</v>
      </c>
      <c r="J20" s="47">
        <v>9724.25</v>
      </c>
      <c r="K20" s="47">
        <v>9730.25</v>
      </c>
      <c r="L20" s="47">
        <v>9536.25</v>
      </c>
      <c r="M20" s="47">
        <v>9431.75</v>
      </c>
      <c r="N20" s="47">
        <v>9294</v>
      </c>
      <c r="O20" s="47">
        <v>4535.25</v>
      </c>
      <c r="P20" s="47">
        <v>4671.25</v>
      </c>
      <c r="Q20" s="47">
        <v>9725.5</v>
      </c>
      <c r="R20" s="47">
        <v>9653.5</v>
      </c>
      <c r="S20" s="47">
        <v>9230.75</v>
      </c>
      <c r="T20" s="47">
        <v>9730.75</v>
      </c>
      <c r="U20" s="47">
        <v>9609.5</v>
      </c>
      <c r="V20" s="47">
        <v>5123.75</v>
      </c>
      <c r="W20" s="47">
        <v>5050.5</v>
      </c>
      <c r="X20" s="47">
        <v>9486</v>
      </c>
      <c r="Y20" s="47">
        <v>9662.75</v>
      </c>
      <c r="Z20" s="47">
        <v>9708.75</v>
      </c>
      <c r="AA20" s="47">
        <v>9746</v>
      </c>
      <c r="AB20" s="47">
        <v>9840.25</v>
      </c>
      <c r="AC20" s="47">
        <v>5440.75</v>
      </c>
      <c r="AD20" s="47">
        <v>5499.25</v>
      </c>
      <c r="AE20" s="47">
        <v>9809.25</v>
      </c>
    </row>
    <row r="21" spans="1:31" ht="12.75" customHeight="1" x14ac:dyDescent="0.2">
      <c r="A21" s="3">
        <v>14</v>
      </c>
      <c r="B21" s="46">
        <v>5240.75</v>
      </c>
      <c r="C21" s="47">
        <v>9982</v>
      </c>
      <c r="D21" s="47">
        <v>9532</v>
      </c>
      <c r="E21" s="47">
        <v>9567.75</v>
      </c>
      <c r="F21" s="47">
        <v>9710.25</v>
      </c>
      <c r="G21" s="47">
        <v>9429.5</v>
      </c>
      <c r="H21" s="47">
        <v>4705</v>
      </c>
      <c r="I21" s="47">
        <v>4590</v>
      </c>
      <c r="J21" s="47">
        <v>9633.75</v>
      </c>
      <c r="K21" s="47">
        <v>9767.25</v>
      </c>
      <c r="L21" s="47">
        <v>9503</v>
      </c>
      <c r="M21" s="47">
        <v>9408</v>
      </c>
      <c r="N21" s="47">
        <v>9511.5</v>
      </c>
      <c r="O21" s="47">
        <v>4550.75</v>
      </c>
      <c r="P21" s="47">
        <v>4666.25</v>
      </c>
      <c r="Q21" s="47">
        <v>9722.25</v>
      </c>
      <c r="R21" s="47">
        <v>9796.75</v>
      </c>
      <c r="S21" s="47">
        <v>9473.25</v>
      </c>
      <c r="T21" s="47">
        <v>9683.5</v>
      </c>
      <c r="U21" s="47">
        <v>9488.5</v>
      </c>
      <c r="V21" s="47">
        <v>5154.75</v>
      </c>
      <c r="W21" s="47">
        <v>5242</v>
      </c>
      <c r="X21" s="47">
        <v>9687.5</v>
      </c>
      <c r="Y21" s="47">
        <v>9759</v>
      </c>
      <c r="Z21" s="47">
        <v>9773.75</v>
      </c>
      <c r="AA21" s="47">
        <v>9617.75</v>
      </c>
      <c r="AB21" s="47">
        <v>9757.25</v>
      </c>
      <c r="AC21" s="47">
        <v>5527.75</v>
      </c>
      <c r="AD21" s="47">
        <v>5623.5</v>
      </c>
      <c r="AE21" s="47">
        <v>9926.5</v>
      </c>
    </row>
    <row r="22" spans="1:31" ht="12.75" customHeight="1" x14ac:dyDescent="0.2">
      <c r="A22" s="3">
        <v>15</v>
      </c>
      <c r="B22" s="46">
        <v>5236.5</v>
      </c>
      <c r="C22" s="47">
        <v>10150.75</v>
      </c>
      <c r="D22" s="47">
        <v>10105.5</v>
      </c>
      <c r="E22" s="47">
        <v>10171.75</v>
      </c>
      <c r="F22" s="47">
        <v>10223.25</v>
      </c>
      <c r="G22" s="47">
        <v>9969.25</v>
      </c>
      <c r="H22" s="47">
        <v>4703.5</v>
      </c>
      <c r="I22" s="47">
        <v>4618.25</v>
      </c>
      <c r="J22" s="47">
        <v>10167</v>
      </c>
      <c r="K22" s="47">
        <v>10220.5</v>
      </c>
      <c r="L22" s="47">
        <v>10185</v>
      </c>
      <c r="M22" s="47">
        <v>10406.75</v>
      </c>
      <c r="N22" s="47">
        <v>9994.5</v>
      </c>
      <c r="O22" s="47">
        <v>4717.5</v>
      </c>
      <c r="P22" s="47">
        <v>4810.5</v>
      </c>
      <c r="Q22" s="47">
        <v>10138.5</v>
      </c>
      <c r="R22" s="47">
        <v>10550.75</v>
      </c>
      <c r="S22" s="47">
        <v>10188</v>
      </c>
      <c r="T22" s="47">
        <v>10517.75</v>
      </c>
      <c r="U22" s="47">
        <v>10238.25</v>
      </c>
      <c r="V22" s="47">
        <v>5149</v>
      </c>
      <c r="W22" s="47">
        <v>5201.75</v>
      </c>
      <c r="X22" s="47">
        <v>10278.75</v>
      </c>
      <c r="Y22" s="47">
        <v>10479.75</v>
      </c>
      <c r="Z22" s="47">
        <v>10341.75</v>
      </c>
      <c r="AA22" s="47">
        <v>10369.75</v>
      </c>
      <c r="AB22" s="47">
        <v>10393.75</v>
      </c>
      <c r="AC22" s="47">
        <v>5603</v>
      </c>
      <c r="AD22" s="47">
        <v>5740.75</v>
      </c>
      <c r="AE22" s="47">
        <v>10438.5</v>
      </c>
    </row>
    <row r="23" spans="1:31" ht="12.75" customHeight="1" x14ac:dyDescent="0.2">
      <c r="A23" s="3">
        <v>16</v>
      </c>
      <c r="B23" s="46">
        <v>5230.25</v>
      </c>
      <c r="C23" s="47">
        <v>10360.5</v>
      </c>
      <c r="D23" s="47">
        <v>10313.25</v>
      </c>
      <c r="E23" s="47">
        <v>10627.75</v>
      </c>
      <c r="F23" s="47">
        <v>10489</v>
      </c>
      <c r="G23" s="47">
        <v>10273</v>
      </c>
      <c r="H23" s="47">
        <v>4659</v>
      </c>
      <c r="I23" s="47">
        <v>4590.5</v>
      </c>
      <c r="J23" s="47">
        <v>10416.5</v>
      </c>
      <c r="K23" s="47">
        <v>10483.5</v>
      </c>
      <c r="L23" s="47">
        <v>10404.75</v>
      </c>
      <c r="M23" s="47">
        <v>10564</v>
      </c>
      <c r="N23" s="47">
        <v>10165.5</v>
      </c>
      <c r="O23" s="47">
        <v>4750.25</v>
      </c>
      <c r="P23" s="47">
        <v>4849.75</v>
      </c>
      <c r="Q23" s="47">
        <v>11012</v>
      </c>
      <c r="R23" s="47">
        <v>10767</v>
      </c>
      <c r="S23" s="47">
        <v>10528.25</v>
      </c>
      <c r="T23" s="47">
        <v>10856</v>
      </c>
      <c r="U23" s="47">
        <v>10604.25</v>
      </c>
      <c r="V23" s="47">
        <v>5115.5</v>
      </c>
      <c r="W23" s="47">
        <v>5143.5</v>
      </c>
      <c r="X23" s="47">
        <v>10715</v>
      </c>
      <c r="Y23" s="47">
        <v>10767.25</v>
      </c>
      <c r="Z23" s="47">
        <v>10578.5</v>
      </c>
      <c r="AA23" s="47">
        <v>10476</v>
      </c>
      <c r="AB23" s="47">
        <v>10617.25</v>
      </c>
      <c r="AC23" s="47">
        <v>5562.25</v>
      </c>
      <c r="AD23" s="47">
        <v>5591</v>
      </c>
      <c r="AE23" s="47">
        <v>10687.75</v>
      </c>
    </row>
    <row r="24" spans="1:31" ht="12.75" customHeight="1" x14ac:dyDescent="0.2">
      <c r="A24" s="3">
        <v>17</v>
      </c>
      <c r="B24" s="46">
        <v>5307.25</v>
      </c>
      <c r="C24" s="47">
        <v>10405</v>
      </c>
      <c r="D24" s="47">
        <v>10364.5</v>
      </c>
      <c r="E24" s="47">
        <v>10420.5</v>
      </c>
      <c r="F24" s="47">
        <v>10471.75</v>
      </c>
      <c r="G24" s="47">
        <v>10305.5</v>
      </c>
      <c r="H24" s="47">
        <v>4612.25</v>
      </c>
      <c r="I24" s="47">
        <v>4612.25</v>
      </c>
      <c r="J24" s="47">
        <v>10397.25</v>
      </c>
      <c r="K24" s="47">
        <v>10414.5</v>
      </c>
      <c r="L24" s="47">
        <v>10416.5</v>
      </c>
      <c r="M24" s="47">
        <v>10432.5</v>
      </c>
      <c r="N24" s="47">
        <v>10176.75</v>
      </c>
      <c r="O24" s="47">
        <v>4617</v>
      </c>
      <c r="P24" s="47">
        <v>5201.75</v>
      </c>
      <c r="Q24" s="47">
        <v>10741.5</v>
      </c>
      <c r="R24" s="47">
        <v>10711.25</v>
      </c>
      <c r="S24" s="47">
        <v>10823.25</v>
      </c>
      <c r="T24" s="47">
        <v>10655.25</v>
      </c>
      <c r="U24" s="47">
        <v>10538</v>
      </c>
      <c r="V24" s="47">
        <v>5162</v>
      </c>
      <c r="W24" s="47">
        <v>5496.25</v>
      </c>
      <c r="X24" s="47">
        <v>10650.5</v>
      </c>
      <c r="Y24" s="47">
        <v>10806</v>
      </c>
      <c r="Z24" s="47">
        <v>10578.25</v>
      </c>
      <c r="AA24" s="47">
        <v>11044</v>
      </c>
      <c r="AB24" s="47">
        <v>10642</v>
      </c>
      <c r="AC24" s="47">
        <v>5511</v>
      </c>
      <c r="AD24" s="47">
        <v>5960.5</v>
      </c>
      <c r="AE24" s="47">
        <v>10848.75</v>
      </c>
    </row>
    <row r="25" spans="1:31" ht="12.75" customHeight="1" x14ac:dyDescent="0.2">
      <c r="A25" s="3">
        <v>18</v>
      </c>
      <c r="B25" s="46">
        <v>5232.25</v>
      </c>
      <c r="C25" s="47">
        <v>10003.75</v>
      </c>
      <c r="D25" s="47">
        <v>9994.75</v>
      </c>
      <c r="E25" s="47">
        <v>10128.75</v>
      </c>
      <c r="F25" s="47">
        <v>10132.25</v>
      </c>
      <c r="G25" s="47">
        <v>10004.5</v>
      </c>
      <c r="H25" s="47">
        <v>4610.75</v>
      </c>
      <c r="I25" s="47">
        <v>4654.25</v>
      </c>
      <c r="J25" s="47">
        <v>10183.25</v>
      </c>
      <c r="K25" s="47">
        <v>10117.5</v>
      </c>
      <c r="L25" s="47">
        <v>10149.25</v>
      </c>
      <c r="M25" s="47">
        <v>10093</v>
      </c>
      <c r="N25" s="47">
        <v>9633.5</v>
      </c>
      <c r="O25" s="47">
        <v>4661.5</v>
      </c>
      <c r="P25" s="47">
        <v>5339.75</v>
      </c>
      <c r="Q25" s="47">
        <v>10443</v>
      </c>
      <c r="R25" s="47">
        <v>10352.75</v>
      </c>
      <c r="S25" s="47">
        <v>10778</v>
      </c>
      <c r="T25" s="47">
        <v>10436.5</v>
      </c>
      <c r="U25" s="47">
        <v>10160.75</v>
      </c>
      <c r="V25" s="47">
        <v>5034.25</v>
      </c>
      <c r="W25" s="47">
        <v>5812</v>
      </c>
      <c r="X25" s="47">
        <v>10388</v>
      </c>
      <c r="Y25" s="47">
        <v>10428.25</v>
      </c>
      <c r="Z25" s="47">
        <v>10359</v>
      </c>
      <c r="AA25" s="47">
        <v>10317.25</v>
      </c>
      <c r="AB25" s="47">
        <v>10250.25</v>
      </c>
      <c r="AC25" s="47">
        <v>5625.25</v>
      </c>
      <c r="AD25" s="47">
        <v>6491</v>
      </c>
      <c r="AE25" s="47">
        <v>10707.5</v>
      </c>
    </row>
    <row r="26" spans="1:31" ht="12.75" customHeight="1" x14ac:dyDescent="0.2">
      <c r="A26" s="3">
        <v>19</v>
      </c>
      <c r="B26" s="46">
        <v>5228.25</v>
      </c>
      <c r="C26" s="47">
        <v>9568.25</v>
      </c>
      <c r="D26" s="47">
        <v>9208</v>
      </c>
      <c r="E26" s="47">
        <v>9358.75</v>
      </c>
      <c r="F26" s="47">
        <v>9269.75</v>
      </c>
      <c r="G26" s="47">
        <v>9197</v>
      </c>
      <c r="H26" s="47">
        <v>4689.5</v>
      </c>
      <c r="I26" s="47">
        <v>4644.75</v>
      </c>
      <c r="J26" s="47">
        <v>9639.5</v>
      </c>
      <c r="K26" s="47">
        <v>9369.75</v>
      </c>
      <c r="L26" s="47">
        <v>9470.75</v>
      </c>
      <c r="M26" s="47">
        <v>9284.5</v>
      </c>
      <c r="N26" s="47">
        <v>9034.25</v>
      </c>
      <c r="O26" s="47">
        <v>4650.25</v>
      </c>
      <c r="P26" s="47">
        <v>5338.5</v>
      </c>
      <c r="Q26" s="47">
        <v>9385.5</v>
      </c>
      <c r="R26" s="47">
        <v>9368.5</v>
      </c>
      <c r="S26" s="47">
        <v>9840</v>
      </c>
      <c r="T26" s="47">
        <v>9839.75</v>
      </c>
      <c r="U26" s="47">
        <v>9355</v>
      </c>
      <c r="V26" s="47">
        <v>5111</v>
      </c>
      <c r="W26" s="47">
        <v>6099</v>
      </c>
      <c r="X26" s="47">
        <v>9491</v>
      </c>
      <c r="Y26" s="47">
        <v>9541.5</v>
      </c>
      <c r="Z26" s="47">
        <v>9503</v>
      </c>
      <c r="AA26" s="47">
        <v>9259.75</v>
      </c>
      <c r="AB26" s="47">
        <v>9349.5</v>
      </c>
      <c r="AC26" s="47">
        <v>5758.75</v>
      </c>
      <c r="AD26" s="47">
        <v>6598.5</v>
      </c>
      <c r="AE26" s="47">
        <v>9874</v>
      </c>
    </row>
    <row r="27" spans="1:31" ht="12.75" customHeight="1" x14ac:dyDescent="0.2">
      <c r="A27" s="3">
        <v>20</v>
      </c>
      <c r="B27" s="46">
        <v>5082.75</v>
      </c>
      <c r="C27" s="47">
        <v>7246.75</v>
      </c>
      <c r="D27" s="47">
        <v>6973</v>
      </c>
      <c r="E27" s="47">
        <v>7107.25</v>
      </c>
      <c r="F27" s="47">
        <v>7244.5</v>
      </c>
      <c r="G27" s="47">
        <v>7026.25</v>
      </c>
      <c r="H27" s="47">
        <v>4797</v>
      </c>
      <c r="I27" s="47">
        <v>4793.75</v>
      </c>
      <c r="J27" s="47">
        <v>7289.75</v>
      </c>
      <c r="K27" s="47">
        <v>7259.5</v>
      </c>
      <c r="L27" s="47">
        <v>7205.25</v>
      </c>
      <c r="M27" s="47">
        <v>7167.25</v>
      </c>
      <c r="N27" s="47">
        <v>6904</v>
      </c>
      <c r="O27" s="47">
        <v>4616.25</v>
      </c>
      <c r="P27" s="47">
        <v>5467.5</v>
      </c>
      <c r="Q27" s="47">
        <v>7215.75</v>
      </c>
      <c r="R27" s="47">
        <v>7232</v>
      </c>
      <c r="S27" s="47">
        <v>7662.25</v>
      </c>
      <c r="T27" s="47">
        <v>7543.75</v>
      </c>
      <c r="U27" s="47">
        <v>7736.5</v>
      </c>
      <c r="V27" s="47">
        <v>5394.25</v>
      </c>
      <c r="W27" s="47">
        <v>6034</v>
      </c>
      <c r="X27" s="47">
        <v>7330.75</v>
      </c>
      <c r="Y27" s="47">
        <v>7269.5</v>
      </c>
      <c r="Z27" s="47">
        <v>7336.75</v>
      </c>
      <c r="AA27" s="47">
        <v>7188.75</v>
      </c>
      <c r="AB27" s="47">
        <v>7087</v>
      </c>
      <c r="AC27" s="47">
        <v>5977</v>
      </c>
      <c r="AD27" s="47">
        <v>6462.75</v>
      </c>
      <c r="AE27" s="47">
        <v>7496.25</v>
      </c>
    </row>
    <row r="28" spans="1:31" ht="12.75" customHeight="1" x14ac:dyDescent="0.2">
      <c r="A28" s="3">
        <v>21</v>
      </c>
      <c r="B28" s="46">
        <v>4956.25</v>
      </c>
      <c r="C28" s="47">
        <v>6051.5</v>
      </c>
      <c r="D28" s="47">
        <v>6102.75</v>
      </c>
      <c r="E28" s="47">
        <v>5894.75</v>
      </c>
      <c r="F28" s="47">
        <v>6071</v>
      </c>
      <c r="G28" s="47">
        <v>5888.25</v>
      </c>
      <c r="H28" s="47">
        <v>4793.75</v>
      </c>
      <c r="I28" s="47">
        <v>4968.25</v>
      </c>
      <c r="J28" s="47">
        <v>6065.5</v>
      </c>
      <c r="K28" s="47">
        <v>5945</v>
      </c>
      <c r="L28" s="47">
        <v>5952.75</v>
      </c>
      <c r="M28" s="47">
        <v>6107</v>
      </c>
      <c r="N28" s="47">
        <v>5942.75</v>
      </c>
      <c r="O28" s="47">
        <v>4825.5</v>
      </c>
      <c r="P28" s="47">
        <v>5249</v>
      </c>
      <c r="Q28" s="47">
        <v>5943.5</v>
      </c>
      <c r="R28" s="47">
        <v>6030.75</v>
      </c>
      <c r="S28" s="47">
        <v>6403.5</v>
      </c>
      <c r="T28" s="47">
        <v>6638.25</v>
      </c>
      <c r="U28" s="47">
        <v>6480.25</v>
      </c>
      <c r="V28" s="47">
        <v>5287.5</v>
      </c>
      <c r="W28" s="47">
        <v>5576.5</v>
      </c>
      <c r="X28" s="47">
        <v>6009.75</v>
      </c>
      <c r="Y28" s="47">
        <v>6076</v>
      </c>
      <c r="Z28" s="47">
        <v>6065.5</v>
      </c>
      <c r="AA28" s="47">
        <v>6197</v>
      </c>
      <c r="AB28" s="47">
        <v>5956.75</v>
      </c>
      <c r="AC28" s="47">
        <v>5807.25</v>
      </c>
      <c r="AD28" s="47">
        <v>5899.25</v>
      </c>
      <c r="AE28" s="47">
        <v>6216.25</v>
      </c>
    </row>
    <row r="29" spans="1:31" ht="12.75" customHeight="1" x14ac:dyDescent="0.2">
      <c r="A29" s="3">
        <v>22</v>
      </c>
      <c r="B29" s="46">
        <v>4850.5</v>
      </c>
      <c r="C29" s="47">
        <v>5433.25</v>
      </c>
      <c r="D29" s="47">
        <v>5502.5</v>
      </c>
      <c r="E29" s="47">
        <v>5274</v>
      </c>
      <c r="F29" s="47">
        <v>5283</v>
      </c>
      <c r="G29" s="47">
        <v>5521.5</v>
      </c>
      <c r="H29" s="47">
        <v>4680.25</v>
      </c>
      <c r="I29" s="47">
        <v>4533.25</v>
      </c>
      <c r="J29" s="47">
        <v>5406</v>
      </c>
      <c r="K29" s="47">
        <v>5456.75</v>
      </c>
      <c r="L29" s="47">
        <v>5374.25</v>
      </c>
      <c r="M29" s="47">
        <v>5472.25</v>
      </c>
      <c r="N29" s="47">
        <v>5300.75</v>
      </c>
      <c r="O29" s="47">
        <v>4836.25</v>
      </c>
      <c r="P29" s="47">
        <v>5041.75</v>
      </c>
      <c r="Q29" s="47">
        <v>5329.5</v>
      </c>
      <c r="R29" s="47">
        <v>5300.5</v>
      </c>
      <c r="S29" s="47">
        <v>5684.25</v>
      </c>
      <c r="T29" s="47">
        <v>5782.25</v>
      </c>
      <c r="U29" s="47">
        <v>5782.25</v>
      </c>
      <c r="V29" s="47">
        <v>5054</v>
      </c>
      <c r="W29" s="47">
        <v>5078.75</v>
      </c>
      <c r="X29" s="47">
        <v>5301.75</v>
      </c>
      <c r="Y29" s="47">
        <v>5415.25</v>
      </c>
      <c r="Z29" s="47">
        <v>5231</v>
      </c>
      <c r="AA29" s="47">
        <v>5267.5</v>
      </c>
      <c r="AB29" s="47">
        <v>5204.25</v>
      </c>
      <c r="AC29" s="47">
        <v>5534.5</v>
      </c>
      <c r="AD29" s="47">
        <v>5551.25</v>
      </c>
      <c r="AE29" s="47">
        <v>5428.5</v>
      </c>
    </row>
    <row r="30" spans="1:31" ht="12.75" customHeight="1" x14ac:dyDescent="0.2">
      <c r="A30" s="3">
        <v>23</v>
      </c>
      <c r="B30" s="46">
        <v>3762.75</v>
      </c>
      <c r="C30" s="47">
        <v>4147</v>
      </c>
      <c r="D30" s="47">
        <v>4144</v>
      </c>
      <c r="E30" s="47">
        <v>4049.5</v>
      </c>
      <c r="F30" s="47">
        <v>3975</v>
      </c>
      <c r="G30" s="47">
        <v>4132.5</v>
      </c>
      <c r="H30" s="47">
        <v>3621</v>
      </c>
      <c r="I30" s="47">
        <v>3483.75</v>
      </c>
      <c r="J30" s="47">
        <v>4184.5</v>
      </c>
      <c r="K30" s="47">
        <v>4152.75</v>
      </c>
      <c r="L30" s="47">
        <v>4133.5</v>
      </c>
      <c r="M30" s="47">
        <v>4245.25</v>
      </c>
      <c r="N30" s="47">
        <v>4089</v>
      </c>
      <c r="O30" s="47">
        <v>3892</v>
      </c>
      <c r="P30" s="47">
        <v>3911.75</v>
      </c>
      <c r="Q30" s="47">
        <v>4037.75</v>
      </c>
      <c r="R30" s="47">
        <v>4074.25</v>
      </c>
      <c r="S30" s="47">
        <v>4309.5</v>
      </c>
      <c r="T30" s="47">
        <v>4422.5</v>
      </c>
      <c r="U30" s="47">
        <v>4380.75</v>
      </c>
      <c r="V30" s="47">
        <v>3940</v>
      </c>
      <c r="W30" s="47">
        <v>3901.25</v>
      </c>
      <c r="X30" s="47">
        <v>3948</v>
      </c>
      <c r="Y30" s="47">
        <v>3981.75</v>
      </c>
      <c r="Z30" s="47">
        <v>4359</v>
      </c>
      <c r="AA30" s="47">
        <v>4092.5</v>
      </c>
      <c r="AB30" s="47">
        <v>3912</v>
      </c>
      <c r="AC30" s="47">
        <v>4566</v>
      </c>
      <c r="AD30" s="47">
        <v>4296.25</v>
      </c>
      <c r="AE30" s="47">
        <v>4045</v>
      </c>
    </row>
    <row r="31" spans="1:31" ht="12.75" customHeight="1" x14ac:dyDescent="0.2">
      <c r="A31" s="3">
        <v>24</v>
      </c>
      <c r="B31" s="46">
        <v>1595.25</v>
      </c>
      <c r="C31" s="47">
        <v>1483.75</v>
      </c>
      <c r="D31" s="47">
        <v>1515.5</v>
      </c>
      <c r="E31" s="47">
        <v>1480.75</v>
      </c>
      <c r="F31" s="47">
        <v>1516</v>
      </c>
      <c r="G31" s="47">
        <v>1488.75</v>
      </c>
      <c r="H31" s="47">
        <v>1464.25</v>
      </c>
      <c r="I31" s="47">
        <v>1453.25</v>
      </c>
      <c r="J31" s="47">
        <v>1531</v>
      </c>
      <c r="K31" s="47">
        <v>1578</v>
      </c>
      <c r="L31" s="47">
        <v>1490.75</v>
      </c>
      <c r="M31" s="47">
        <v>1550.25</v>
      </c>
      <c r="N31" s="47">
        <v>1488.5</v>
      </c>
      <c r="O31" s="47">
        <v>1685.25</v>
      </c>
      <c r="P31" s="47">
        <v>1577</v>
      </c>
      <c r="Q31" s="47">
        <v>1504.5</v>
      </c>
      <c r="R31" s="47">
        <v>1488.5</v>
      </c>
      <c r="S31" s="47">
        <v>1541.75</v>
      </c>
      <c r="T31" s="47">
        <v>1583.75</v>
      </c>
      <c r="U31" s="47">
        <v>1636</v>
      </c>
      <c r="V31" s="47">
        <v>1595.5</v>
      </c>
      <c r="W31" s="47">
        <v>1607.25</v>
      </c>
      <c r="X31" s="47">
        <v>1416.5</v>
      </c>
      <c r="Y31" s="47">
        <v>1401</v>
      </c>
      <c r="Z31" s="47">
        <v>1544</v>
      </c>
      <c r="AA31" s="47">
        <v>1409.5</v>
      </c>
      <c r="AB31" s="47">
        <v>1473.75</v>
      </c>
      <c r="AC31" s="47">
        <v>1816.25</v>
      </c>
      <c r="AD31" s="47">
        <v>1788</v>
      </c>
      <c r="AE31" s="47">
        <v>1413.5</v>
      </c>
    </row>
    <row r="32" spans="1:31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</row>
    <row r="33" spans="1:32" ht="12.75" customHeight="1" thickTop="1" thickBot="1" x14ac:dyDescent="0.25">
      <c r="A33" s="60" t="s">
        <v>3</v>
      </c>
      <c r="B33" s="49">
        <f>SUM(B8:B32)</f>
        <v>90019.75</v>
      </c>
      <c r="C33" s="49">
        <f t="shared" ref="C33:AD33" si="0">SUM(C8:C32)</f>
        <v>168801.75</v>
      </c>
      <c r="D33" s="49">
        <f t="shared" si="0"/>
        <v>169128.75</v>
      </c>
      <c r="E33" s="49">
        <f t="shared" si="0"/>
        <v>167823.25</v>
      </c>
      <c r="F33" s="49">
        <f t="shared" si="0"/>
        <v>168889</v>
      </c>
      <c r="G33" s="49">
        <f>SUM(G8:G32)</f>
        <v>167660</v>
      </c>
      <c r="H33" s="49">
        <f t="shared" si="0"/>
        <v>83115.25</v>
      </c>
      <c r="I33" s="49">
        <f t="shared" si="0"/>
        <v>81829</v>
      </c>
      <c r="J33" s="49">
        <f t="shared" si="0"/>
        <v>171987.25</v>
      </c>
      <c r="K33" s="49">
        <f t="shared" si="0"/>
        <v>171554.75</v>
      </c>
      <c r="L33" s="49">
        <f t="shared" si="0"/>
        <v>170361.5</v>
      </c>
      <c r="M33" s="49">
        <f t="shared" si="0"/>
        <v>169610.75</v>
      </c>
      <c r="N33" s="49">
        <f t="shared" si="0"/>
        <v>165240.75</v>
      </c>
      <c r="O33" s="49">
        <f t="shared" si="0"/>
        <v>83310</v>
      </c>
      <c r="P33" s="49">
        <f t="shared" si="0"/>
        <v>88433.5</v>
      </c>
      <c r="Q33" s="49">
        <f t="shared" si="0"/>
        <v>172150.25</v>
      </c>
      <c r="R33" s="49">
        <f t="shared" si="0"/>
        <v>172503.25</v>
      </c>
      <c r="S33" s="49">
        <f t="shared" si="0"/>
        <v>175431.75</v>
      </c>
      <c r="T33" s="49">
        <f t="shared" si="0"/>
        <v>178008.5</v>
      </c>
      <c r="U33" s="49">
        <f t="shared" si="0"/>
        <v>183614.25</v>
      </c>
      <c r="V33" s="49">
        <f t="shared" si="0"/>
        <v>94718.25</v>
      </c>
      <c r="W33" s="49">
        <f t="shared" si="0"/>
        <v>96266.5</v>
      </c>
      <c r="X33" s="49">
        <f t="shared" si="0"/>
        <v>172338.25</v>
      </c>
      <c r="Y33" s="49">
        <f t="shared" si="0"/>
        <v>174074.5</v>
      </c>
      <c r="Z33" s="49">
        <f t="shared" si="0"/>
        <v>173020.75</v>
      </c>
      <c r="AA33" s="49">
        <f t="shared" si="0"/>
        <v>173183.25</v>
      </c>
      <c r="AB33" s="49">
        <f t="shared" si="0"/>
        <v>173114</v>
      </c>
      <c r="AC33" s="49">
        <f t="shared" si="0"/>
        <v>98690.25</v>
      </c>
      <c r="AD33" s="49">
        <f t="shared" si="0"/>
        <v>102778.75</v>
      </c>
      <c r="AE33" s="49">
        <f>SUM(AE8:AE32)</f>
        <v>174529.25</v>
      </c>
      <c r="AF33" s="39">
        <f>SUM(B33:AE33)</f>
        <v>4432187</v>
      </c>
    </row>
    <row r="34" spans="1:32" ht="12.75" customHeight="1" thickTop="1" x14ac:dyDescent="0.2">
      <c r="A34" s="61">
        <f>SUM(B8:AE32)</f>
        <v>4432187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32" s="10" customFormat="1" ht="12.75" customHeight="1" x14ac:dyDescent="0.2">
      <c r="A35" s="19" t="s">
        <v>11</v>
      </c>
      <c r="B35" s="16">
        <f>A34-AF33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s="10" customFormat="1" x14ac:dyDescent="0.2">
      <c r="W36" s="18"/>
      <c r="X36" s="17"/>
    </row>
    <row r="37" spans="1:32" s="10" customFormat="1" x14ac:dyDescent="0.2">
      <c r="W37" s="18"/>
      <c r="X37" s="17"/>
    </row>
    <row r="38" spans="1:32" s="10" customFormat="1" ht="13.5" thickBot="1" x14ac:dyDescent="0.25">
      <c r="B38" s="50" t="s">
        <v>21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2"/>
    </row>
    <row r="39" spans="1:32" s="10" customFormat="1" x14ac:dyDescent="0.2">
      <c r="A39" s="3">
        <v>1</v>
      </c>
      <c r="B39" s="52">
        <v>215</v>
      </c>
      <c r="C39" s="53">
        <v>220</v>
      </c>
      <c r="D39" s="53">
        <v>215.5</v>
      </c>
      <c r="E39" s="53">
        <v>218</v>
      </c>
      <c r="F39" s="53">
        <v>216.25</v>
      </c>
      <c r="G39" s="53">
        <v>216.5</v>
      </c>
      <c r="H39" s="53">
        <v>213.75</v>
      </c>
      <c r="I39" s="53">
        <v>221</v>
      </c>
      <c r="J39" s="53">
        <v>214.5</v>
      </c>
      <c r="K39" s="53">
        <v>218.5</v>
      </c>
      <c r="L39" s="53">
        <v>215.75</v>
      </c>
      <c r="M39" s="53">
        <v>219</v>
      </c>
      <c r="N39" s="53">
        <v>218</v>
      </c>
      <c r="O39" s="53">
        <v>217</v>
      </c>
      <c r="P39" s="53">
        <v>216.75</v>
      </c>
      <c r="Q39" s="53">
        <v>218</v>
      </c>
      <c r="R39" s="53">
        <v>218.25</v>
      </c>
      <c r="S39" s="53">
        <v>216</v>
      </c>
      <c r="T39" s="53">
        <v>215.75</v>
      </c>
      <c r="U39" s="53">
        <v>219.25</v>
      </c>
      <c r="V39" s="53">
        <v>218</v>
      </c>
      <c r="W39" s="53">
        <v>198.25</v>
      </c>
      <c r="X39" s="53">
        <v>215</v>
      </c>
      <c r="Y39" s="53">
        <v>218.5</v>
      </c>
      <c r="Z39" s="53">
        <v>218.25</v>
      </c>
      <c r="AA39" s="53">
        <v>217.25</v>
      </c>
      <c r="AB39" s="53">
        <v>214.25</v>
      </c>
      <c r="AC39" s="53">
        <v>220.5</v>
      </c>
      <c r="AD39" s="53">
        <v>213.5</v>
      </c>
      <c r="AE39" s="53">
        <v>213.25</v>
      </c>
      <c r="AF39" s="2"/>
    </row>
    <row r="40" spans="1:32" s="10" customFormat="1" x14ac:dyDescent="0.2">
      <c r="A40" s="3">
        <v>2</v>
      </c>
      <c r="B40" s="54">
        <v>71.25</v>
      </c>
      <c r="C40" s="55">
        <v>47.75</v>
      </c>
      <c r="D40" s="55">
        <v>153.75</v>
      </c>
      <c r="E40" s="55">
        <v>75.25</v>
      </c>
      <c r="F40" s="55">
        <v>83.75</v>
      </c>
      <c r="G40" s="55">
        <v>56</v>
      </c>
      <c r="H40" s="55">
        <v>145.75</v>
      </c>
      <c r="I40" s="55">
        <v>208.75</v>
      </c>
      <c r="J40" s="55">
        <v>212.25</v>
      </c>
      <c r="K40" s="55">
        <v>153.5</v>
      </c>
      <c r="L40" s="55">
        <v>113.5</v>
      </c>
      <c r="M40" s="55">
        <v>72.25</v>
      </c>
      <c r="N40" s="55">
        <v>117</v>
      </c>
      <c r="O40" s="55">
        <v>105.5</v>
      </c>
      <c r="P40" s="55">
        <v>57.25</v>
      </c>
      <c r="Q40" s="55">
        <v>25.25</v>
      </c>
      <c r="R40" s="55">
        <v>125.75</v>
      </c>
      <c r="S40" s="55">
        <v>133.75</v>
      </c>
      <c r="T40" s="55">
        <v>129.25</v>
      </c>
      <c r="U40" s="55">
        <v>111</v>
      </c>
      <c r="V40" s="55">
        <v>125</v>
      </c>
      <c r="W40" s="55">
        <v>4.25</v>
      </c>
      <c r="X40" s="55">
        <v>14.75</v>
      </c>
      <c r="Y40" s="55">
        <v>153.25</v>
      </c>
      <c r="Z40" s="55">
        <v>63.75</v>
      </c>
      <c r="AA40" s="55">
        <v>98.25</v>
      </c>
      <c r="AB40" s="55">
        <v>48.5</v>
      </c>
      <c r="AC40" s="55">
        <v>169.75</v>
      </c>
      <c r="AD40" s="55">
        <v>19.25</v>
      </c>
      <c r="AE40" s="55">
        <v>8.75</v>
      </c>
      <c r="AF40" s="2"/>
    </row>
    <row r="41" spans="1:32" s="10" customFormat="1" x14ac:dyDescent="0.2">
      <c r="A41" s="3">
        <v>3</v>
      </c>
      <c r="B41" s="54">
        <v>3.5</v>
      </c>
      <c r="C41" s="55">
        <v>3.75</v>
      </c>
      <c r="D41" s="55">
        <v>3.75</v>
      </c>
      <c r="E41" s="55">
        <v>4</v>
      </c>
      <c r="F41" s="55">
        <v>3.75</v>
      </c>
      <c r="G41" s="55">
        <v>12.5</v>
      </c>
      <c r="H41" s="55">
        <v>3.75</v>
      </c>
      <c r="I41" s="55">
        <v>4.25</v>
      </c>
      <c r="J41" s="55">
        <v>20.25</v>
      </c>
      <c r="K41" s="55">
        <v>4</v>
      </c>
      <c r="L41" s="55">
        <v>4</v>
      </c>
      <c r="M41" s="55">
        <v>4</v>
      </c>
      <c r="N41" s="55">
        <v>3.75</v>
      </c>
      <c r="O41" s="55">
        <v>12.75</v>
      </c>
      <c r="P41" s="55">
        <v>14.5</v>
      </c>
      <c r="Q41" s="55">
        <v>4</v>
      </c>
      <c r="R41" s="55">
        <v>3.5</v>
      </c>
      <c r="S41" s="55">
        <v>3.75</v>
      </c>
      <c r="T41" s="55">
        <v>24.5</v>
      </c>
      <c r="U41" s="55">
        <v>4.25</v>
      </c>
      <c r="V41" s="55">
        <v>4</v>
      </c>
      <c r="W41" s="55">
        <v>12.75</v>
      </c>
      <c r="X41" s="55">
        <v>4</v>
      </c>
      <c r="Y41" s="55">
        <v>3.75</v>
      </c>
      <c r="Z41" s="55">
        <v>13</v>
      </c>
      <c r="AA41" s="55">
        <v>16.75</v>
      </c>
      <c r="AB41" s="55">
        <v>12.75</v>
      </c>
      <c r="AC41" s="55">
        <v>3.5</v>
      </c>
      <c r="AD41" s="55">
        <v>3.75</v>
      </c>
      <c r="AE41" s="55">
        <v>3.75</v>
      </c>
      <c r="AF41" s="2"/>
    </row>
    <row r="42" spans="1:32" s="10" customFormat="1" x14ac:dyDescent="0.2">
      <c r="A42" s="3">
        <v>4</v>
      </c>
      <c r="B42" s="54">
        <v>3.5</v>
      </c>
      <c r="C42" s="55">
        <v>2.75</v>
      </c>
      <c r="D42" s="55">
        <v>12.5</v>
      </c>
      <c r="E42" s="55">
        <v>15.25</v>
      </c>
      <c r="F42" s="55">
        <v>3.75</v>
      </c>
      <c r="G42" s="55">
        <v>3.25</v>
      </c>
      <c r="H42" s="55">
        <v>3.75</v>
      </c>
      <c r="I42" s="55">
        <v>14.5</v>
      </c>
      <c r="J42" s="55">
        <v>3.5</v>
      </c>
      <c r="K42" s="55">
        <v>4</v>
      </c>
      <c r="L42" s="55">
        <v>4</v>
      </c>
      <c r="M42" s="55">
        <v>13</v>
      </c>
      <c r="N42" s="55">
        <v>13</v>
      </c>
      <c r="O42" s="55">
        <v>3.75</v>
      </c>
      <c r="P42" s="55">
        <v>4.25</v>
      </c>
      <c r="Q42" s="55">
        <v>4</v>
      </c>
      <c r="R42" s="55">
        <v>13</v>
      </c>
      <c r="S42" s="55">
        <v>12.25</v>
      </c>
      <c r="T42" s="55">
        <v>4.25</v>
      </c>
      <c r="U42" s="55">
        <v>13.25</v>
      </c>
      <c r="V42" s="55">
        <v>4.25</v>
      </c>
      <c r="W42" s="55">
        <v>4.25</v>
      </c>
      <c r="X42" s="55">
        <v>13.5</v>
      </c>
      <c r="Y42" s="55">
        <v>4</v>
      </c>
      <c r="Z42" s="55">
        <v>3.75</v>
      </c>
      <c r="AA42" s="55">
        <v>3.75</v>
      </c>
      <c r="AB42" s="55">
        <v>4.25</v>
      </c>
      <c r="AC42" s="55">
        <v>13.25</v>
      </c>
      <c r="AD42" s="55">
        <v>13.25</v>
      </c>
      <c r="AE42" s="55">
        <v>6.25</v>
      </c>
      <c r="AF42" s="2"/>
    </row>
    <row r="43" spans="1:32" s="10" customFormat="1" x14ac:dyDescent="0.2">
      <c r="A43" s="3">
        <v>5</v>
      </c>
      <c r="B43" s="54">
        <v>23.5</v>
      </c>
      <c r="C43" s="55">
        <v>12</v>
      </c>
      <c r="D43" s="55">
        <v>4</v>
      </c>
      <c r="E43" s="55">
        <v>4.25</v>
      </c>
      <c r="F43" s="55">
        <v>13</v>
      </c>
      <c r="G43" s="55">
        <v>3.75</v>
      </c>
      <c r="H43" s="55">
        <v>24.25</v>
      </c>
      <c r="I43" s="55">
        <v>3.75</v>
      </c>
      <c r="J43" s="55">
        <v>12.5</v>
      </c>
      <c r="K43" s="55">
        <v>15.25</v>
      </c>
      <c r="L43" s="55">
        <v>3.75</v>
      </c>
      <c r="M43" s="55">
        <v>15.75</v>
      </c>
      <c r="N43" s="55">
        <v>4.25</v>
      </c>
      <c r="O43" s="55">
        <v>15.75</v>
      </c>
      <c r="P43" s="55">
        <v>14.25</v>
      </c>
      <c r="Q43" s="55">
        <v>13.75</v>
      </c>
      <c r="R43" s="55">
        <v>3.75</v>
      </c>
      <c r="S43" s="55">
        <v>4.25</v>
      </c>
      <c r="T43" s="55">
        <v>11.25</v>
      </c>
      <c r="U43" s="55">
        <v>4</v>
      </c>
      <c r="V43" s="55">
        <v>14.25</v>
      </c>
      <c r="W43" s="55">
        <v>4.25</v>
      </c>
      <c r="X43" s="55">
        <v>4</v>
      </c>
      <c r="Y43" s="55">
        <v>4.25</v>
      </c>
      <c r="Z43" s="55">
        <v>8.25</v>
      </c>
      <c r="AA43" s="55">
        <v>14</v>
      </c>
      <c r="AB43" s="55">
        <v>4</v>
      </c>
      <c r="AC43" s="55">
        <v>13.75</v>
      </c>
      <c r="AD43" s="55">
        <v>4.25</v>
      </c>
      <c r="AE43" s="55">
        <v>10</v>
      </c>
      <c r="AF43" s="2"/>
    </row>
    <row r="44" spans="1:32" s="10" customFormat="1" x14ac:dyDescent="0.2">
      <c r="A44" s="3">
        <v>6</v>
      </c>
      <c r="B44" s="54">
        <v>2.5</v>
      </c>
      <c r="C44" s="55">
        <v>13.25</v>
      </c>
      <c r="D44" s="55">
        <v>12.75</v>
      </c>
      <c r="E44" s="55">
        <v>14.25</v>
      </c>
      <c r="F44" s="55">
        <v>13.25</v>
      </c>
      <c r="G44" s="55">
        <v>12.75</v>
      </c>
      <c r="H44" s="55">
        <v>3.75</v>
      </c>
      <c r="I44" s="55">
        <v>20.25</v>
      </c>
      <c r="J44" s="55">
        <v>16.75</v>
      </c>
      <c r="K44" s="55">
        <v>3.75</v>
      </c>
      <c r="L44" s="55">
        <v>12.5</v>
      </c>
      <c r="M44" s="55">
        <v>13.75</v>
      </c>
      <c r="N44" s="55">
        <v>14.25</v>
      </c>
      <c r="O44" s="55">
        <v>3.75</v>
      </c>
      <c r="P44" s="55">
        <v>12.75</v>
      </c>
      <c r="Q44" s="55">
        <v>3.75</v>
      </c>
      <c r="R44" s="55">
        <v>13.5</v>
      </c>
      <c r="S44" s="55">
        <v>4</v>
      </c>
      <c r="T44" s="55">
        <v>6.75</v>
      </c>
      <c r="U44" s="55">
        <v>23.25</v>
      </c>
      <c r="V44" s="55">
        <v>13.5</v>
      </c>
      <c r="W44" s="55">
        <v>39.75</v>
      </c>
      <c r="X44" s="55">
        <v>3.75</v>
      </c>
      <c r="Y44" s="55">
        <v>24</v>
      </c>
      <c r="Z44" s="55">
        <v>17.75</v>
      </c>
      <c r="AA44" s="55">
        <v>14</v>
      </c>
      <c r="AB44" s="55">
        <v>13.5</v>
      </c>
      <c r="AC44" s="55">
        <v>31.5</v>
      </c>
      <c r="AD44" s="55">
        <v>12.75</v>
      </c>
      <c r="AE44" s="55">
        <v>12.5</v>
      </c>
      <c r="AF44" s="2"/>
    </row>
    <row r="45" spans="1:32" s="10" customFormat="1" x14ac:dyDescent="0.2">
      <c r="A45" s="3">
        <v>7</v>
      </c>
      <c r="B45" s="54">
        <v>25</v>
      </c>
      <c r="C45" s="55">
        <v>2.5</v>
      </c>
      <c r="D45" s="55">
        <v>11.25</v>
      </c>
      <c r="E45" s="55">
        <v>12.25</v>
      </c>
      <c r="F45" s="55">
        <v>3.25</v>
      </c>
      <c r="G45" s="55">
        <v>12.5</v>
      </c>
      <c r="H45" s="55">
        <v>3</v>
      </c>
      <c r="I45" s="55">
        <v>57</v>
      </c>
      <c r="J45" s="55">
        <v>12</v>
      </c>
      <c r="K45" s="55">
        <v>3.25</v>
      </c>
      <c r="L45" s="55">
        <v>13.5</v>
      </c>
      <c r="M45" s="55">
        <v>14</v>
      </c>
      <c r="N45" s="55">
        <v>11.75</v>
      </c>
      <c r="O45" s="55">
        <v>12.5</v>
      </c>
      <c r="P45" s="55">
        <v>3.5</v>
      </c>
      <c r="Q45" s="55">
        <v>11.25</v>
      </c>
      <c r="R45" s="55">
        <v>3.25</v>
      </c>
      <c r="S45" s="55">
        <v>15</v>
      </c>
      <c r="T45" s="55">
        <v>12.25</v>
      </c>
      <c r="U45" s="55">
        <v>17.25</v>
      </c>
      <c r="V45" s="55">
        <v>3.75</v>
      </c>
      <c r="W45" s="55">
        <v>8.75</v>
      </c>
      <c r="X45" s="55">
        <v>14</v>
      </c>
      <c r="Y45" s="55">
        <v>15.75</v>
      </c>
      <c r="Z45" s="55">
        <v>12</v>
      </c>
      <c r="AA45" s="55">
        <v>14.25</v>
      </c>
      <c r="AB45" s="55">
        <v>13.75</v>
      </c>
      <c r="AC45" s="55">
        <v>99.5</v>
      </c>
      <c r="AD45" s="55">
        <v>69</v>
      </c>
      <c r="AE45" s="55">
        <v>11.75</v>
      </c>
      <c r="AF45" s="2"/>
    </row>
    <row r="46" spans="1:32" s="10" customFormat="1" x14ac:dyDescent="0.2">
      <c r="A46" s="3">
        <v>8</v>
      </c>
      <c r="B46" s="54">
        <v>20.5</v>
      </c>
      <c r="C46" s="55">
        <v>34.25</v>
      </c>
      <c r="D46" s="55">
        <v>21.75</v>
      </c>
      <c r="E46" s="55">
        <v>25.5</v>
      </c>
      <c r="F46" s="55">
        <v>24.25</v>
      </c>
      <c r="G46" s="55">
        <v>5</v>
      </c>
      <c r="H46" s="55">
        <v>59.5</v>
      </c>
      <c r="I46" s="55">
        <v>103.75</v>
      </c>
      <c r="J46" s="55">
        <v>13.75</v>
      </c>
      <c r="K46" s="55">
        <v>14.25</v>
      </c>
      <c r="L46" s="55">
        <v>17</v>
      </c>
      <c r="M46" s="55">
        <v>24</v>
      </c>
      <c r="N46" s="55">
        <v>21.75</v>
      </c>
      <c r="O46" s="55">
        <v>40.5</v>
      </c>
      <c r="P46" s="55">
        <v>38.5</v>
      </c>
      <c r="Q46" s="55">
        <v>23</v>
      </c>
      <c r="R46" s="55">
        <v>31.25</v>
      </c>
      <c r="S46" s="55">
        <v>19.25</v>
      </c>
      <c r="T46" s="55">
        <v>11</v>
      </c>
      <c r="U46" s="55">
        <v>16.25</v>
      </c>
      <c r="V46" s="55">
        <v>29.75</v>
      </c>
      <c r="W46" s="55">
        <v>44.75</v>
      </c>
      <c r="X46" s="55">
        <v>3</v>
      </c>
      <c r="Y46" s="55">
        <v>12.5</v>
      </c>
      <c r="Z46" s="55">
        <v>12.25</v>
      </c>
      <c r="AA46" s="55">
        <v>17</v>
      </c>
      <c r="AB46" s="55">
        <v>14.5</v>
      </c>
      <c r="AC46" s="55">
        <v>76.25</v>
      </c>
      <c r="AD46" s="55">
        <v>39</v>
      </c>
      <c r="AE46" s="55">
        <v>12.5</v>
      </c>
      <c r="AF46" s="2"/>
    </row>
    <row r="47" spans="1:32" s="10" customFormat="1" x14ac:dyDescent="0.2">
      <c r="A47" s="3">
        <v>9</v>
      </c>
      <c r="B47" s="54">
        <v>171.75</v>
      </c>
      <c r="C47" s="55">
        <v>107</v>
      </c>
      <c r="D47" s="55">
        <v>89.5</v>
      </c>
      <c r="E47" s="55">
        <v>117</v>
      </c>
      <c r="F47" s="55">
        <v>128.25</v>
      </c>
      <c r="G47" s="55">
        <v>108.25</v>
      </c>
      <c r="H47" s="55">
        <v>163</v>
      </c>
      <c r="I47" s="55">
        <v>40.25</v>
      </c>
      <c r="J47" s="55">
        <v>108.25</v>
      </c>
      <c r="K47" s="55">
        <v>126.75</v>
      </c>
      <c r="L47" s="55">
        <v>93.5</v>
      </c>
      <c r="M47" s="55">
        <v>127.5</v>
      </c>
      <c r="N47" s="55">
        <v>138</v>
      </c>
      <c r="O47" s="55">
        <v>156</v>
      </c>
      <c r="P47" s="55">
        <v>159</v>
      </c>
      <c r="Q47" s="55">
        <v>106.5</v>
      </c>
      <c r="R47" s="55">
        <v>94.75</v>
      </c>
      <c r="S47" s="55">
        <v>85.25</v>
      </c>
      <c r="T47" s="55">
        <v>85</v>
      </c>
      <c r="U47" s="55">
        <v>53.75</v>
      </c>
      <c r="V47" s="55">
        <v>162</v>
      </c>
      <c r="W47" s="55">
        <v>114.75</v>
      </c>
      <c r="X47" s="55">
        <v>27</v>
      </c>
      <c r="Y47" s="55">
        <v>104.25</v>
      </c>
      <c r="Z47" s="55">
        <v>126.75</v>
      </c>
      <c r="AA47" s="55">
        <v>112.5</v>
      </c>
      <c r="AB47" s="55">
        <v>98.5</v>
      </c>
      <c r="AC47" s="55">
        <v>30.25</v>
      </c>
      <c r="AD47" s="55">
        <v>56.75</v>
      </c>
      <c r="AE47" s="55">
        <v>77.75</v>
      </c>
      <c r="AF47" s="2"/>
    </row>
    <row r="48" spans="1:32" s="10" customFormat="1" x14ac:dyDescent="0.2">
      <c r="A48" s="3">
        <v>10</v>
      </c>
      <c r="B48" s="54">
        <v>17</v>
      </c>
      <c r="C48" s="55">
        <v>151.75</v>
      </c>
      <c r="D48" s="55">
        <v>142.75</v>
      </c>
      <c r="E48" s="55">
        <v>172.5</v>
      </c>
      <c r="F48" s="55">
        <v>172.25</v>
      </c>
      <c r="G48" s="55">
        <v>145.5</v>
      </c>
      <c r="H48" s="55">
        <v>15.5</v>
      </c>
      <c r="I48" s="55">
        <v>12.5</v>
      </c>
      <c r="J48" s="55">
        <v>173.5</v>
      </c>
      <c r="K48" s="55">
        <v>125.5</v>
      </c>
      <c r="L48" s="55">
        <v>141.75</v>
      </c>
      <c r="M48" s="55">
        <v>139.25</v>
      </c>
      <c r="N48" s="55">
        <v>139</v>
      </c>
      <c r="O48" s="55">
        <v>12.75</v>
      </c>
      <c r="P48" s="55">
        <v>56.5</v>
      </c>
      <c r="Q48" s="55">
        <v>155</v>
      </c>
      <c r="R48" s="55">
        <v>150.5</v>
      </c>
      <c r="S48" s="55">
        <v>155</v>
      </c>
      <c r="T48" s="55">
        <v>158</v>
      </c>
      <c r="U48" s="55">
        <v>112</v>
      </c>
      <c r="V48" s="55">
        <v>61.5</v>
      </c>
      <c r="W48" s="55">
        <v>70.75</v>
      </c>
      <c r="X48" s="55">
        <v>42.75</v>
      </c>
      <c r="Y48" s="55">
        <v>155</v>
      </c>
      <c r="Z48" s="55">
        <v>154.5</v>
      </c>
      <c r="AA48" s="55">
        <v>143.75</v>
      </c>
      <c r="AB48" s="55">
        <v>165.75</v>
      </c>
      <c r="AC48" s="55">
        <v>40</v>
      </c>
      <c r="AD48" s="55">
        <v>82.75</v>
      </c>
      <c r="AE48" s="55">
        <v>157.25</v>
      </c>
      <c r="AF48" s="2"/>
    </row>
    <row r="49" spans="1:32" s="10" customFormat="1" x14ac:dyDescent="0.2">
      <c r="A49" s="3">
        <v>11</v>
      </c>
      <c r="B49" s="54">
        <v>2.5</v>
      </c>
      <c r="C49" s="55">
        <v>96.75</v>
      </c>
      <c r="D49" s="55">
        <v>103.75</v>
      </c>
      <c r="E49" s="55">
        <v>98.75</v>
      </c>
      <c r="F49" s="55">
        <v>86.75</v>
      </c>
      <c r="G49" s="55">
        <v>147.75</v>
      </c>
      <c r="H49" s="55">
        <v>13.75</v>
      </c>
      <c r="I49" s="55">
        <v>13.5</v>
      </c>
      <c r="J49" s="55">
        <v>93.75</v>
      </c>
      <c r="K49" s="55">
        <v>120.75</v>
      </c>
      <c r="L49" s="55">
        <v>133.5</v>
      </c>
      <c r="M49" s="55">
        <v>100</v>
      </c>
      <c r="N49" s="55">
        <v>106.5</v>
      </c>
      <c r="O49" s="55">
        <v>16.5</v>
      </c>
      <c r="P49" s="55">
        <v>10.75</v>
      </c>
      <c r="Q49" s="55">
        <v>125.25</v>
      </c>
      <c r="R49" s="55">
        <v>98.75</v>
      </c>
      <c r="S49" s="55">
        <v>136.5</v>
      </c>
      <c r="T49" s="55">
        <v>70.75</v>
      </c>
      <c r="U49" s="55">
        <v>113.5</v>
      </c>
      <c r="V49" s="55">
        <v>10.75</v>
      </c>
      <c r="W49" s="55">
        <v>11.5</v>
      </c>
      <c r="X49" s="55">
        <v>148.75</v>
      </c>
      <c r="Y49" s="55">
        <v>101.5</v>
      </c>
      <c r="Z49" s="55">
        <v>101.25</v>
      </c>
      <c r="AA49" s="55">
        <v>109.5</v>
      </c>
      <c r="AB49" s="55">
        <v>121</v>
      </c>
      <c r="AC49" s="55">
        <v>22.25</v>
      </c>
      <c r="AD49" s="55">
        <v>13</v>
      </c>
      <c r="AE49" s="55">
        <v>95.5</v>
      </c>
      <c r="AF49" s="2"/>
    </row>
    <row r="50" spans="1:32" s="10" customFormat="1" x14ac:dyDescent="0.2">
      <c r="A50" s="3">
        <v>12</v>
      </c>
      <c r="B50" s="54">
        <v>12.5</v>
      </c>
      <c r="C50" s="55">
        <v>39</v>
      </c>
      <c r="D50" s="55">
        <v>87</v>
      </c>
      <c r="E50" s="55">
        <v>24</v>
      </c>
      <c r="F50" s="55">
        <v>15.75</v>
      </c>
      <c r="G50" s="55">
        <v>30.25</v>
      </c>
      <c r="H50" s="55">
        <v>11.25</v>
      </c>
      <c r="I50" s="55">
        <v>3</v>
      </c>
      <c r="J50" s="55">
        <v>32.5</v>
      </c>
      <c r="K50" s="55">
        <v>38</v>
      </c>
      <c r="L50" s="55">
        <v>80.25</v>
      </c>
      <c r="M50" s="55">
        <v>40.25</v>
      </c>
      <c r="N50" s="55">
        <v>28</v>
      </c>
      <c r="O50" s="55">
        <v>13.5</v>
      </c>
      <c r="P50" s="55">
        <v>13</v>
      </c>
      <c r="Q50" s="55">
        <v>31.25</v>
      </c>
      <c r="R50" s="55">
        <v>33.75</v>
      </c>
      <c r="S50" s="55">
        <v>42.75</v>
      </c>
      <c r="T50" s="55">
        <v>105.5</v>
      </c>
      <c r="U50" s="55">
        <v>83</v>
      </c>
      <c r="V50" s="55">
        <v>16.5</v>
      </c>
      <c r="W50" s="55">
        <v>15</v>
      </c>
      <c r="X50" s="55">
        <v>129.5</v>
      </c>
      <c r="Y50" s="55">
        <v>21.25</v>
      </c>
      <c r="Z50" s="55">
        <v>15.25</v>
      </c>
      <c r="AA50" s="55">
        <v>70.25</v>
      </c>
      <c r="AB50" s="55">
        <v>20.5</v>
      </c>
      <c r="AC50" s="55">
        <v>2.25</v>
      </c>
      <c r="AD50" s="55">
        <v>2.75</v>
      </c>
      <c r="AE50" s="55">
        <v>45.75</v>
      </c>
      <c r="AF50" s="2"/>
    </row>
    <row r="51" spans="1:32" s="10" customFormat="1" x14ac:dyDescent="0.2">
      <c r="A51" s="3">
        <v>13</v>
      </c>
      <c r="B51" s="54">
        <v>1.5</v>
      </c>
      <c r="C51" s="55">
        <v>33.25</v>
      </c>
      <c r="D51" s="55">
        <v>53.75</v>
      </c>
      <c r="E51" s="55">
        <v>11.25</v>
      </c>
      <c r="F51" s="55">
        <v>21.5</v>
      </c>
      <c r="G51" s="55">
        <v>19.75</v>
      </c>
      <c r="H51" s="55">
        <v>14.25</v>
      </c>
      <c r="I51" s="55">
        <v>12.75</v>
      </c>
      <c r="J51" s="55">
        <v>23</v>
      </c>
      <c r="K51" s="55">
        <v>32</v>
      </c>
      <c r="L51" s="55">
        <v>36.25</v>
      </c>
      <c r="M51" s="55">
        <v>16</v>
      </c>
      <c r="N51" s="55">
        <v>13.75</v>
      </c>
      <c r="O51" s="55">
        <v>2.5</v>
      </c>
      <c r="P51" s="55">
        <v>18.75</v>
      </c>
      <c r="Q51" s="55">
        <v>2.5</v>
      </c>
      <c r="R51" s="55">
        <v>21.5</v>
      </c>
      <c r="S51" s="55">
        <v>24</v>
      </c>
      <c r="T51" s="55">
        <v>37.25</v>
      </c>
      <c r="U51" s="55">
        <v>24.5</v>
      </c>
      <c r="V51" s="55">
        <v>11</v>
      </c>
      <c r="W51" s="55">
        <v>20.75</v>
      </c>
      <c r="X51" s="55">
        <v>64</v>
      </c>
      <c r="Y51" s="55">
        <v>27.5</v>
      </c>
      <c r="Z51" s="55">
        <v>17.25</v>
      </c>
      <c r="AA51" s="55">
        <v>31.25</v>
      </c>
      <c r="AB51" s="55">
        <v>13.5</v>
      </c>
      <c r="AC51" s="55">
        <v>11.25</v>
      </c>
      <c r="AD51" s="55">
        <v>14.75</v>
      </c>
      <c r="AE51" s="55">
        <v>28.75</v>
      </c>
      <c r="AF51" s="2"/>
    </row>
    <row r="52" spans="1:32" s="10" customFormat="1" x14ac:dyDescent="0.2">
      <c r="A52" s="3">
        <v>14</v>
      </c>
      <c r="B52" s="54">
        <v>23</v>
      </c>
      <c r="C52" s="55">
        <v>17.25</v>
      </c>
      <c r="D52" s="55">
        <v>13.5</v>
      </c>
      <c r="E52" s="55">
        <v>28.75</v>
      </c>
      <c r="F52" s="55">
        <v>32</v>
      </c>
      <c r="G52" s="55">
        <v>10.75</v>
      </c>
      <c r="H52" s="55">
        <v>14.75</v>
      </c>
      <c r="I52" s="55">
        <v>19.5</v>
      </c>
      <c r="J52" s="55">
        <v>3.5</v>
      </c>
      <c r="K52" s="55">
        <v>11</v>
      </c>
      <c r="L52" s="55">
        <v>2.75</v>
      </c>
      <c r="M52" s="55">
        <v>2.5</v>
      </c>
      <c r="N52" s="55">
        <v>23.5</v>
      </c>
      <c r="O52" s="55">
        <v>18.25</v>
      </c>
      <c r="P52" s="55">
        <v>2.75</v>
      </c>
      <c r="Q52" s="55">
        <v>24.5</v>
      </c>
      <c r="R52" s="55">
        <v>14.25</v>
      </c>
      <c r="S52" s="55">
        <v>11</v>
      </c>
      <c r="T52" s="55">
        <v>20.25</v>
      </c>
      <c r="U52" s="55">
        <v>40.75</v>
      </c>
      <c r="V52" s="55">
        <v>12.25</v>
      </c>
      <c r="W52" s="55">
        <v>2.25</v>
      </c>
      <c r="X52" s="55">
        <v>35.5</v>
      </c>
      <c r="Y52" s="55">
        <v>30.75</v>
      </c>
      <c r="Z52" s="55">
        <v>21.5</v>
      </c>
      <c r="AA52" s="55">
        <v>13.25</v>
      </c>
      <c r="AB52" s="55">
        <v>23.75</v>
      </c>
      <c r="AC52" s="55">
        <v>2.25</v>
      </c>
      <c r="AD52" s="55">
        <v>12.75</v>
      </c>
      <c r="AE52" s="55">
        <v>19.25</v>
      </c>
      <c r="AF52" s="2"/>
    </row>
    <row r="53" spans="1:32" s="10" customFormat="1" x14ac:dyDescent="0.2">
      <c r="A53" s="3">
        <v>15</v>
      </c>
      <c r="B53" s="54">
        <v>2</v>
      </c>
      <c r="C53" s="55">
        <v>17.25</v>
      </c>
      <c r="D53" s="55">
        <v>26.5</v>
      </c>
      <c r="E53" s="55">
        <v>13.5</v>
      </c>
      <c r="F53" s="55">
        <v>11.5</v>
      </c>
      <c r="G53" s="55">
        <v>13.5</v>
      </c>
      <c r="H53" s="55">
        <v>10.75</v>
      </c>
      <c r="I53" s="55">
        <v>6.25</v>
      </c>
      <c r="J53" s="55">
        <v>12.25</v>
      </c>
      <c r="K53" s="55">
        <v>26.75</v>
      </c>
      <c r="L53" s="55">
        <v>31</v>
      </c>
      <c r="M53" s="55">
        <v>23</v>
      </c>
      <c r="N53" s="55">
        <v>2.25</v>
      </c>
      <c r="O53" s="55">
        <v>5.5</v>
      </c>
      <c r="P53" s="55">
        <v>12.25</v>
      </c>
      <c r="Q53" s="55">
        <v>14.5</v>
      </c>
      <c r="R53" s="55">
        <v>11</v>
      </c>
      <c r="S53" s="55">
        <v>28</v>
      </c>
      <c r="T53" s="55">
        <v>12</v>
      </c>
      <c r="U53" s="55">
        <v>12.25</v>
      </c>
      <c r="V53" s="55">
        <v>10.25</v>
      </c>
      <c r="W53" s="55">
        <v>12.75</v>
      </c>
      <c r="X53" s="55">
        <v>11.25</v>
      </c>
      <c r="Y53" s="55">
        <v>2.25</v>
      </c>
      <c r="Z53" s="55">
        <v>32.25</v>
      </c>
      <c r="AA53" s="55">
        <v>12</v>
      </c>
      <c r="AB53" s="55">
        <v>16.5</v>
      </c>
      <c r="AC53" s="55">
        <v>2.25</v>
      </c>
      <c r="AD53" s="55">
        <v>2.5</v>
      </c>
      <c r="AE53" s="55">
        <v>11</v>
      </c>
      <c r="AF53" s="2"/>
    </row>
    <row r="54" spans="1:32" s="10" customFormat="1" x14ac:dyDescent="0.2">
      <c r="A54" s="3">
        <v>16</v>
      </c>
      <c r="B54" s="54">
        <v>41.75</v>
      </c>
      <c r="C54" s="55">
        <v>2.75</v>
      </c>
      <c r="D54" s="55">
        <v>2.75</v>
      </c>
      <c r="E54" s="55">
        <v>27.5</v>
      </c>
      <c r="F54" s="55">
        <v>27</v>
      </c>
      <c r="G54" s="55">
        <v>2.5</v>
      </c>
      <c r="H54" s="55">
        <v>11.5</v>
      </c>
      <c r="I54" s="55">
        <v>18.5</v>
      </c>
      <c r="J54" s="55">
        <v>47.75</v>
      </c>
      <c r="K54" s="55">
        <v>11.25</v>
      </c>
      <c r="L54" s="55">
        <v>18.25</v>
      </c>
      <c r="M54" s="55">
        <v>13.5</v>
      </c>
      <c r="N54" s="55">
        <v>11.25</v>
      </c>
      <c r="O54" s="55">
        <v>27</v>
      </c>
      <c r="P54" s="55">
        <v>37.5</v>
      </c>
      <c r="Q54" s="55">
        <v>9.75</v>
      </c>
      <c r="R54" s="55">
        <v>24.5</v>
      </c>
      <c r="S54" s="55">
        <v>29.75</v>
      </c>
      <c r="T54" s="55">
        <v>15.25</v>
      </c>
      <c r="U54" s="55">
        <v>10.25</v>
      </c>
      <c r="V54" s="55">
        <v>48.75</v>
      </c>
      <c r="W54" s="55">
        <v>20</v>
      </c>
      <c r="X54" s="55">
        <v>24.5</v>
      </c>
      <c r="Y54" s="55">
        <v>27.25</v>
      </c>
      <c r="Z54" s="55">
        <v>14.5</v>
      </c>
      <c r="AA54" s="55">
        <v>26.5</v>
      </c>
      <c r="AB54" s="55">
        <v>33.75</v>
      </c>
      <c r="AC54" s="55">
        <v>16</v>
      </c>
      <c r="AD54" s="55">
        <v>41.25</v>
      </c>
      <c r="AE54" s="55">
        <v>13.5</v>
      </c>
      <c r="AF54" s="2"/>
    </row>
    <row r="55" spans="1:32" s="10" customFormat="1" x14ac:dyDescent="0.2">
      <c r="A55" s="3">
        <v>17</v>
      </c>
      <c r="B55" s="54">
        <v>39.5</v>
      </c>
      <c r="C55" s="55">
        <v>59.25</v>
      </c>
      <c r="D55" s="55">
        <v>31.25</v>
      </c>
      <c r="E55" s="55">
        <v>38</v>
      </c>
      <c r="F55" s="55">
        <v>10.25</v>
      </c>
      <c r="G55" s="55">
        <v>32.5</v>
      </c>
      <c r="H55" s="55">
        <v>14.75</v>
      </c>
      <c r="I55" s="55">
        <v>22.25</v>
      </c>
      <c r="J55" s="55">
        <v>21.25</v>
      </c>
      <c r="K55" s="55">
        <v>46</v>
      </c>
      <c r="L55" s="55">
        <v>2.75</v>
      </c>
      <c r="M55" s="55">
        <v>13</v>
      </c>
      <c r="N55" s="55">
        <v>51.75</v>
      </c>
      <c r="O55" s="55">
        <v>67.75</v>
      </c>
      <c r="P55" s="55">
        <v>36.25</v>
      </c>
      <c r="Q55" s="55">
        <v>2</v>
      </c>
      <c r="R55" s="55">
        <v>28.5</v>
      </c>
      <c r="S55" s="55">
        <v>14.5</v>
      </c>
      <c r="T55" s="55">
        <v>33.5</v>
      </c>
      <c r="U55" s="55">
        <v>17.25</v>
      </c>
      <c r="V55" s="55">
        <v>2.5</v>
      </c>
      <c r="W55" s="55">
        <v>10.25</v>
      </c>
      <c r="X55" s="55">
        <v>13.75</v>
      </c>
      <c r="Y55" s="55">
        <v>64</v>
      </c>
      <c r="Z55" s="55">
        <v>16.75</v>
      </c>
      <c r="AA55" s="55">
        <v>18.5</v>
      </c>
      <c r="AB55" s="55">
        <v>18.5</v>
      </c>
      <c r="AC55" s="55">
        <v>12</v>
      </c>
      <c r="AD55" s="55">
        <v>52</v>
      </c>
      <c r="AE55" s="55">
        <v>11.5</v>
      </c>
      <c r="AF55" s="2"/>
    </row>
    <row r="56" spans="1:32" s="10" customFormat="1" x14ac:dyDescent="0.2">
      <c r="A56" s="3">
        <v>18</v>
      </c>
      <c r="B56" s="54">
        <v>11.25</v>
      </c>
      <c r="C56" s="55">
        <v>65</v>
      </c>
      <c r="D56" s="55">
        <v>45.75</v>
      </c>
      <c r="E56" s="55">
        <v>33</v>
      </c>
      <c r="F56" s="55">
        <v>36.25</v>
      </c>
      <c r="G56" s="55">
        <v>95.75</v>
      </c>
      <c r="H56" s="55">
        <v>58.75</v>
      </c>
      <c r="I56" s="55">
        <v>2.25</v>
      </c>
      <c r="J56" s="55">
        <v>28.75</v>
      </c>
      <c r="K56" s="55">
        <v>30.25</v>
      </c>
      <c r="L56" s="55">
        <v>32.75</v>
      </c>
      <c r="M56" s="55">
        <v>59.5</v>
      </c>
      <c r="N56" s="55">
        <v>33.25</v>
      </c>
      <c r="O56" s="55">
        <v>7.75</v>
      </c>
      <c r="P56" s="55">
        <v>10</v>
      </c>
      <c r="Q56" s="55">
        <v>36.5</v>
      </c>
      <c r="R56" s="55">
        <v>41</v>
      </c>
      <c r="S56" s="55">
        <v>38</v>
      </c>
      <c r="T56" s="55">
        <v>31</v>
      </c>
      <c r="U56" s="55">
        <v>37</v>
      </c>
      <c r="V56" s="55">
        <v>10.75</v>
      </c>
      <c r="W56" s="55">
        <v>11.5</v>
      </c>
      <c r="X56" s="55">
        <v>30.75</v>
      </c>
      <c r="Y56" s="55">
        <v>35.5</v>
      </c>
      <c r="Z56" s="55">
        <v>37.5</v>
      </c>
      <c r="AA56" s="55">
        <v>68</v>
      </c>
      <c r="AB56" s="55">
        <v>74</v>
      </c>
      <c r="AC56" s="55">
        <v>11.75</v>
      </c>
      <c r="AD56" s="55">
        <v>30.75</v>
      </c>
      <c r="AE56" s="55">
        <v>35.5</v>
      </c>
      <c r="AF56" s="2"/>
    </row>
    <row r="57" spans="1:32" s="10" customFormat="1" x14ac:dyDescent="0.2">
      <c r="A57" s="3">
        <v>19</v>
      </c>
      <c r="B57" s="54">
        <v>9.75</v>
      </c>
      <c r="C57" s="55">
        <v>148.5</v>
      </c>
      <c r="D57" s="55">
        <v>175.25</v>
      </c>
      <c r="E57" s="55">
        <v>161</v>
      </c>
      <c r="F57" s="55">
        <v>154.5</v>
      </c>
      <c r="G57" s="55">
        <v>157.25</v>
      </c>
      <c r="H57" s="55">
        <v>11</v>
      </c>
      <c r="I57" s="55">
        <v>14.5</v>
      </c>
      <c r="J57" s="55">
        <v>170.25</v>
      </c>
      <c r="K57" s="55">
        <v>190.5</v>
      </c>
      <c r="L57" s="55">
        <v>188</v>
      </c>
      <c r="M57" s="55">
        <v>138.5</v>
      </c>
      <c r="N57" s="55">
        <v>167</v>
      </c>
      <c r="O57" s="55">
        <v>25.25</v>
      </c>
      <c r="P57" s="55">
        <v>15.75</v>
      </c>
      <c r="Q57" s="55">
        <v>176</v>
      </c>
      <c r="R57" s="55">
        <v>147.75</v>
      </c>
      <c r="S57" s="55">
        <v>154.25</v>
      </c>
      <c r="T57" s="55">
        <v>169.5</v>
      </c>
      <c r="U57" s="55">
        <v>148.5</v>
      </c>
      <c r="V57" s="55">
        <v>21</v>
      </c>
      <c r="W57" s="55">
        <v>7</v>
      </c>
      <c r="X57" s="55">
        <v>161.5</v>
      </c>
      <c r="Y57" s="55">
        <v>170.5</v>
      </c>
      <c r="Z57" s="55">
        <v>153.5</v>
      </c>
      <c r="AA57" s="55">
        <v>171.75</v>
      </c>
      <c r="AB57" s="55">
        <v>169.25</v>
      </c>
      <c r="AC57" s="55">
        <v>3.5</v>
      </c>
      <c r="AD57" s="55">
        <v>14</v>
      </c>
      <c r="AE57" s="55">
        <v>170.5</v>
      </c>
      <c r="AF57" s="2"/>
    </row>
    <row r="58" spans="1:32" s="10" customFormat="1" x14ac:dyDescent="0.2">
      <c r="A58" s="3">
        <v>20</v>
      </c>
      <c r="B58" s="54">
        <v>62.75</v>
      </c>
      <c r="C58" s="55">
        <v>219.75</v>
      </c>
      <c r="D58" s="55">
        <v>152.25</v>
      </c>
      <c r="E58" s="55">
        <v>166.75</v>
      </c>
      <c r="F58" s="55">
        <v>197</v>
      </c>
      <c r="G58" s="55">
        <v>179.5</v>
      </c>
      <c r="H58" s="55">
        <v>75</v>
      </c>
      <c r="I58" s="55">
        <v>68.75</v>
      </c>
      <c r="J58" s="55">
        <v>150.75</v>
      </c>
      <c r="K58" s="55">
        <v>140</v>
      </c>
      <c r="L58" s="55">
        <v>193.25</v>
      </c>
      <c r="M58" s="55">
        <v>197.25</v>
      </c>
      <c r="N58" s="55">
        <v>187.75</v>
      </c>
      <c r="O58" s="55">
        <v>60.75</v>
      </c>
      <c r="P58" s="55">
        <v>66.5</v>
      </c>
      <c r="Q58" s="55">
        <v>182.5</v>
      </c>
      <c r="R58" s="55">
        <v>217</v>
      </c>
      <c r="S58" s="55">
        <v>226</v>
      </c>
      <c r="T58" s="55">
        <v>225.75</v>
      </c>
      <c r="U58" s="55">
        <v>213.5</v>
      </c>
      <c r="V58" s="55">
        <v>45.5</v>
      </c>
      <c r="W58" s="55">
        <v>57.5</v>
      </c>
      <c r="X58" s="55">
        <v>181.25</v>
      </c>
      <c r="Y58" s="55">
        <v>220</v>
      </c>
      <c r="Z58" s="55">
        <v>185.75</v>
      </c>
      <c r="AA58" s="55">
        <v>177.75</v>
      </c>
      <c r="AB58" s="55">
        <v>205.75</v>
      </c>
      <c r="AC58" s="55">
        <v>48.75</v>
      </c>
      <c r="AD58" s="55">
        <v>50.75</v>
      </c>
      <c r="AE58" s="55">
        <v>198.5</v>
      </c>
      <c r="AF58" s="2"/>
    </row>
    <row r="59" spans="1:32" s="10" customFormat="1" x14ac:dyDescent="0.2">
      <c r="A59" s="3">
        <v>21</v>
      </c>
      <c r="B59" s="54">
        <v>83.5</v>
      </c>
      <c r="C59" s="55">
        <v>107.5</v>
      </c>
      <c r="D59" s="55">
        <v>121.75</v>
      </c>
      <c r="E59" s="55">
        <v>122.75</v>
      </c>
      <c r="F59" s="55">
        <v>117.75</v>
      </c>
      <c r="G59" s="55">
        <v>104.75</v>
      </c>
      <c r="H59" s="55">
        <v>92.25</v>
      </c>
      <c r="I59" s="55">
        <v>86</v>
      </c>
      <c r="J59" s="55">
        <v>91.5</v>
      </c>
      <c r="K59" s="55">
        <v>88.25</v>
      </c>
      <c r="L59" s="55">
        <v>93</v>
      </c>
      <c r="M59" s="55">
        <v>91.75</v>
      </c>
      <c r="N59" s="55">
        <v>96.5</v>
      </c>
      <c r="O59" s="55">
        <v>85.75</v>
      </c>
      <c r="P59" s="55">
        <v>92.25</v>
      </c>
      <c r="Q59" s="55">
        <v>82.5</v>
      </c>
      <c r="R59" s="55">
        <v>96.75</v>
      </c>
      <c r="S59" s="55">
        <v>97.5</v>
      </c>
      <c r="T59" s="55">
        <v>92</v>
      </c>
      <c r="U59" s="55">
        <v>98.25</v>
      </c>
      <c r="V59" s="55">
        <v>73.75</v>
      </c>
      <c r="W59" s="55">
        <v>87.75</v>
      </c>
      <c r="X59" s="55">
        <v>75.5</v>
      </c>
      <c r="Y59" s="55">
        <v>76.5</v>
      </c>
      <c r="Z59" s="55">
        <v>100</v>
      </c>
      <c r="AA59" s="55">
        <v>114.5</v>
      </c>
      <c r="AB59" s="55">
        <v>96</v>
      </c>
      <c r="AC59" s="55">
        <v>88.5</v>
      </c>
      <c r="AD59" s="55">
        <v>63.75</v>
      </c>
      <c r="AE59" s="55">
        <v>103</v>
      </c>
      <c r="AF59" s="2"/>
    </row>
    <row r="60" spans="1:32" s="10" customFormat="1" x14ac:dyDescent="0.2">
      <c r="A60" s="3">
        <v>22</v>
      </c>
      <c r="B60" s="54">
        <v>201.25</v>
      </c>
      <c r="C60" s="55">
        <v>161.25</v>
      </c>
      <c r="D60" s="55">
        <v>144</v>
      </c>
      <c r="E60" s="55">
        <v>136.75</v>
      </c>
      <c r="F60" s="55">
        <v>161.75</v>
      </c>
      <c r="G60" s="55">
        <v>159.75</v>
      </c>
      <c r="H60" s="55">
        <v>178.75</v>
      </c>
      <c r="I60" s="55">
        <v>182.75</v>
      </c>
      <c r="J60" s="55">
        <v>180</v>
      </c>
      <c r="K60" s="55">
        <v>173.5</v>
      </c>
      <c r="L60" s="55">
        <v>190.75</v>
      </c>
      <c r="M60" s="55">
        <v>150.75</v>
      </c>
      <c r="N60" s="55">
        <v>189.75</v>
      </c>
      <c r="O60" s="55">
        <v>200</v>
      </c>
      <c r="P60" s="55">
        <v>208</v>
      </c>
      <c r="Q60" s="55">
        <v>151.5</v>
      </c>
      <c r="R60" s="55">
        <v>176.5</v>
      </c>
      <c r="S60" s="55">
        <v>210</v>
      </c>
      <c r="T60" s="55">
        <v>167</v>
      </c>
      <c r="U60" s="55">
        <v>175.25</v>
      </c>
      <c r="V60" s="55">
        <v>175.75</v>
      </c>
      <c r="W60" s="55">
        <v>161.25</v>
      </c>
      <c r="X60" s="55">
        <v>150</v>
      </c>
      <c r="Y60" s="55">
        <v>127.75</v>
      </c>
      <c r="Z60" s="55">
        <v>155.25</v>
      </c>
      <c r="AA60" s="55">
        <v>143</v>
      </c>
      <c r="AB60" s="55">
        <v>102.25</v>
      </c>
      <c r="AC60" s="55">
        <v>170.5</v>
      </c>
      <c r="AD60" s="55">
        <v>179.75</v>
      </c>
      <c r="AE60" s="55">
        <v>172</v>
      </c>
      <c r="AF60" s="2"/>
    </row>
    <row r="61" spans="1:32" s="10" customFormat="1" x14ac:dyDescent="0.2">
      <c r="A61" s="3">
        <v>23</v>
      </c>
      <c r="B61" s="54">
        <v>220</v>
      </c>
      <c r="C61" s="55">
        <v>216</v>
      </c>
      <c r="D61" s="55">
        <v>223.75</v>
      </c>
      <c r="E61" s="55">
        <v>221</v>
      </c>
      <c r="F61" s="55">
        <v>191.5</v>
      </c>
      <c r="G61" s="55">
        <v>176</v>
      </c>
      <c r="H61" s="55">
        <v>221.75</v>
      </c>
      <c r="I61" s="55">
        <v>219.25</v>
      </c>
      <c r="J61" s="55">
        <v>218</v>
      </c>
      <c r="K61" s="55">
        <v>188.75</v>
      </c>
      <c r="L61" s="55">
        <v>201.5</v>
      </c>
      <c r="M61" s="55">
        <v>211</v>
      </c>
      <c r="N61" s="55">
        <v>197.5</v>
      </c>
      <c r="O61" s="55">
        <v>228</v>
      </c>
      <c r="P61" s="55">
        <v>218.5</v>
      </c>
      <c r="Q61" s="55">
        <v>214.75</v>
      </c>
      <c r="R61" s="55">
        <v>200</v>
      </c>
      <c r="S61" s="55">
        <v>194</v>
      </c>
      <c r="T61" s="55">
        <v>210.75</v>
      </c>
      <c r="U61" s="55">
        <v>193</v>
      </c>
      <c r="V61" s="55">
        <v>226.5</v>
      </c>
      <c r="W61" s="55">
        <v>219.75</v>
      </c>
      <c r="X61" s="55">
        <v>196</v>
      </c>
      <c r="Y61" s="55">
        <v>189.75</v>
      </c>
      <c r="Z61" s="55">
        <v>202.5</v>
      </c>
      <c r="AA61" s="55">
        <v>198.25</v>
      </c>
      <c r="AB61" s="55">
        <v>201.25</v>
      </c>
      <c r="AC61" s="55">
        <v>221.5</v>
      </c>
      <c r="AD61" s="55">
        <v>219.5</v>
      </c>
      <c r="AE61" s="55">
        <v>190.75</v>
      </c>
      <c r="AF61" s="2"/>
    </row>
    <row r="62" spans="1:32" s="10" customFormat="1" x14ac:dyDescent="0.2">
      <c r="A62" s="3">
        <v>24</v>
      </c>
      <c r="B62" s="54">
        <v>220.5</v>
      </c>
      <c r="C62" s="55">
        <v>217.25</v>
      </c>
      <c r="D62" s="55">
        <v>218.75</v>
      </c>
      <c r="E62" s="55">
        <v>217.5</v>
      </c>
      <c r="F62" s="55">
        <v>218</v>
      </c>
      <c r="G62" s="55">
        <v>217</v>
      </c>
      <c r="H62" s="55">
        <v>220.25</v>
      </c>
      <c r="I62" s="55">
        <v>218.75</v>
      </c>
      <c r="J62" s="55">
        <v>216.5</v>
      </c>
      <c r="K62" s="55">
        <v>218.25</v>
      </c>
      <c r="L62" s="55">
        <v>218.75</v>
      </c>
      <c r="M62" s="55">
        <v>218</v>
      </c>
      <c r="N62" s="55">
        <v>217.25</v>
      </c>
      <c r="O62" s="55">
        <v>220.25</v>
      </c>
      <c r="P62" s="55">
        <v>218.75</v>
      </c>
      <c r="Q62" s="55">
        <v>220.25</v>
      </c>
      <c r="R62" s="55">
        <v>215.25</v>
      </c>
      <c r="S62" s="55">
        <v>215</v>
      </c>
      <c r="T62" s="55">
        <v>220.5</v>
      </c>
      <c r="U62" s="55">
        <v>219.75</v>
      </c>
      <c r="V62" s="55">
        <v>222.25</v>
      </c>
      <c r="W62" s="55">
        <v>219.5</v>
      </c>
      <c r="X62" s="55">
        <v>219.25</v>
      </c>
      <c r="Y62" s="55">
        <v>216.75</v>
      </c>
      <c r="Z62" s="55">
        <v>216.75</v>
      </c>
      <c r="AA62" s="55">
        <v>218.25</v>
      </c>
      <c r="AB62" s="55">
        <v>223</v>
      </c>
      <c r="AC62" s="55">
        <v>219.75</v>
      </c>
      <c r="AD62" s="55">
        <v>219.5</v>
      </c>
      <c r="AE62" s="55">
        <v>218</v>
      </c>
      <c r="AF62" s="2"/>
    </row>
    <row r="63" spans="1:32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2"/>
    </row>
    <row r="64" spans="1:32" s="10" customFormat="1" ht="14.25" thickTop="1" thickBot="1" x14ac:dyDescent="0.25">
      <c r="A64" s="58" t="s">
        <v>3</v>
      </c>
      <c r="B64" s="57">
        <f>SUM(B39:B63)</f>
        <v>1485.25</v>
      </c>
      <c r="C64" s="57">
        <f t="shared" ref="C64:F64" si="1">SUM(C39:C63)</f>
        <v>1995.75</v>
      </c>
      <c r="D64" s="57">
        <f t="shared" si="1"/>
        <v>2067.5</v>
      </c>
      <c r="E64" s="57">
        <f t="shared" si="1"/>
        <v>1958.75</v>
      </c>
      <c r="F64" s="57">
        <f t="shared" si="1"/>
        <v>1943.25</v>
      </c>
      <c r="G64" s="57">
        <f>SUM(G39:G63)</f>
        <v>1923</v>
      </c>
      <c r="H64" s="57">
        <f t="shared" ref="H64:AD64" si="2">SUM(H39:H63)</f>
        <v>1584.75</v>
      </c>
      <c r="I64" s="57">
        <f t="shared" si="2"/>
        <v>1574</v>
      </c>
      <c r="J64" s="57">
        <f t="shared" si="2"/>
        <v>2077</v>
      </c>
      <c r="K64" s="57">
        <f t="shared" si="2"/>
        <v>1984</v>
      </c>
      <c r="L64" s="57">
        <f t="shared" si="2"/>
        <v>2042</v>
      </c>
      <c r="M64" s="57">
        <f t="shared" si="2"/>
        <v>1917.5</v>
      </c>
      <c r="N64" s="57">
        <f t="shared" si="2"/>
        <v>2006.75</v>
      </c>
      <c r="O64" s="57">
        <f t="shared" si="2"/>
        <v>1559</v>
      </c>
      <c r="P64" s="57">
        <f t="shared" si="2"/>
        <v>1538.25</v>
      </c>
      <c r="Q64" s="57">
        <f t="shared" si="2"/>
        <v>1838.25</v>
      </c>
      <c r="R64" s="57">
        <f t="shared" si="2"/>
        <v>1984</v>
      </c>
      <c r="S64" s="57">
        <f t="shared" si="2"/>
        <v>2069.75</v>
      </c>
      <c r="T64" s="57">
        <f t="shared" si="2"/>
        <v>2069</v>
      </c>
      <c r="U64" s="57">
        <f t="shared" si="2"/>
        <v>1961</v>
      </c>
      <c r="V64" s="57">
        <f t="shared" si="2"/>
        <v>1523.5</v>
      </c>
      <c r="W64" s="57">
        <f t="shared" si="2"/>
        <v>1359.25</v>
      </c>
      <c r="X64" s="57">
        <f t="shared" si="2"/>
        <v>1783.25</v>
      </c>
      <c r="Y64" s="57">
        <f t="shared" si="2"/>
        <v>2006.5</v>
      </c>
      <c r="Z64" s="57">
        <f t="shared" si="2"/>
        <v>1900.25</v>
      </c>
      <c r="AA64" s="57">
        <f t="shared" si="2"/>
        <v>2024.25</v>
      </c>
      <c r="AB64" s="57">
        <f t="shared" si="2"/>
        <v>1908.75</v>
      </c>
      <c r="AC64" s="57">
        <f t="shared" si="2"/>
        <v>1530.75</v>
      </c>
      <c r="AD64" s="57">
        <f t="shared" si="2"/>
        <v>1431.25</v>
      </c>
      <c r="AE64" s="57">
        <f>SUM(AE39:AE63)</f>
        <v>1827.25</v>
      </c>
      <c r="AF64" s="39">
        <f>SUM(B64:AE64)</f>
        <v>54873.75</v>
      </c>
    </row>
    <row r="65" spans="1:32" s="10" customFormat="1" ht="13.5" thickTop="1" x14ac:dyDescent="0.2">
      <c r="A65" s="59">
        <f>SUM(B39:AE63)</f>
        <v>54873.75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s="10" customFormat="1" x14ac:dyDescent="0.2">
      <c r="A66" s="19" t="s">
        <v>11</v>
      </c>
      <c r="B66" s="16">
        <f>A65-AF64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s="10" customFormat="1" x14ac:dyDescent="0.2">
      <c r="W67" s="18"/>
      <c r="X67" s="17"/>
    </row>
    <row r="68" spans="1:32" s="10" customFormat="1" x14ac:dyDescent="0.2">
      <c r="W68" s="18"/>
      <c r="X68" s="17"/>
    </row>
    <row r="69" spans="1:32" s="10" customFormat="1" x14ac:dyDescent="0.2">
      <c r="W69" s="18"/>
      <c r="X69" s="17"/>
    </row>
    <row r="70" spans="1:32" s="10" customFormat="1" x14ac:dyDescent="0.2">
      <c r="W70" s="18"/>
      <c r="X70" s="17"/>
    </row>
    <row r="71" spans="1:32" s="10" customFormat="1" x14ac:dyDescent="0.2">
      <c r="W71" s="18"/>
      <c r="X71" s="17"/>
    </row>
    <row r="72" spans="1:32" s="10" customFormat="1" x14ac:dyDescent="0.2">
      <c r="W72" s="18"/>
      <c r="X72" s="17"/>
    </row>
    <row r="73" spans="1:32" s="10" customFormat="1" x14ac:dyDescent="0.2">
      <c r="W73" s="18"/>
      <c r="X73" s="17"/>
    </row>
    <row r="74" spans="1:32" s="10" customFormat="1" x14ac:dyDescent="0.2">
      <c r="W74" s="18"/>
      <c r="X74" s="17"/>
    </row>
    <row r="75" spans="1:32" s="10" customFormat="1" x14ac:dyDescent="0.2">
      <c r="W75" s="18"/>
      <c r="X75" s="17"/>
    </row>
    <row r="76" spans="1:32" s="10" customFormat="1" x14ac:dyDescent="0.2">
      <c r="W76" s="18"/>
      <c r="X76" s="17"/>
    </row>
    <row r="77" spans="1:32" s="10" customFormat="1" x14ac:dyDescent="0.2">
      <c r="W77" s="18"/>
      <c r="X77" s="17"/>
    </row>
    <row r="78" spans="1:32" s="10" customFormat="1" x14ac:dyDescent="0.2">
      <c r="W78" s="18"/>
      <c r="X78" s="17"/>
    </row>
    <row r="79" spans="1:32" s="10" customFormat="1" x14ac:dyDescent="0.2">
      <c r="W79" s="18"/>
      <c r="X79" s="17"/>
    </row>
    <row r="80" spans="1:32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27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27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27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27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27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27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27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27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27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27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27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27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27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27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27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27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</row>
    <row r="2225" spans="4:2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</row>
    <row r="2226" spans="4:2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</row>
    <row r="2227" spans="4:2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</row>
    <row r="2228" spans="4:2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</row>
    <row r="2229" spans="4:2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</row>
    <row r="2230" spans="4:2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</row>
    <row r="2231" spans="4:2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</row>
    <row r="2232" spans="4:2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</row>
    <row r="2233" spans="4:2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</row>
    <row r="2234" spans="4:2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</row>
    <row r="2235" spans="4:2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</row>
    <row r="2236" spans="4:2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</row>
    <row r="2237" spans="4:2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</row>
    <row r="2238" spans="4:2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</row>
    <row r="2239" spans="4:2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</row>
    <row r="2240" spans="4:2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</row>
    <row r="2241" spans="4:2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</row>
    <row r="2242" spans="4:2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</row>
    <row r="2243" spans="4:2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</row>
    <row r="2244" spans="4:2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</row>
    <row r="2245" spans="4:2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</row>
    <row r="2246" spans="4:2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</row>
    <row r="2247" spans="4:2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</row>
    <row r="2248" spans="4:2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</row>
    <row r="2249" spans="4:2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</row>
    <row r="2250" spans="4:2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</row>
    <row r="2251" spans="4:2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</row>
    <row r="2252" spans="4:2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</row>
    <row r="2253" spans="4:2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</row>
    <row r="2254" spans="4:2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</row>
    <row r="2255" spans="4:2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</row>
    <row r="2256" spans="4:2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</row>
    <row r="2257" spans="4:2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</row>
    <row r="2258" spans="4:2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</row>
    <row r="2259" spans="4:2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</row>
    <row r="2260" spans="4:2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</row>
    <row r="2261" spans="4:2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</row>
    <row r="2262" spans="4:2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</row>
    <row r="2263" spans="4:2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</row>
    <row r="2264" spans="4:2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</row>
    <row r="2265" spans="4:2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</row>
    <row r="2266" spans="4:2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</row>
    <row r="2267" spans="4:2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</row>
    <row r="2268" spans="4:2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</row>
    <row r="2269" spans="4:2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</row>
    <row r="2270" spans="4:2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</row>
    <row r="2271" spans="4:2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</row>
    <row r="2272" spans="4:2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</row>
    <row r="2273" spans="4:2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</row>
    <row r="2274" spans="4:2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</row>
    <row r="2275" spans="4:2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</row>
    <row r="2276" spans="4:2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</row>
    <row r="2277" spans="4:2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</row>
    <row r="2278" spans="4:2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</row>
    <row r="2279" spans="4:2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</row>
    <row r="2280" spans="4:2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</row>
    <row r="2281" spans="4:2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</row>
    <row r="2282" spans="4:2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</row>
    <row r="2283" spans="4:2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</row>
    <row r="2284" spans="4:2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</row>
    <row r="2285" spans="4:2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</row>
    <row r="2286" spans="4:2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</row>
    <row r="2287" spans="4:2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</row>
    <row r="2288" spans="4:2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</row>
    <row r="2289" spans="4:2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</row>
    <row r="2290" spans="4:2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</row>
    <row r="2291" spans="4:2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</row>
    <row r="2292" spans="4:2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</row>
    <row r="2293" spans="4:2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</row>
    <row r="2294" spans="4:2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</row>
    <row r="2295" spans="4:2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</row>
    <row r="2296" spans="4:2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</row>
    <row r="2297" spans="4:2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</row>
    <row r="2298" spans="4:2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</row>
    <row r="2299" spans="4:2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</row>
    <row r="2300" spans="4:2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</row>
    <row r="2301" spans="4:2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</row>
  </sheetData>
  <conditionalFormatting sqref="B5:AE5">
    <cfRule type="expression" dxfId="77" priority="2" stopIfTrue="1">
      <formula>B$5=0</formula>
    </cfRule>
    <cfRule type="expression" dxfId="76" priority="3" stopIfTrue="1">
      <formula>WEEKDAY(B$5,2)=7</formula>
    </cfRule>
    <cfRule type="expression" dxfId="75" priority="4" stopIfTrue="1">
      <formula>WEEKDAY(B$5,2)=6</formula>
    </cfRule>
  </conditionalFormatting>
  <conditionalFormatting sqref="AB8:AB9 AC8:AE32 B8:AA32 AB11:AB32 B33:AE33 AB39:AB40 AC39:AE63 B39:AA63 AB42:AB63 B64:AE64">
    <cfRule type="cellIs" dxfId="74" priority="5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70C0"/>
    <pageSetUpPr fitToPage="1"/>
  </sheetPr>
  <dimension ref="A1:AG2301"/>
  <sheetViews>
    <sheetView zoomScaleNormal="140" workbookViewId="0">
      <pane xSplit="1" ySplit="5" topLeftCell="B30" activePane="bottomRight" state="frozenSplit"/>
      <selection pane="topRight"/>
      <selection pane="bottomLeft"/>
      <selection pane="bottomRight" activeCell="B33" sqref="B33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1.7109375" style="2" customWidth="1"/>
    <col min="33" max="33" width="10.140625" style="2" customWidth="1"/>
    <col min="34" max="16384" width="9.140625" style="2"/>
  </cols>
  <sheetData>
    <row r="1" spans="1:33" x14ac:dyDescent="0.2">
      <c r="B1" s="26" t="s">
        <v>35</v>
      </c>
    </row>
    <row r="2" spans="1:33" s="6" customFormat="1" ht="12.75" customHeight="1" x14ac:dyDescent="0.2">
      <c r="A2" s="5" t="s">
        <v>1</v>
      </c>
      <c r="B2" s="11">
        <v>21.6</v>
      </c>
      <c r="C2" s="11">
        <v>16.899999999999999</v>
      </c>
      <c r="D2" s="11">
        <v>11.9</v>
      </c>
      <c r="E2" s="11">
        <v>14</v>
      </c>
      <c r="F2" s="11">
        <v>14.2</v>
      </c>
      <c r="G2" s="11">
        <v>11</v>
      </c>
      <c r="H2" s="11">
        <v>10.3</v>
      </c>
      <c r="I2" s="11">
        <v>11.4</v>
      </c>
      <c r="J2" s="11">
        <v>11.3</v>
      </c>
      <c r="K2" s="11">
        <v>15.2</v>
      </c>
      <c r="L2" s="11">
        <v>16.399999999999999</v>
      </c>
      <c r="M2" s="11">
        <v>12.8</v>
      </c>
      <c r="N2" s="11">
        <v>17</v>
      </c>
      <c r="O2" s="11">
        <v>18.7</v>
      </c>
      <c r="P2" s="11">
        <v>20.399999999999999</v>
      </c>
      <c r="Q2" s="11">
        <v>15.8</v>
      </c>
      <c r="R2" s="11">
        <v>16.5</v>
      </c>
      <c r="S2" s="11">
        <v>13.5</v>
      </c>
      <c r="T2" s="11">
        <v>15.2</v>
      </c>
      <c r="U2" s="11">
        <v>18.600000000000001</v>
      </c>
      <c r="V2" s="11">
        <v>19.7</v>
      </c>
      <c r="W2" s="11">
        <v>19.899999999999999</v>
      </c>
      <c r="X2" s="11">
        <v>20.100000000000001</v>
      </c>
      <c r="Y2" s="11">
        <v>23.1</v>
      </c>
      <c r="Z2" s="11">
        <v>18.2</v>
      </c>
      <c r="AA2" s="11">
        <v>17.600000000000001</v>
      </c>
      <c r="AB2" s="11">
        <v>12.3</v>
      </c>
      <c r="AC2" s="11">
        <v>11.2</v>
      </c>
      <c r="AD2" s="11">
        <v>11</v>
      </c>
      <c r="AE2" s="11">
        <v>9</v>
      </c>
      <c r="AF2" s="11">
        <v>7.2</v>
      </c>
    </row>
    <row r="3" spans="1:33" s="6" customFormat="1" ht="12.75" customHeight="1" x14ac:dyDescent="0.2">
      <c r="A3" s="4" t="s">
        <v>0</v>
      </c>
      <c r="B3" s="13">
        <v>6.7</v>
      </c>
      <c r="C3" s="13">
        <v>12</v>
      </c>
      <c r="D3" s="13">
        <v>5.7</v>
      </c>
      <c r="E3" s="13">
        <v>7.6</v>
      </c>
      <c r="F3" s="13">
        <v>8.8000000000000007</v>
      </c>
      <c r="G3" s="13">
        <v>5.8</v>
      </c>
      <c r="H3" s="13">
        <v>1.4</v>
      </c>
      <c r="I3" s="13">
        <v>-0.3</v>
      </c>
      <c r="J3" s="13">
        <v>9.4</v>
      </c>
      <c r="K3" s="13">
        <v>7.6</v>
      </c>
      <c r="L3" s="13">
        <v>3.4</v>
      </c>
      <c r="M3" s="13">
        <v>6.6</v>
      </c>
      <c r="N3" s="13">
        <v>7.1</v>
      </c>
      <c r="O3" s="13">
        <v>7.3</v>
      </c>
      <c r="P3" s="13">
        <v>12.4</v>
      </c>
      <c r="Q3" s="13">
        <v>12.2</v>
      </c>
      <c r="R3" s="13">
        <v>4.3</v>
      </c>
      <c r="S3" s="13">
        <v>8.1</v>
      </c>
      <c r="T3" s="13">
        <v>10.5</v>
      </c>
      <c r="U3" s="13">
        <v>8</v>
      </c>
      <c r="V3" s="13">
        <v>7.1</v>
      </c>
      <c r="W3" s="13">
        <v>8.6</v>
      </c>
      <c r="X3" s="13">
        <v>10.9</v>
      </c>
      <c r="Y3" s="13">
        <v>6.9</v>
      </c>
      <c r="Z3" s="13">
        <v>7.2</v>
      </c>
      <c r="AA3" s="13">
        <v>6.7</v>
      </c>
      <c r="AB3" s="13">
        <v>5.9</v>
      </c>
      <c r="AC3" s="13">
        <v>7.8</v>
      </c>
      <c r="AD3" s="13">
        <v>2.6</v>
      </c>
      <c r="AE3" s="13">
        <v>1.2</v>
      </c>
      <c r="AF3" s="13">
        <v>-2.4</v>
      </c>
    </row>
    <row r="4" spans="1:33" s="8" customFormat="1" ht="12.75" customHeight="1" x14ac:dyDescent="0.2">
      <c r="A4" s="7" t="s">
        <v>2</v>
      </c>
      <c r="B4" s="14">
        <v>15.675000000000001</v>
      </c>
      <c r="C4" s="14">
        <v>12.674999999999999</v>
      </c>
      <c r="D4" s="14">
        <v>9.2000000000000011</v>
      </c>
      <c r="E4" s="14">
        <v>10.65</v>
      </c>
      <c r="F4" s="14">
        <v>9.9499999999999993</v>
      </c>
      <c r="G4" s="14">
        <v>7.5</v>
      </c>
      <c r="H4" s="14">
        <v>4.9749999999999996</v>
      </c>
      <c r="I4" s="14">
        <v>7.7249999999999996</v>
      </c>
      <c r="J4" s="14">
        <v>10.475000000000001</v>
      </c>
      <c r="K4" s="14">
        <v>9.8999999999999986</v>
      </c>
      <c r="L4" s="14">
        <v>9.75</v>
      </c>
      <c r="M4" s="14">
        <v>9.4499999999999993</v>
      </c>
      <c r="N4" s="14">
        <v>11.725</v>
      </c>
      <c r="O4" s="14">
        <v>12.899999999999999</v>
      </c>
      <c r="P4" s="14">
        <v>17.099999999999998</v>
      </c>
      <c r="Q4" s="14">
        <v>11.350000000000001</v>
      </c>
      <c r="R4" s="14">
        <v>10.850000000000001</v>
      </c>
      <c r="S4" s="14">
        <v>11.65</v>
      </c>
      <c r="T4" s="14">
        <v>11.925000000000001</v>
      </c>
      <c r="U4" s="14">
        <v>12.950000000000001</v>
      </c>
      <c r="V4" s="14">
        <v>13.099999999999998</v>
      </c>
      <c r="W4" s="14">
        <v>13.875</v>
      </c>
      <c r="X4" s="14">
        <v>14.3</v>
      </c>
      <c r="Y4" s="15">
        <v>14.149999999999999</v>
      </c>
      <c r="Z4" s="15">
        <v>12.1</v>
      </c>
      <c r="AA4" s="15">
        <v>11.074999999999999</v>
      </c>
      <c r="AB4" s="15">
        <v>9.65</v>
      </c>
      <c r="AC4" s="15">
        <v>7.3000000000000007</v>
      </c>
      <c r="AD4" s="15">
        <v>6.85</v>
      </c>
      <c r="AE4" s="15">
        <v>3.3999999999999995</v>
      </c>
      <c r="AF4" s="15">
        <v>2.1</v>
      </c>
    </row>
    <row r="5" spans="1:33" ht="12.75" customHeight="1" x14ac:dyDescent="0.2">
      <c r="A5" s="3"/>
      <c r="B5" s="9">
        <v>43739</v>
      </c>
      <c r="C5" s="9">
        <v>43740</v>
      </c>
      <c r="D5" s="9">
        <v>43741</v>
      </c>
      <c r="E5" s="9">
        <v>43742</v>
      </c>
      <c r="F5" s="9">
        <v>43743</v>
      </c>
      <c r="G5" s="9">
        <v>43744</v>
      </c>
      <c r="H5" s="9">
        <v>43745</v>
      </c>
      <c r="I5" s="9">
        <v>43746</v>
      </c>
      <c r="J5" s="9">
        <v>43747</v>
      </c>
      <c r="K5" s="9">
        <v>43748</v>
      </c>
      <c r="L5" s="9">
        <v>43749</v>
      </c>
      <c r="M5" s="9">
        <v>43750</v>
      </c>
      <c r="N5" s="9">
        <v>43751</v>
      </c>
      <c r="O5" s="9">
        <v>43752</v>
      </c>
      <c r="P5" s="9">
        <v>43753</v>
      </c>
      <c r="Q5" s="9">
        <v>43754</v>
      </c>
      <c r="R5" s="9">
        <v>43755</v>
      </c>
      <c r="S5" s="9">
        <v>43756</v>
      </c>
      <c r="T5" s="9">
        <v>43757</v>
      </c>
      <c r="U5" s="9">
        <v>43758</v>
      </c>
      <c r="V5" s="9">
        <v>43759</v>
      </c>
      <c r="W5" s="9">
        <v>43760</v>
      </c>
      <c r="X5" s="9">
        <v>43761</v>
      </c>
      <c r="Y5" s="9">
        <v>43762</v>
      </c>
      <c r="Z5" s="9">
        <v>43763</v>
      </c>
      <c r="AA5" s="9">
        <v>43764</v>
      </c>
      <c r="AB5" s="41">
        <v>43765</v>
      </c>
      <c r="AC5" s="65">
        <v>43766</v>
      </c>
      <c r="AD5" s="41">
        <v>43767</v>
      </c>
      <c r="AE5" s="41">
        <v>43768</v>
      </c>
      <c r="AF5" s="9">
        <v>43769</v>
      </c>
    </row>
    <row r="6" spans="1:33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2.75" customHeight="1" thickBot="1" x14ac:dyDescent="0.25">
      <c r="B7" s="42" t="s">
        <v>20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38"/>
    </row>
    <row r="8" spans="1:33" ht="12.75" customHeight="1" x14ac:dyDescent="0.2">
      <c r="A8" s="3">
        <v>1</v>
      </c>
      <c r="B8" s="44">
        <v>637.5</v>
      </c>
      <c r="C8" s="45">
        <v>626</v>
      </c>
      <c r="D8" s="45">
        <v>859.25</v>
      </c>
      <c r="E8" s="45">
        <v>738.75</v>
      </c>
      <c r="F8" s="45">
        <v>639.5</v>
      </c>
      <c r="G8" s="45">
        <v>747.25</v>
      </c>
      <c r="H8" s="45">
        <v>884</v>
      </c>
      <c r="I8" s="45">
        <v>797.5</v>
      </c>
      <c r="J8" s="45">
        <v>780.25</v>
      </c>
      <c r="K8" s="45">
        <v>844.5</v>
      </c>
      <c r="L8" s="45">
        <v>780.5</v>
      </c>
      <c r="M8" s="45">
        <v>686</v>
      </c>
      <c r="N8" s="45">
        <v>847.5</v>
      </c>
      <c r="O8" s="45">
        <v>800</v>
      </c>
      <c r="P8" s="45">
        <v>703.25</v>
      </c>
      <c r="Q8" s="45">
        <v>695.25</v>
      </c>
      <c r="R8" s="45">
        <v>773.25</v>
      </c>
      <c r="S8" s="45">
        <v>730.25</v>
      </c>
      <c r="T8" s="45">
        <v>711.75</v>
      </c>
      <c r="U8" s="45">
        <v>744</v>
      </c>
      <c r="V8" s="45">
        <v>783.25</v>
      </c>
      <c r="W8" s="45">
        <v>707.5</v>
      </c>
      <c r="X8" s="45">
        <v>691.5</v>
      </c>
      <c r="Y8" s="45">
        <v>688</v>
      </c>
      <c r="Z8" s="45">
        <v>717.5</v>
      </c>
      <c r="AA8" s="45">
        <v>645.5</v>
      </c>
      <c r="AB8" s="45">
        <v>763.5</v>
      </c>
      <c r="AC8" s="45">
        <v>659.25</v>
      </c>
      <c r="AD8" s="45">
        <v>822.5</v>
      </c>
      <c r="AE8" s="45">
        <v>902.25</v>
      </c>
      <c r="AF8" s="45">
        <v>971.25</v>
      </c>
    </row>
    <row r="9" spans="1:33" ht="12.75" customHeight="1" x14ac:dyDescent="0.2">
      <c r="A9" s="3">
        <v>2</v>
      </c>
      <c r="B9" s="46">
        <v>592.25</v>
      </c>
      <c r="C9" s="47">
        <v>577.25</v>
      </c>
      <c r="D9" s="47">
        <v>738.75</v>
      </c>
      <c r="E9" s="47">
        <v>664.5</v>
      </c>
      <c r="F9" s="47">
        <v>612.25</v>
      </c>
      <c r="G9" s="47">
        <v>664.5</v>
      </c>
      <c r="H9" s="47">
        <v>788.25</v>
      </c>
      <c r="I9" s="47">
        <v>935.25</v>
      </c>
      <c r="J9" s="47">
        <v>737.25</v>
      </c>
      <c r="K9" s="47">
        <v>799.75</v>
      </c>
      <c r="L9" s="47">
        <v>723</v>
      </c>
      <c r="M9" s="47">
        <v>643.75</v>
      </c>
      <c r="N9" s="47">
        <v>755.25</v>
      </c>
      <c r="O9" s="47">
        <v>723.75</v>
      </c>
      <c r="P9" s="47">
        <v>652.75</v>
      </c>
      <c r="Q9" s="47">
        <v>636</v>
      </c>
      <c r="R9" s="47">
        <v>732</v>
      </c>
      <c r="S9" s="47">
        <v>717.25</v>
      </c>
      <c r="T9" s="47">
        <v>668</v>
      </c>
      <c r="U9" s="47">
        <v>680</v>
      </c>
      <c r="V9" s="47">
        <v>701.75</v>
      </c>
      <c r="W9" s="47">
        <v>679.5</v>
      </c>
      <c r="X9" s="47">
        <v>660.25</v>
      </c>
      <c r="Y9" s="47">
        <v>642</v>
      </c>
      <c r="Z9" s="47">
        <v>653</v>
      </c>
      <c r="AA9" s="47">
        <v>589.25</v>
      </c>
      <c r="AB9" s="47">
        <v>679.75</v>
      </c>
      <c r="AC9" s="47">
        <v>604.75</v>
      </c>
      <c r="AD9" s="47">
        <v>779.25</v>
      </c>
      <c r="AE9" s="47">
        <v>823</v>
      </c>
      <c r="AF9" s="47">
        <v>913.25</v>
      </c>
    </row>
    <row r="10" spans="1:33" ht="12.75" customHeight="1" x14ac:dyDescent="0.2">
      <c r="A10" s="3">
        <v>3</v>
      </c>
      <c r="B10" s="46">
        <v>574.5</v>
      </c>
      <c r="C10" s="47">
        <v>576.75</v>
      </c>
      <c r="D10" s="47">
        <v>672.25</v>
      </c>
      <c r="E10" s="47">
        <v>645.25</v>
      </c>
      <c r="F10" s="47">
        <v>605.25</v>
      </c>
      <c r="G10" s="47">
        <v>642</v>
      </c>
      <c r="H10" s="47">
        <v>771.25</v>
      </c>
      <c r="I10" s="47">
        <v>959.5</v>
      </c>
      <c r="J10" s="47">
        <v>722.25</v>
      </c>
      <c r="K10" s="47">
        <v>782.75</v>
      </c>
      <c r="L10" s="47">
        <v>699.25</v>
      </c>
      <c r="M10" s="47">
        <v>637</v>
      </c>
      <c r="N10" s="47">
        <v>693.75</v>
      </c>
      <c r="O10" s="47">
        <v>697.75</v>
      </c>
      <c r="P10" s="47">
        <v>647.75</v>
      </c>
      <c r="Q10" s="47">
        <v>628.25</v>
      </c>
      <c r="R10" s="47">
        <v>717</v>
      </c>
      <c r="S10" s="47">
        <v>700.75</v>
      </c>
      <c r="T10" s="47">
        <v>653</v>
      </c>
      <c r="U10" s="47">
        <v>616.5</v>
      </c>
      <c r="V10" s="47">
        <v>635.75</v>
      </c>
      <c r="W10" s="47">
        <v>661.25</v>
      </c>
      <c r="X10" s="47">
        <v>636.5</v>
      </c>
      <c r="Y10" s="47">
        <v>615</v>
      </c>
      <c r="Z10" s="47">
        <v>669.75</v>
      </c>
      <c r="AA10" s="47">
        <v>572.5</v>
      </c>
      <c r="AB10" s="47">
        <v>1278</v>
      </c>
      <c r="AC10" s="47">
        <v>625.5</v>
      </c>
      <c r="AD10" s="47">
        <v>745.5</v>
      </c>
      <c r="AE10" s="47">
        <v>816</v>
      </c>
      <c r="AF10" s="47">
        <v>866</v>
      </c>
    </row>
    <row r="11" spans="1:33" ht="12.75" customHeight="1" x14ac:dyDescent="0.2">
      <c r="A11" s="3">
        <v>4</v>
      </c>
      <c r="B11" s="46">
        <v>620.5</v>
      </c>
      <c r="C11" s="47">
        <v>623.25</v>
      </c>
      <c r="D11" s="47">
        <v>716</v>
      </c>
      <c r="E11" s="47">
        <v>758.5</v>
      </c>
      <c r="F11" s="47">
        <v>602</v>
      </c>
      <c r="G11" s="47">
        <v>623.5</v>
      </c>
      <c r="H11" s="47">
        <v>899.75</v>
      </c>
      <c r="I11" s="47">
        <v>1144.75</v>
      </c>
      <c r="J11" s="47">
        <v>770.75</v>
      </c>
      <c r="K11" s="47">
        <v>808.25</v>
      </c>
      <c r="L11" s="47">
        <v>949</v>
      </c>
      <c r="M11" s="47">
        <v>625.25</v>
      </c>
      <c r="N11" s="47">
        <v>682.75</v>
      </c>
      <c r="O11" s="47">
        <v>727.5</v>
      </c>
      <c r="P11" s="47">
        <v>660.5</v>
      </c>
      <c r="Q11" s="47">
        <v>650.75</v>
      </c>
      <c r="R11" s="47">
        <v>796.5</v>
      </c>
      <c r="S11" s="47">
        <v>722.5</v>
      </c>
      <c r="T11" s="47">
        <v>648</v>
      </c>
      <c r="U11" s="47">
        <v>598</v>
      </c>
      <c r="V11" s="47">
        <v>684.75</v>
      </c>
      <c r="W11" s="47">
        <v>722.5</v>
      </c>
      <c r="X11" s="47">
        <v>660.25</v>
      </c>
      <c r="Y11" s="47">
        <v>631</v>
      </c>
      <c r="Z11" s="47">
        <v>679.25</v>
      </c>
      <c r="AA11" s="47">
        <v>580.75</v>
      </c>
      <c r="AB11" s="47">
        <v>618</v>
      </c>
      <c r="AC11" s="47">
        <v>608.5</v>
      </c>
      <c r="AD11" s="47">
        <v>1129.75</v>
      </c>
      <c r="AE11" s="47">
        <v>1098.75</v>
      </c>
      <c r="AF11" s="47">
        <v>1392</v>
      </c>
    </row>
    <row r="12" spans="1:33" ht="12.75" customHeight="1" x14ac:dyDescent="0.2">
      <c r="A12" s="3">
        <v>5</v>
      </c>
      <c r="B12" s="46">
        <v>2820.5</v>
      </c>
      <c r="C12" s="47">
        <v>2660</v>
      </c>
      <c r="D12" s="47">
        <v>3000.75</v>
      </c>
      <c r="E12" s="47">
        <v>3125.75</v>
      </c>
      <c r="F12" s="47">
        <v>675</v>
      </c>
      <c r="G12" s="47">
        <v>720.75</v>
      </c>
      <c r="H12" s="47">
        <v>4020.5</v>
      </c>
      <c r="I12" s="47">
        <v>4400</v>
      </c>
      <c r="J12" s="47">
        <v>2972.5</v>
      </c>
      <c r="K12" s="47">
        <v>3187</v>
      </c>
      <c r="L12" s="47">
        <v>3908.75</v>
      </c>
      <c r="M12" s="47">
        <v>718.75</v>
      </c>
      <c r="N12" s="47">
        <v>761</v>
      </c>
      <c r="O12" s="47">
        <v>3111</v>
      </c>
      <c r="P12" s="47">
        <v>2677.25</v>
      </c>
      <c r="Q12" s="47">
        <v>2673.5</v>
      </c>
      <c r="R12" s="47">
        <v>3532.25</v>
      </c>
      <c r="S12" s="47">
        <v>2932.5</v>
      </c>
      <c r="T12" s="47">
        <v>698.25</v>
      </c>
      <c r="U12" s="47">
        <v>678</v>
      </c>
      <c r="V12" s="47">
        <v>2917</v>
      </c>
      <c r="W12" s="47">
        <v>2918.25</v>
      </c>
      <c r="X12" s="47">
        <v>2803.25</v>
      </c>
      <c r="Y12" s="47">
        <v>2796.75</v>
      </c>
      <c r="Z12" s="47">
        <v>2836.5</v>
      </c>
      <c r="AA12" s="47">
        <v>665.25</v>
      </c>
      <c r="AB12" s="47">
        <v>676.25</v>
      </c>
      <c r="AC12" s="47">
        <v>752</v>
      </c>
      <c r="AD12" s="47">
        <v>4416.25</v>
      </c>
      <c r="AE12" s="47">
        <v>4430.75</v>
      </c>
      <c r="AF12" s="47">
        <v>4937</v>
      </c>
    </row>
    <row r="13" spans="1:33" ht="12.75" customHeight="1" x14ac:dyDescent="0.2">
      <c r="A13" s="3">
        <v>6</v>
      </c>
      <c r="B13" s="46">
        <v>7892.5</v>
      </c>
      <c r="C13" s="47">
        <v>7437.25</v>
      </c>
      <c r="D13" s="47">
        <v>8151.5</v>
      </c>
      <c r="E13" s="47">
        <v>8077</v>
      </c>
      <c r="F13" s="47">
        <v>1588.5</v>
      </c>
      <c r="G13" s="47">
        <v>1794</v>
      </c>
      <c r="H13" s="47">
        <v>10011.25</v>
      </c>
      <c r="I13" s="47">
        <v>10705.5</v>
      </c>
      <c r="J13" s="47">
        <v>7957</v>
      </c>
      <c r="K13" s="47">
        <v>8065</v>
      </c>
      <c r="L13" s="47">
        <v>10066</v>
      </c>
      <c r="M13" s="47">
        <v>1818.5</v>
      </c>
      <c r="N13" s="47">
        <v>1744</v>
      </c>
      <c r="O13" s="47">
        <v>8093.5</v>
      </c>
      <c r="P13" s="47">
        <v>7568.5</v>
      </c>
      <c r="Q13" s="47">
        <v>7386</v>
      </c>
      <c r="R13" s="47">
        <v>9497.25</v>
      </c>
      <c r="S13" s="47">
        <v>7881</v>
      </c>
      <c r="T13" s="47">
        <v>1636.25</v>
      </c>
      <c r="U13" s="47">
        <v>1646</v>
      </c>
      <c r="V13" s="47">
        <v>7849.5</v>
      </c>
      <c r="W13" s="47">
        <v>7761</v>
      </c>
      <c r="X13" s="47">
        <v>7566.75</v>
      </c>
      <c r="Y13" s="47">
        <v>7837.75</v>
      </c>
      <c r="Z13" s="47">
        <v>7743</v>
      </c>
      <c r="AA13" s="47">
        <v>1599.5</v>
      </c>
      <c r="AB13" s="47">
        <v>1695.75</v>
      </c>
      <c r="AC13" s="47">
        <v>1744.5</v>
      </c>
      <c r="AD13" s="47">
        <v>10382</v>
      </c>
      <c r="AE13" s="47">
        <v>10461.75</v>
      </c>
      <c r="AF13" s="47">
        <v>11249.75</v>
      </c>
    </row>
    <row r="14" spans="1:33" ht="12.75" customHeight="1" x14ac:dyDescent="0.2">
      <c r="A14" s="3">
        <v>7</v>
      </c>
      <c r="B14" s="46">
        <v>11498.75</v>
      </c>
      <c r="C14" s="47">
        <v>10871.25</v>
      </c>
      <c r="D14" s="47">
        <v>11878.25</v>
      </c>
      <c r="E14" s="47">
        <v>11411.5</v>
      </c>
      <c r="F14" s="47">
        <v>3839.25</v>
      </c>
      <c r="G14" s="47">
        <v>4061.25</v>
      </c>
      <c r="H14" s="47">
        <v>14317.25</v>
      </c>
      <c r="I14" s="47">
        <v>14911.25</v>
      </c>
      <c r="J14" s="47">
        <v>11261.75</v>
      </c>
      <c r="K14" s="47">
        <v>11656</v>
      </c>
      <c r="L14" s="47">
        <v>14059.5</v>
      </c>
      <c r="M14" s="47">
        <v>4237.5</v>
      </c>
      <c r="N14" s="47">
        <v>4135.25</v>
      </c>
      <c r="O14" s="47">
        <v>11431.25</v>
      </c>
      <c r="P14" s="47">
        <v>10916.75</v>
      </c>
      <c r="Q14" s="47">
        <v>10704.25</v>
      </c>
      <c r="R14" s="47">
        <v>13564.5</v>
      </c>
      <c r="S14" s="47">
        <v>11140.25</v>
      </c>
      <c r="T14" s="47">
        <v>3947.75</v>
      </c>
      <c r="U14" s="47">
        <v>3999</v>
      </c>
      <c r="V14" s="47">
        <v>11208</v>
      </c>
      <c r="W14" s="47">
        <v>11100.75</v>
      </c>
      <c r="X14" s="47">
        <v>10925.25</v>
      </c>
      <c r="Y14" s="47">
        <v>11108</v>
      </c>
      <c r="Z14" s="47">
        <v>11169.75</v>
      </c>
      <c r="AA14" s="47">
        <v>3981.75</v>
      </c>
      <c r="AB14" s="47">
        <v>4151.5</v>
      </c>
      <c r="AC14" s="47">
        <v>4032.75</v>
      </c>
      <c r="AD14" s="47">
        <v>14335</v>
      </c>
      <c r="AE14" s="47">
        <v>14640.75</v>
      </c>
      <c r="AF14" s="47">
        <v>15491</v>
      </c>
    </row>
    <row r="15" spans="1:33" ht="12.75" customHeight="1" x14ac:dyDescent="0.2">
      <c r="A15" s="3">
        <v>8</v>
      </c>
      <c r="B15" s="46">
        <v>13716</v>
      </c>
      <c r="C15" s="47">
        <v>13316.5</v>
      </c>
      <c r="D15" s="47">
        <v>13900</v>
      </c>
      <c r="E15" s="47">
        <v>13611.5</v>
      </c>
      <c r="F15" s="47">
        <v>4685</v>
      </c>
      <c r="G15" s="47">
        <v>5024.5</v>
      </c>
      <c r="H15" s="47">
        <v>17145.25</v>
      </c>
      <c r="I15" s="47">
        <v>17138.5</v>
      </c>
      <c r="J15" s="47">
        <v>13726.25</v>
      </c>
      <c r="K15" s="47">
        <v>13677</v>
      </c>
      <c r="L15" s="47">
        <v>16427.5</v>
      </c>
      <c r="M15" s="47">
        <v>5352</v>
      </c>
      <c r="N15" s="47">
        <v>5269.25</v>
      </c>
      <c r="O15" s="47">
        <v>14157.25</v>
      </c>
      <c r="P15" s="47">
        <v>13544.5</v>
      </c>
      <c r="Q15" s="47">
        <v>13515.25</v>
      </c>
      <c r="R15" s="47">
        <v>16404.75</v>
      </c>
      <c r="S15" s="47">
        <v>13924</v>
      </c>
      <c r="T15" s="47">
        <v>5167.5</v>
      </c>
      <c r="U15" s="47">
        <v>5205.25</v>
      </c>
      <c r="V15" s="47">
        <v>13707</v>
      </c>
      <c r="W15" s="47">
        <v>13668</v>
      </c>
      <c r="X15" s="47">
        <v>13591.5</v>
      </c>
      <c r="Y15" s="47">
        <v>13794.25</v>
      </c>
      <c r="Z15" s="47">
        <v>13854.25</v>
      </c>
      <c r="AA15" s="47">
        <v>5132.75</v>
      </c>
      <c r="AB15" s="47">
        <v>5174.25</v>
      </c>
      <c r="AC15" s="47">
        <v>5034</v>
      </c>
      <c r="AD15" s="47">
        <v>16440.25</v>
      </c>
      <c r="AE15" s="47">
        <v>16629</v>
      </c>
      <c r="AF15" s="47">
        <v>17817.75</v>
      </c>
    </row>
    <row r="16" spans="1:33" ht="12.75" customHeight="1" x14ac:dyDescent="0.2">
      <c r="A16" s="3">
        <v>9</v>
      </c>
      <c r="B16" s="46">
        <v>12005.25</v>
      </c>
      <c r="C16" s="47">
        <v>11914</v>
      </c>
      <c r="D16" s="47">
        <v>12468.5</v>
      </c>
      <c r="E16" s="47">
        <v>12067.75</v>
      </c>
      <c r="F16" s="47">
        <v>4862.25</v>
      </c>
      <c r="G16" s="47">
        <v>5202</v>
      </c>
      <c r="H16" s="47">
        <v>15453.75</v>
      </c>
      <c r="I16" s="47">
        <v>15948.25</v>
      </c>
      <c r="J16" s="47">
        <v>12387.75</v>
      </c>
      <c r="K16" s="47">
        <v>12571.5</v>
      </c>
      <c r="L16" s="47">
        <v>14459</v>
      </c>
      <c r="M16" s="47">
        <v>5544.75</v>
      </c>
      <c r="N16" s="47">
        <v>5398.75</v>
      </c>
      <c r="O16" s="47">
        <v>12612.75</v>
      </c>
      <c r="P16" s="47">
        <v>12187</v>
      </c>
      <c r="Q16" s="47">
        <v>12132</v>
      </c>
      <c r="R16" s="47">
        <v>14500.75</v>
      </c>
      <c r="S16" s="47">
        <v>12387.25</v>
      </c>
      <c r="T16" s="47">
        <v>5404.75</v>
      </c>
      <c r="U16" s="47">
        <v>5451.25</v>
      </c>
      <c r="V16" s="47">
        <v>12630.75</v>
      </c>
      <c r="W16" s="47">
        <v>12254.5</v>
      </c>
      <c r="X16" s="47">
        <v>12476.25</v>
      </c>
      <c r="Y16" s="47">
        <v>12423</v>
      </c>
      <c r="Z16" s="47">
        <v>12455.75</v>
      </c>
      <c r="AA16" s="47">
        <v>5377.25</v>
      </c>
      <c r="AB16" s="47">
        <v>5441.25</v>
      </c>
      <c r="AC16" s="47">
        <v>5445.75</v>
      </c>
      <c r="AD16" s="47">
        <v>15066.5</v>
      </c>
      <c r="AE16" s="47">
        <v>15180</v>
      </c>
      <c r="AF16" s="47">
        <v>16160.25</v>
      </c>
    </row>
    <row r="17" spans="1:32" ht="12.75" customHeight="1" x14ac:dyDescent="0.2">
      <c r="A17" s="3">
        <v>10</v>
      </c>
      <c r="B17" s="46">
        <v>10539.75</v>
      </c>
      <c r="C17" s="47">
        <v>10453.25</v>
      </c>
      <c r="D17" s="47">
        <v>10858.5</v>
      </c>
      <c r="E17" s="47">
        <v>10719.75</v>
      </c>
      <c r="F17" s="47">
        <v>5036.75</v>
      </c>
      <c r="G17" s="47">
        <v>5048</v>
      </c>
      <c r="H17" s="47">
        <v>13211.5</v>
      </c>
      <c r="I17" s="47">
        <v>14256.5</v>
      </c>
      <c r="J17" s="47">
        <v>11240.75</v>
      </c>
      <c r="K17" s="47">
        <v>10915.25</v>
      </c>
      <c r="L17" s="47">
        <v>11491</v>
      </c>
      <c r="M17" s="47">
        <v>5608.5</v>
      </c>
      <c r="N17" s="47">
        <v>5479.5</v>
      </c>
      <c r="O17" s="47">
        <v>11242.75</v>
      </c>
      <c r="P17" s="47">
        <v>10746.5</v>
      </c>
      <c r="Q17" s="47">
        <v>11041.75</v>
      </c>
      <c r="R17" s="47">
        <v>11372.75</v>
      </c>
      <c r="S17" s="47">
        <v>11016</v>
      </c>
      <c r="T17" s="47">
        <v>5476.5</v>
      </c>
      <c r="U17" s="47">
        <v>5503.75</v>
      </c>
      <c r="V17" s="47">
        <v>10876.75</v>
      </c>
      <c r="W17" s="47">
        <v>10648.5</v>
      </c>
      <c r="X17" s="47">
        <v>10796.25</v>
      </c>
      <c r="Y17" s="47">
        <v>10659.5</v>
      </c>
      <c r="Z17" s="47">
        <v>11014.5</v>
      </c>
      <c r="AA17" s="47">
        <v>5428</v>
      </c>
      <c r="AB17" s="47">
        <v>5723</v>
      </c>
      <c r="AC17" s="47">
        <v>5625.5</v>
      </c>
      <c r="AD17" s="47">
        <v>13159.5</v>
      </c>
      <c r="AE17" s="47">
        <v>12979</v>
      </c>
      <c r="AF17" s="47">
        <v>14495.25</v>
      </c>
    </row>
    <row r="18" spans="1:32" ht="12.75" customHeight="1" x14ac:dyDescent="0.2">
      <c r="A18" s="3">
        <v>11</v>
      </c>
      <c r="B18" s="46">
        <v>10110.5</v>
      </c>
      <c r="C18" s="47">
        <v>10251.75</v>
      </c>
      <c r="D18" s="47">
        <v>10439.25</v>
      </c>
      <c r="E18" s="47">
        <v>10349.5</v>
      </c>
      <c r="F18" s="47">
        <v>5160.75</v>
      </c>
      <c r="G18" s="47">
        <v>4911.5</v>
      </c>
      <c r="H18" s="47">
        <v>10949.5</v>
      </c>
      <c r="I18" s="47">
        <v>13396</v>
      </c>
      <c r="J18" s="47">
        <v>10878</v>
      </c>
      <c r="K18" s="47">
        <v>10377.75</v>
      </c>
      <c r="L18" s="47">
        <v>10491.25</v>
      </c>
      <c r="M18" s="47">
        <v>5684.75</v>
      </c>
      <c r="N18" s="47">
        <v>5348</v>
      </c>
      <c r="O18" s="47">
        <v>10621</v>
      </c>
      <c r="P18" s="47">
        <v>10106</v>
      </c>
      <c r="Q18" s="47">
        <v>10704</v>
      </c>
      <c r="R18" s="47">
        <v>10473.75</v>
      </c>
      <c r="S18" s="47">
        <v>10659.25</v>
      </c>
      <c r="T18" s="47">
        <v>5499.5</v>
      </c>
      <c r="U18" s="47">
        <v>5435</v>
      </c>
      <c r="V18" s="47">
        <v>10205.25</v>
      </c>
      <c r="W18" s="47">
        <v>10072.25</v>
      </c>
      <c r="X18" s="47">
        <v>10348.5</v>
      </c>
      <c r="Y18" s="47">
        <v>10124.75</v>
      </c>
      <c r="Z18" s="47">
        <v>10588.25</v>
      </c>
      <c r="AA18" s="47">
        <v>5362</v>
      </c>
      <c r="AB18" s="47">
        <v>5652.25</v>
      </c>
      <c r="AC18" s="47">
        <v>5496</v>
      </c>
      <c r="AD18" s="47">
        <v>11389.25</v>
      </c>
      <c r="AE18" s="47">
        <v>10870.75</v>
      </c>
      <c r="AF18" s="47">
        <v>13456</v>
      </c>
    </row>
    <row r="19" spans="1:32" ht="12.75" customHeight="1" x14ac:dyDescent="0.2">
      <c r="A19" s="3">
        <v>12</v>
      </c>
      <c r="B19" s="46">
        <v>9817.75</v>
      </c>
      <c r="C19" s="47">
        <v>9926.75</v>
      </c>
      <c r="D19" s="47">
        <v>10285.75</v>
      </c>
      <c r="E19" s="47">
        <v>9869.25</v>
      </c>
      <c r="F19" s="47">
        <v>5082.25</v>
      </c>
      <c r="G19" s="47">
        <v>4832.5</v>
      </c>
      <c r="H19" s="47">
        <v>10261.25</v>
      </c>
      <c r="I19" s="47">
        <v>11395</v>
      </c>
      <c r="J19" s="47">
        <v>10317.25</v>
      </c>
      <c r="K19" s="47">
        <v>10035</v>
      </c>
      <c r="L19" s="47">
        <v>10118.5</v>
      </c>
      <c r="M19" s="47">
        <v>5646.5</v>
      </c>
      <c r="N19" s="47">
        <v>5247.5</v>
      </c>
      <c r="O19" s="47">
        <v>9848.5</v>
      </c>
      <c r="P19" s="47">
        <v>9728.5</v>
      </c>
      <c r="Q19" s="47">
        <v>10167</v>
      </c>
      <c r="R19" s="47">
        <v>10041.5</v>
      </c>
      <c r="S19" s="47">
        <v>10360.25</v>
      </c>
      <c r="T19" s="47">
        <v>5473.5</v>
      </c>
      <c r="U19" s="47">
        <v>5162</v>
      </c>
      <c r="V19" s="47">
        <v>9699.75</v>
      </c>
      <c r="W19" s="47">
        <v>9825.5</v>
      </c>
      <c r="X19" s="47">
        <v>9740.75</v>
      </c>
      <c r="Y19" s="47">
        <v>9700.75</v>
      </c>
      <c r="Z19" s="47">
        <v>9968.75</v>
      </c>
      <c r="AA19" s="47">
        <v>5171.25</v>
      </c>
      <c r="AB19" s="47">
        <v>5454.75</v>
      </c>
      <c r="AC19" s="47">
        <v>5249</v>
      </c>
      <c r="AD19" s="47">
        <v>10510.5</v>
      </c>
      <c r="AE19" s="47">
        <v>10395.75</v>
      </c>
      <c r="AF19" s="47">
        <v>11498.25</v>
      </c>
    </row>
    <row r="20" spans="1:32" ht="12.75" customHeight="1" x14ac:dyDescent="0.2">
      <c r="A20" s="3">
        <v>13</v>
      </c>
      <c r="B20" s="46">
        <v>9847.25</v>
      </c>
      <c r="C20" s="47">
        <v>9807.25</v>
      </c>
      <c r="D20" s="47">
        <v>10287.25</v>
      </c>
      <c r="E20" s="47">
        <v>9763.5</v>
      </c>
      <c r="F20" s="47">
        <v>4890.5</v>
      </c>
      <c r="G20" s="47">
        <v>4864.25</v>
      </c>
      <c r="H20" s="47">
        <v>10195.75</v>
      </c>
      <c r="I20" s="47">
        <v>10736.5</v>
      </c>
      <c r="J20" s="47">
        <v>10395.75</v>
      </c>
      <c r="K20" s="47">
        <v>10096.25</v>
      </c>
      <c r="L20" s="47">
        <v>9960</v>
      </c>
      <c r="M20" s="47">
        <v>5526.5</v>
      </c>
      <c r="N20" s="47">
        <v>5145.25</v>
      </c>
      <c r="O20" s="47">
        <v>9830.25</v>
      </c>
      <c r="P20" s="47">
        <v>9858</v>
      </c>
      <c r="Q20" s="47">
        <v>10092</v>
      </c>
      <c r="R20" s="47">
        <v>9835</v>
      </c>
      <c r="S20" s="47">
        <v>10519.75</v>
      </c>
      <c r="T20" s="47">
        <v>5426</v>
      </c>
      <c r="U20" s="47">
        <v>5182.25</v>
      </c>
      <c r="V20" s="47">
        <v>9919.25</v>
      </c>
      <c r="W20" s="47">
        <v>9893.25</v>
      </c>
      <c r="X20" s="47">
        <v>9833.25</v>
      </c>
      <c r="Y20" s="47">
        <v>9872</v>
      </c>
      <c r="Z20" s="47">
        <v>9972.25</v>
      </c>
      <c r="AA20" s="47">
        <v>5100</v>
      </c>
      <c r="AB20" s="47">
        <v>5366.75</v>
      </c>
      <c r="AC20" s="47">
        <v>5204</v>
      </c>
      <c r="AD20" s="47">
        <v>10394.75</v>
      </c>
      <c r="AE20" s="47">
        <v>10258.75</v>
      </c>
      <c r="AF20" s="47">
        <v>10960</v>
      </c>
    </row>
    <row r="21" spans="1:32" ht="12.75" customHeight="1" x14ac:dyDescent="0.2">
      <c r="A21" s="3">
        <v>14</v>
      </c>
      <c r="B21" s="46">
        <v>9924.75</v>
      </c>
      <c r="C21" s="47">
        <v>9950.25</v>
      </c>
      <c r="D21" s="47">
        <v>10169</v>
      </c>
      <c r="E21" s="47">
        <v>9836.25</v>
      </c>
      <c r="F21" s="47">
        <v>4779.25</v>
      </c>
      <c r="G21" s="47">
        <v>4813</v>
      </c>
      <c r="H21" s="47">
        <v>10182</v>
      </c>
      <c r="I21" s="47">
        <v>10628</v>
      </c>
      <c r="J21" s="47">
        <v>10527.5</v>
      </c>
      <c r="K21" s="47">
        <v>9895</v>
      </c>
      <c r="L21" s="47">
        <v>9941.5</v>
      </c>
      <c r="M21" s="47">
        <v>5423</v>
      </c>
      <c r="N21" s="47">
        <v>5292</v>
      </c>
      <c r="O21" s="47">
        <v>9791</v>
      </c>
      <c r="P21" s="47">
        <v>9834.75</v>
      </c>
      <c r="Q21" s="47">
        <v>10043.75</v>
      </c>
      <c r="R21" s="47">
        <v>9864.75</v>
      </c>
      <c r="S21" s="47">
        <v>10351.75</v>
      </c>
      <c r="T21" s="47">
        <v>5331.5</v>
      </c>
      <c r="U21" s="47">
        <v>5139.75</v>
      </c>
      <c r="V21" s="47">
        <v>9901.5</v>
      </c>
      <c r="W21" s="47">
        <v>9976.5</v>
      </c>
      <c r="X21" s="47">
        <v>9907.75</v>
      </c>
      <c r="Y21" s="47">
        <v>9930.5</v>
      </c>
      <c r="Z21" s="47">
        <v>9917</v>
      </c>
      <c r="AA21" s="47">
        <v>4998.5</v>
      </c>
      <c r="AB21" s="47">
        <v>5143.75</v>
      </c>
      <c r="AC21" s="47">
        <v>5366.5</v>
      </c>
      <c r="AD21" s="47">
        <v>10314.5</v>
      </c>
      <c r="AE21" s="47">
        <v>10271</v>
      </c>
      <c r="AF21" s="47">
        <v>10968.75</v>
      </c>
    </row>
    <row r="22" spans="1:32" ht="12.75" customHeight="1" x14ac:dyDescent="0.2">
      <c r="A22" s="3">
        <v>15</v>
      </c>
      <c r="B22" s="46">
        <v>10586.75</v>
      </c>
      <c r="C22" s="47">
        <v>10617.75</v>
      </c>
      <c r="D22" s="47">
        <v>10859.75</v>
      </c>
      <c r="E22" s="47">
        <v>10423.75</v>
      </c>
      <c r="F22" s="47">
        <v>4721</v>
      </c>
      <c r="G22" s="47">
        <v>4864.5</v>
      </c>
      <c r="H22" s="47">
        <v>10887</v>
      </c>
      <c r="I22" s="47">
        <v>11317</v>
      </c>
      <c r="J22" s="47">
        <v>11224.75</v>
      </c>
      <c r="K22" s="47">
        <v>10634.5</v>
      </c>
      <c r="L22" s="47">
        <v>10562</v>
      </c>
      <c r="M22" s="47">
        <v>5330.5</v>
      </c>
      <c r="N22" s="47">
        <v>5254.75</v>
      </c>
      <c r="O22" s="47">
        <v>10539</v>
      </c>
      <c r="P22" s="47">
        <v>10475.75</v>
      </c>
      <c r="Q22" s="47">
        <v>10702.75</v>
      </c>
      <c r="R22" s="47">
        <v>10422.25</v>
      </c>
      <c r="S22" s="47">
        <v>10802.75</v>
      </c>
      <c r="T22" s="47">
        <v>5283.5</v>
      </c>
      <c r="U22" s="47">
        <v>5176.25</v>
      </c>
      <c r="V22" s="47">
        <v>10563.5</v>
      </c>
      <c r="W22" s="47">
        <v>10764.25</v>
      </c>
      <c r="X22" s="47">
        <v>10628.25</v>
      </c>
      <c r="Y22" s="47">
        <v>10558</v>
      </c>
      <c r="Z22" s="47">
        <v>10574.25</v>
      </c>
      <c r="AA22" s="47">
        <v>5014.75</v>
      </c>
      <c r="AB22" s="47">
        <v>5031.75</v>
      </c>
      <c r="AC22" s="47">
        <v>5257</v>
      </c>
      <c r="AD22" s="47">
        <v>10917.75</v>
      </c>
      <c r="AE22" s="47">
        <v>10938.5</v>
      </c>
      <c r="AF22" s="47">
        <v>11557.5</v>
      </c>
    </row>
    <row r="23" spans="1:32" ht="12.75" customHeight="1" x14ac:dyDescent="0.2">
      <c r="A23" s="3">
        <v>16</v>
      </c>
      <c r="B23" s="46">
        <v>10874.75</v>
      </c>
      <c r="C23" s="47">
        <v>10981.75</v>
      </c>
      <c r="D23" s="47">
        <v>11324.5</v>
      </c>
      <c r="E23" s="47">
        <v>10713</v>
      </c>
      <c r="F23" s="47">
        <v>4916</v>
      </c>
      <c r="G23" s="47">
        <v>4918.5</v>
      </c>
      <c r="H23" s="47">
        <v>11240.5</v>
      </c>
      <c r="I23" s="47">
        <v>11727.75</v>
      </c>
      <c r="J23" s="47">
        <v>11574</v>
      </c>
      <c r="K23" s="47">
        <v>11185.5</v>
      </c>
      <c r="L23" s="47">
        <v>10927.75</v>
      </c>
      <c r="M23" s="47">
        <v>5280.5</v>
      </c>
      <c r="N23" s="47">
        <v>5288.25</v>
      </c>
      <c r="O23" s="47">
        <v>10771</v>
      </c>
      <c r="P23" s="47">
        <v>10755.25</v>
      </c>
      <c r="Q23" s="47">
        <v>10899</v>
      </c>
      <c r="R23" s="47">
        <v>10728.75</v>
      </c>
      <c r="S23" s="47">
        <v>11114</v>
      </c>
      <c r="T23" s="47">
        <v>5262</v>
      </c>
      <c r="U23" s="47">
        <v>5220.5</v>
      </c>
      <c r="V23" s="47">
        <v>10783.25</v>
      </c>
      <c r="W23" s="47">
        <v>10958.5</v>
      </c>
      <c r="X23" s="47">
        <v>11020.25</v>
      </c>
      <c r="Y23" s="47">
        <v>10783</v>
      </c>
      <c r="Z23" s="47">
        <v>10752.5</v>
      </c>
      <c r="AA23" s="47">
        <v>5054.25</v>
      </c>
      <c r="AB23" s="47">
        <v>5175.25</v>
      </c>
      <c r="AC23" s="47">
        <v>5545.5</v>
      </c>
      <c r="AD23" s="47">
        <v>11190.25</v>
      </c>
      <c r="AE23" s="47">
        <v>11311.75</v>
      </c>
      <c r="AF23" s="47">
        <v>12140</v>
      </c>
    </row>
    <row r="24" spans="1:32" ht="12.75" customHeight="1" x14ac:dyDescent="0.2">
      <c r="A24" s="3">
        <v>17</v>
      </c>
      <c r="B24" s="46">
        <v>10930.75</v>
      </c>
      <c r="C24" s="47">
        <v>11292.25</v>
      </c>
      <c r="D24" s="47">
        <v>11482</v>
      </c>
      <c r="E24" s="47">
        <v>10724.75</v>
      </c>
      <c r="F24" s="47">
        <v>4997</v>
      </c>
      <c r="G24" s="47">
        <v>5722</v>
      </c>
      <c r="H24" s="47">
        <v>11408.25</v>
      </c>
      <c r="I24" s="47">
        <v>11697</v>
      </c>
      <c r="J24" s="47">
        <v>11866.75</v>
      </c>
      <c r="K24" s="47">
        <v>11533.5</v>
      </c>
      <c r="L24" s="47">
        <v>10692</v>
      </c>
      <c r="M24" s="47">
        <v>5282</v>
      </c>
      <c r="N24" s="47">
        <v>5625.5</v>
      </c>
      <c r="O24" s="47">
        <v>10763.75</v>
      </c>
      <c r="P24" s="47">
        <v>10874</v>
      </c>
      <c r="Q24" s="47">
        <v>11004.5</v>
      </c>
      <c r="R24" s="47">
        <v>10652.75</v>
      </c>
      <c r="S24" s="47">
        <v>11260.75</v>
      </c>
      <c r="T24" s="47">
        <v>5333</v>
      </c>
      <c r="U24" s="47">
        <v>5503</v>
      </c>
      <c r="V24" s="47">
        <v>10927.75</v>
      </c>
      <c r="W24" s="47">
        <v>10867</v>
      </c>
      <c r="X24" s="47">
        <v>10932.5</v>
      </c>
      <c r="Y24" s="47">
        <v>10937</v>
      </c>
      <c r="Z24" s="47">
        <v>10718.5</v>
      </c>
      <c r="AA24" s="47">
        <v>5119</v>
      </c>
      <c r="AB24" s="47">
        <v>5385.75</v>
      </c>
      <c r="AC24" s="47">
        <v>5900.25</v>
      </c>
      <c r="AD24" s="47">
        <v>11511.25</v>
      </c>
      <c r="AE24" s="47">
        <v>11661.25</v>
      </c>
      <c r="AF24" s="47">
        <v>12524.25</v>
      </c>
    </row>
    <row r="25" spans="1:32" ht="12.75" customHeight="1" x14ac:dyDescent="0.2">
      <c r="A25" s="3">
        <v>18</v>
      </c>
      <c r="B25" s="46">
        <v>10495</v>
      </c>
      <c r="C25" s="47">
        <v>11114.25</v>
      </c>
      <c r="D25" s="47">
        <v>11138.25</v>
      </c>
      <c r="E25" s="47">
        <v>10740.5</v>
      </c>
      <c r="F25" s="47">
        <v>5106.25</v>
      </c>
      <c r="G25" s="47">
        <v>6378.25</v>
      </c>
      <c r="H25" s="47">
        <v>11325.25</v>
      </c>
      <c r="I25" s="47">
        <v>11108.75</v>
      </c>
      <c r="J25" s="47">
        <v>11307.75</v>
      </c>
      <c r="K25" s="47">
        <v>11280.75</v>
      </c>
      <c r="L25" s="47">
        <v>10604.5</v>
      </c>
      <c r="M25" s="47">
        <v>5409.25</v>
      </c>
      <c r="N25" s="47">
        <v>6101</v>
      </c>
      <c r="O25" s="47">
        <v>10494.5</v>
      </c>
      <c r="P25" s="47">
        <v>10540.25</v>
      </c>
      <c r="Q25" s="47">
        <v>10886.25</v>
      </c>
      <c r="R25" s="47">
        <v>10607</v>
      </c>
      <c r="S25" s="47">
        <v>11005</v>
      </c>
      <c r="T25" s="47">
        <v>5466</v>
      </c>
      <c r="U25" s="47">
        <v>6035.5</v>
      </c>
      <c r="V25" s="47">
        <v>10596</v>
      </c>
      <c r="W25" s="47">
        <v>10583.25</v>
      </c>
      <c r="X25" s="47">
        <v>10715.25</v>
      </c>
      <c r="Y25" s="47">
        <v>10629.25</v>
      </c>
      <c r="Z25" s="47">
        <v>10372</v>
      </c>
      <c r="AA25" s="47">
        <v>5236</v>
      </c>
      <c r="AB25" s="47">
        <v>5672.75</v>
      </c>
      <c r="AC25" s="47">
        <v>6645</v>
      </c>
      <c r="AD25" s="47">
        <v>11367</v>
      </c>
      <c r="AE25" s="47">
        <v>11679.25</v>
      </c>
      <c r="AF25" s="47">
        <v>14017.5</v>
      </c>
    </row>
    <row r="26" spans="1:32" ht="12.75" customHeight="1" x14ac:dyDescent="0.2">
      <c r="A26" s="3">
        <v>19</v>
      </c>
      <c r="B26" s="46">
        <v>9570.5</v>
      </c>
      <c r="C26" s="47">
        <v>10360</v>
      </c>
      <c r="D26" s="47">
        <v>10352</v>
      </c>
      <c r="E26" s="47">
        <v>9743.25</v>
      </c>
      <c r="F26" s="47">
        <v>5141.5</v>
      </c>
      <c r="G26" s="47">
        <v>6596</v>
      </c>
      <c r="H26" s="47">
        <v>10591.5</v>
      </c>
      <c r="I26" s="47">
        <v>10702</v>
      </c>
      <c r="J26" s="47">
        <v>11092</v>
      </c>
      <c r="K26" s="47">
        <v>10448</v>
      </c>
      <c r="L26" s="47">
        <v>9759</v>
      </c>
      <c r="M26" s="47">
        <v>5843.5</v>
      </c>
      <c r="N26" s="47">
        <v>6393.75</v>
      </c>
      <c r="O26" s="47">
        <v>9649</v>
      </c>
      <c r="P26" s="47">
        <v>9609.5</v>
      </c>
      <c r="Q26" s="47">
        <v>10226.5</v>
      </c>
      <c r="R26" s="47">
        <v>9995.25</v>
      </c>
      <c r="S26" s="47">
        <v>10031</v>
      </c>
      <c r="T26" s="47">
        <v>5687.75</v>
      </c>
      <c r="U26" s="47">
        <v>6169.25</v>
      </c>
      <c r="V26" s="47">
        <v>9840.5</v>
      </c>
      <c r="W26" s="47">
        <v>9752.5</v>
      </c>
      <c r="X26" s="47">
        <v>9776.75</v>
      </c>
      <c r="Y26" s="47">
        <v>9746.5</v>
      </c>
      <c r="Z26" s="47">
        <v>9546.25</v>
      </c>
      <c r="AA26" s="47">
        <v>5658.5</v>
      </c>
      <c r="AB26" s="47">
        <v>5829.25</v>
      </c>
      <c r="AC26" s="47">
        <v>6831.5</v>
      </c>
      <c r="AD26" s="47">
        <v>10631.5</v>
      </c>
      <c r="AE26" s="47">
        <v>11683.75</v>
      </c>
      <c r="AF26" s="47">
        <v>13096.5</v>
      </c>
    </row>
    <row r="27" spans="1:32" ht="12.75" customHeight="1" x14ac:dyDescent="0.2">
      <c r="A27" s="3">
        <v>20</v>
      </c>
      <c r="B27" s="46">
        <v>7382</v>
      </c>
      <c r="C27" s="47">
        <v>7942.5</v>
      </c>
      <c r="D27" s="47">
        <v>7850.5</v>
      </c>
      <c r="E27" s="47">
        <v>7468.5</v>
      </c>
      <c r="F27" s="47">
        <v>5342.25</v>
      </c>
      <c r="G27" s="47">
        <v>6766</v>
      </c>
      <c r="H27" s="47">
        <v>8101.5</v>
      </c>
      <c r="I27" s="47">
        <v>8029.25</v>
      </c>
      <c r="J27" s="47">
        <v>8333.25</v>
      </c>
      <c r="K27" s="47">
        <v>7999.25</v>
      </c>
      <c r="L27" s="47">
        <v>7595.25</v>
      </c>
      <c r="M27" s="47">
        <v>5953.25</v>
      </c>
      <c r="N27" s="47">
        <v>6496.75</v>
      </c>
      <c r="O27" s="47">
        <v>7543.5</v>
      </c>
      <c r="P27" s="47">
        <v>7356</v>
      </c>
      <c r="Q27" s="47">
        <v>7892.5</v>
      </c>
      <c r="R27" s="47">
        <v>7855.75</v>
      </c>
      <c r="S27" s="47">
        <v>7752.25</v>
      </c>
      <c r="T27" s="47">
        <v>6188.5</v>
      </c>
      <c r="U27" s="47">
        <v>6183</v>
      </c>
      <c r="V27" s="47">
        <v>7604.25</v>
      </c>
      <c r="W27" s="47">
        <v>7496.25</v>
      </c>
      <c r="X27" s="47">
        <v>7544</v>
      </c>
      <c r="Y27" s="47">
        <v>7465</v>
      </c>
      <c r="Z27" s="47">
        <v>7364.5</v>
      </c>
      <c r="AA27" s="47">
        <v>5643.25</v>
      </c>
      <c r="AB27" s="47">
        <v>5735.25</v>
      </c>
      <c r="AC27" s="47">
        <v>6506</v>
      </c>
      <c r="AD27" s="47">
        <v>8230</v>
      </c>
      <c r="AE27" s="47">
        <v>10046</v>
      </c>
      <c r="AF27" s="47">
        <v>10028.25</v>
      </c>
    </row>
    <row r="28" spans="1:32" ht="12.75" customHeight="1" x14ac:dyDescent="0.2">
      <c r="A28" s="3">
        <v>21</v>
      </c>
      <c r="B28" s="46">
        <v>5961.25</v>
      </c>
      <c r="C28" s="47">
        <v>6491.5</v>
      </c>
      <c r="D28" s="47">
        <v>6336.25</v>
      </c>
      <c r="E28" s="47">
        <v>6302</v>
      </c>
      <c r="F28" s="47">
        <v>5222.75</v>
      </c>
      <c r="G28" s="47">
        <v>6002.25</v>
      </c>
      <c r="H28" s="47">
        <v>6742.75</v>
      </c>
      <c r="I28" s="47">
        <v>6462</v>
      </c>
      <c r="J28" s="47">
        <v>6796.75</v>
      </c>
      <c r="K28" s="47">
        <v>6502</v>
      </c>
      <c r="L28" s="47">
        <v>6433.25</v>
      </c>
      <c r="M28" s="47">
        <v>5696.75</v>
      </c>
      <c r="N28" s="47">
        <v>6004.75</v>
      </c>
      <c r="O28" s="47">
        <v>6196.25</v>
      </c>
      <c r="P28" s="47">
        <v>6120.25</v>
      </c>
      <c r="Q28" s="47">
        <v>6613.75</v>
      </c>
      <c r="R28" s="47">
        <v>6460.75</v>
      </c>
      <c r="S28" s="47">
        <v>6342</v>
      </c>
      <c r="T28" s="47">
        <v>5681</v>
      </c>
      <c r="U28" s="47">
        <v>5543.75</v>
      </c>
      <c r="V28" s="47">
        <v>6290</v>
      </c>
      <c r="W28" s="47">
        <v>6101.5</v>
      </c>
      <c r="X28" s="47">
        <v>6326.5</v>
      </c>
      <c r="Y28" s="47">
        <v>6146.5</v>
      </c>
      <c r="Z28" s="47">
        <v>6378.75</v>
      </c>
      <c r="AA28" s="47">
        <v>5592.25</v>
      </c>
      <c r="AB28" s="47">
        <v>5720.25</v>
      </c>
      <c r="AC28" s="47">
        <v>6046</v>
      </c>
      <c r="AD28" s="47">
        <v>6893.25</v>
      </c>
      <c r="AE28" s="47">
        <v>8413.75</v>
      </c>
      <c r="AF28" s="47">
        <v>8210.5</v>
      </c>
    </row>
    <row r="29" spans="1:32" ht="12.75" customHeight="1" x14ac:dyDescent="0.2">
      <c r="A29" s="3">
        <v>22</v>
      </c>
      <c r="B29" s="46">
        <v>5275.75</v>
      </c>
      <c r="C29" s="47">
        <v>5745.5</v>
      </c>
      <c r="D29" s="47">
        <v>5589.5</v>
      </c>
      <c r="E29" s="47">
        <v>5384.75</v>
      </c>
      <c r="F29" s="47">
        <v>5019.5</v>
      </c>
      <c r="G29" s="47">
        <v>5712.5</v>
      </c>
      <c r="H29" s="47">
        <v>6422.5</v>
      </c>
      <c r="I29" s="47">
        <v>5695.75</v>
      </c>
      <c r="J29" s="47">
        <v>5930.75</v>
      </c>
      <c r="K29" s="47">
        <v>5713.25</v>
      </c>
      <c r="L29" s="47">
        <v>5521.75</v>
      </c>
      <c r="M29" s="47">
        <v>5300</v>
      </c>
      <c r="N29" s="47">
        <v>5382.5</v>
      </c>
      <c r="O29" s="47">
        <v>5453.75</v>
      </c>
      <c r="P29" s="47">
        <v>5313</v>
      </c>
      <c r="Q29" s="47">
        <v>5902.5</v>
      </c>
      <c r="R29" s="47">
        <v>5676.5</v>
      </c>
      <c r="S29" s="47">
        <v>5520.5</v>
      </c>
      <c r="T29" s="47">
        <v>5266.25</v>
      </c>
      <c r="U29" s="47">
        <v>5157.75</v>
      </c>
      <c r="V29" s="47">
        <v>5631.25</v>
      </c>
      <c r="W29" s="47">
        <v>5455.5</v>
      </c>
      <c r="X29" s="47">
        <v>5514.25</v>
      </c>
      <c r="Y29" s="47">
        <v>5390.75</v>
      </c>
      <c r="Z29" s="47">
        <v>5589</v>
      </c>
      <c r="AA29" s="47">
        <v>5079.5</v>
      </c>
      <c r="AB29" s="47">
        <v>4978.25</v>
      </c>
      <c r="AC29" s="47">
        <v>5824.25</v>
      </c>
      <c r="AD29" s="47">
        <v>6175.5</v>
      </c>
      <c r="AE29" s="47">
        <v>7560</v>
      </c>
      <c r="AF29" s="47">
        <v>7156</v>
      </c>
    </row>
    <row r="30" spans="1:32" ht="12.75" customHeight="1" x14ac:dyDescent="0.2">
      <c r="A30" s="3">
        <v>23</v>
      </c>
      <c r="B30" s="46">
        <v>4056.5</v>
      </c>
      <c r="C30" s="47">
        <v>4374.5</v>
      </c>
      <c r="D30" s="47">
        <v>4368.25</v>
      </c>
      <c r="E30" s="47">
        <v>4068</v>
      </c>
      <c r="F30" s="47">
        <v>3916.5</v>
      </c>
      <c r="G30" s="47">
        <v>4402.25</v>
      </c>
      <c r="H30" s="47">
        <v>4788.5</v>
      </c>
      <c r="I30" s="47">
        <v>4316.75</v>
      </c>
      <c r="J30" s="47">
        <v>4441.25</v>
      </c>
      <c r="K30" s="47">
        <v>4398.25</v>
      </c>
      <c r="L30" s="47">
        <v>4202.5</v>
      </c>
      <c r="M30" s="47">
        <v>4051.75</v>
      </c>
      <c r="N30" s="47">
        <v>4150.5</v>
      </c>
      <c r="O30" s="47">
        <v>4025.75</v>
      </c>
      <c r="P30" s="47">
        <v>3978.25</v>
      </c>
      <c r="Q30" s="47">
        <v>4417</v>
      </c>
      <c r="R30" s="47">
        <v>4331</v>
      </c>
      <c r="S30" s="47">
        <v>4258.75</v>
      </c>
      <c r="T30" s="47">
        <v>3956.75</v>
      </c>
      <c r="U30" s="47">
        <v>4056</v>
      </c>
      <c r="V30" s="47">
        <v>4178.75</v>
      </c>
      <c r="W30" s="47">
        <v>4134.5</v>
      </c>
      <c r="X30" s="47">
        <v>4163.25</v>
      </c>
      <c r="Y30" s="47">
        <v>4120.5</v>
      </c>
      <c r="Z30" s="47">
        <v>4138.75</v>
      </c>
      <c r="AA30" s="47">
        <v>4033.5</v>
      </c>
      <c r="AB30" s="47">
        <v>3942</v>
      </c>
      <c r="AC30" s="47">
        <v>5231.75</v>
      </c>
      <c r="AD30" s="47">
        <v>4702</v>
      </c>
      <c r="AE30" s="47">
        <v>5495.5</v>
      </c>
      <c r="AF30" s="47">
        <v>5366.25</v>
      </c>
    </row>
    <row r="31" spans="1:32" ht="12.75" customHeight="1" x14ac:dyDescent="0.2">
      <c r="A31" s="3">
        <v>24</v>
      </c>
      <c r="B31" s="46">
        <v>1433.25</v>
      </c>
      <c r="C31" s="47">
        <v>1705.75</v>
      </c>
      <c r="D31" s="47">
        <v>1613.5</v>
      </c>
      <c r="E31" s="47">
        <v>1458.75</v>
      </c>
      <c r="F31" s="47">
        <v>1553.25</v>
      </c>
      <c r="G31" s="47">
        <v>1763.5</v>
      </c>
      <c r="H31" s="47">
        <v>1721.25</v>
      </c>
      <c r="I31" s="47">
        <v>1586.5</v>
      </c>
      <c r="J31" s="47">
        <v>1663</v>
      </c>
      <c r="K31" s="47">
        <v>1635.25</v>
      </c>
      <c r="L31" s="47">
        <v>1524.5</v>
      </c>
      <c r="M31" s="47">
        <v>1587.75</v>
      </c>
      <c r="N31" s="47">
        <v>1634.75</v>
      </c>
      <c r="O31" s="47">
        <v>1471.75</v>
      </c>
      <c r="P31" s="47">
        <v>1478.25</v>
      </c>
      <c r="Q31" s="47">
        <v>1657</v>
      </c>
      <c r="R31" s="47">
        <v>1583</v>
      </c>
      <c r="S31" s="47">
        <v>1517.75</v>
      </c>
      <c r="T31" s="47">
        <v>1491</v>
      </c>
      <c r="U31" s="47">
        <v>1549.5</v>
      </c>
      <c r="V31" s="47">
        <v>1521.25</v>
      </c>
      <c r="W31" s="47">
        <v>1523</v>
      </c>
      <c r="X31" s="47">
        <v>1499.25</v>
      </c>
      <c r="Y31" s="47">
        <v>1582</v>
      </c>
      <c r="Z31" s="47">
        <v>1458.75</v>
      </c>
      <c r="AA31" s="47">
        <v>1547.75</v>
      </c>
      <c r="AB31" s="47">
        <v>1465</v>
      </c>
      <c r="AC31" s="47">
        <v>1764</v>
      </c>
      <c r="AD31" s="47">
        <v>1766.75</v>
      </c>
      <c r="AE31" s="47">
        <v>1925.75</v>
      </c>
      <c r="AF31" s="47">
        <v>1950.75</v>
      </c>
    </row>
    <row r="32" spans="1:32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</row>
    <row r="33" spans="1:33" ht="12.75" customHeight="1" thickTop="1" thickBot="1" x14ac:dyDescent="0.25">
      <c r="A33" s="60" t="s">
        <v>3</v>
      </c>
      <c r="B33" s="49">
        <f>SUM(B8:B32)</f>
        <v>177164.25</v>
      </c>
      <c r="C33" s="49">
        <f t="shared" ref="C33:AF33" si="0">SUM(C8:C32)</f>
        <v>179617.25</v>
      </c>
      <c r="D33" s="49">
        <f t="shared" si="0"/>
        <v>185339.5</v>
      </c>
      <c r="E33" s="49">
        <f t="shared" si="0"/>
        <v>178666</v>
      </c>
      <c r="F33" s="49">
        <f t="shared" si="0"/>
        <v>88994.5</v>
      </c>
      <c r="G33" s="49">
        <f>SUM(G8:G32)</f>
        <v>97074.75</v>
      </c>
      <c r="H33" s="49">
        <f t="shared" si="0"/>
        <v>202320.25</v>
      </c>
      <c r="I33" s="49">
        <f t="shared" si="0"/>
        <v>209995.25</v>
      </c>
      <c r="J33" s="49">
        <f t="shared" si="0"/>
        <v>188905.25</v>
      </c>
      <c r="K33" s="49">
        <f t="shared" si="0"/>
        <v>185041.25</v>
      </c>
      <c r="L33" s="49">
        <f t="shared" si="0"/>
        <v>191897.25</v>
      </c>
      <c r="M33" s="49">
        <f t="shared" si="0"/>
        <v>97888</v>
      </c>
      <c r="N33" s="49">
        <f t="shared" si="0"/>
        <v>99132.25</v>
      </c>
      <c r="O33" s="49">
        <f t="shared" si="0"/>
        <v>180596.5</v>
      </c>
      <c r="P33" s="49">
        <f t="shared" si="0"/>
        <v>176332.5</v>
      </c>
      <c r="Q33" s="49">
        <f t="shared" si="0"/>
        <v>181271.5</v>
      </c>
      <c r="R33" s="49">
        <f t="shared" si="0"/>
        <v>190419</v>
      </c>
      <c r="S33" s="49">
        <f t="shared" si="0"/>
        <v>183647.5</v>
      </c>
      <c r="T33" s="49">
        <f t="shared" si="0"/>
        <v>96358</v>
      </c>
      <c r="U33" s="49">
        <f t="shared" si="0"/>
        <v>96635.25</v>
      </c>
      <c r="V33" s="49">
        <f t="shared" si="0"/>
        <v>179656.75</v>
      </c>
      <c r="W33" s="49">
        <f t="shared" si="0"/>
        <v>178525.5</v>
      </c>
      <c r="X33" s="49">
        <f t="shared" si="0"/>
        <v>178758.25</v>
      </c>
      <c r="Y33" s="49">
        <f t="shared" si="0"/>
        <v>178181.75</v>
      </c>
      <c r="Z33" s="49">
        <f t="shared" si="0"/>
        <v>179132.75</v>
      </c>
      <c r="AA33" s="49">
        <f t="shared" si="0"/>
        <v>93183</v>
      </c>
      <c r="AB33" s="49">
        <f t="shared" si="0"/>
        <v>96754.25</v>
      </c>
      <c r="AC33" s="49">
        <f t="shared" si="0"/>
        <v>101999.25</v>
      </c>
      <c r="AD33" s="49">
        <f t="shared" si="0"/>
        <v>203270.75</v>
      </c>
      <c r="AE33" s="49">
        <f>SUM(AE8:AE32)</f>
        <v>210473</v>
      </c>
      <c r="AF33" s="49">
        <f t="shared" si="0"/>
        <v>227224</v>
      </c>
      <c r="AG33" s="39">
        <f>SUM(B33:AF33)</f>
        <v>5014455.25</v>
      </c>
    </row>
    <row r="34" spans="1:33" ht="12.75" customHeight="1" thickTop="1" x14ac:dyDescent="0.2">
      <c r="A34" s="61">
        <f>SUM(B8:AF32)</f>
        <v>5014455.25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AF34" s="10"/>
    </row>
    <row r="35" spans="1:33" s="10" customFormat="1" ht="12.75" customHeight="1" x14ac:dyDescent="0.2">
      <c r="A35" s="19" t="s">
        <v>11</v>
      </c>
      <c r="B35" s="16">
        <f>A34-AG33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10" customFormat="1" x14ac:dyDescent="0.2">
      <c r="W36" s="18"/>
      <c r="X36" s="17"/>
    </row>
    <row r="37" spans="1:33" s="10" customFormat="1" x14ac:dyDescent="0.2">
      <c r="W37" s="18"/>
      <c r="X37" s="17"/>
    </row>
    <row r="38" spans="1:33" s="10" customFormat="1" ht="13.5" thickBot="1" x14ac:dyDescent="0.25">
      <c r="B38" s="50" t="s">
        <v>21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2"/>
    </row>
    <row r="39" spans="1:33" s="10" customFormat="1" x14ac:dyDescent="0.2">
      <c r="A39" s="3">
        <v>1</v>
      </c>
      <c r="B39" s="52">
        <v>215</v>
      </c>
      <c r="C39" s="53">
        <v>216</v>
      </c>
      <c r="D39" s="53">
        <v>216</v>
      </c>
      <c r="E39" s="53">
        <v>215.75</v>
      </c>
      <c r="F39" s="53">
        <v>217.5</v>
      </c>
      <c r="G39" s="53">
        <v>216.25</v>
      </c>
      <c r="H39" s="53">
        <v>217.25</v>
      </c>
      <c r="I39" s="53">
        <v>218.75</v>
      </c>
      <c r="J39" s="53">
        <v>219.25</v>
      </c>
      <c r="K39" s="53">
        <v>219.75</v>
      </c>
      <c r="L39" s="53">
        <v>214.5</v>
      </c>
      <c r="M39" s="53">
        <v>217.25</v>
      </c>
      <c r="N39" s="53">
        <v>220.75</v>
      </c>
      <c r="O39" s="53">
        <v>215.5</v>
      </c>
      <c r="P39" s="53">
        <v>222.75</v>
      </c>
      <c r="Q39" s="53">
        <v>217</v>
      </c>
      <c r="R39" s="53">
        <v>221.5</v>
      </c>
      <c r="S39" s="53">
        <v>215.75</v>
      </c>
      <c r="T39" s="53">
        <v>219.75</v>
      </c>
      <c r="U39" s="53">
        <v>218</v>
      </c>
      <c r="V39" s="53">
        <v>217.25</v>
      </c>
      <c r="W39" s="53">
        <v>218.5</v>
      </c>
      <c r="X39" s="53">
        <v>220.5</v>
      </c>
      <c r="Y39" s="53">
        <v>215.75</v>
      </c>
      <c r="Z39" s="53">
        <v>217</v>
      </c>
      <c r="AA39" s="53">
        <v>216.5</v>
      </c>
      <c r="AB39" s="53">
        <v>220.75</v>
      </c>
      <c r="AC39" s="53">
        <v>216.75</v>
      </c>
      <c r="AD39" s="53">
        <v>217.5</v>
      </c>
      <c r="AE39" s="53">
        <v>218.75</v>
      </c>
      <c r="AF39" s="53">
        <v>216.5</v>
      </c>
      <c r="AG39" s="2"/>
    </row>
    <row r="40" spans="1:33" s="10" customFormat="1" x14ac:dyDescent="0.2">
      <c r="A40" s="3">
        <v>2</v>
      </c>
      <c r="B40" s="54">
        <v>195.75</v>
      </c>
      <c r="C40" s="55">
        <v>62</v>
      </c>
      <c r="D40" s="55">
        <v>162.75</v>
      </c>
      <c r="E40" s="55">
        <v>75.75</v>
      </c>
      <c r="F40" s="55">
        <v>61</v>
      </c>
      <c r="G40" s="55">
        <v>65.5</v>
      </c>
      <c r="H40" s="55">
        <v>56.75</v>
      </c>
      <c r="I40" s="55">
        <v>99.5</v>
      </c>
      <c r="J40" s="55">
        <v>48</v>
      </c>
      <c r="K40" s="55">
        <v>92.5</v>
      </c>
      <c r="L40" s="55">
        <v>95</v>
      </c>
      <c r="M40" s="55">
        <v>78.75</v>
      </c>
      <c r="N40" s="55">
        <v>46.5</v>
      </c>
      <c r="O40" s="55">
        <v>12.75</v>
      </c>
      <c r="P40" s="55">
        <v>70.75</v>
      </c>
      <c r="Q40" s="55">
        <v>152.25</v>
      </c>
      <c r="R40" s="55">
        <v>131.25</v>
      </c>
      <c r="S40" s="55">
        <v>82.75</v>
      </c>
      <c r="T40" s="55">
        <v>72.5</v>
      </c>
      <c r="U40" s="55">
        <v>43.5</v>
      </c>
      <c r="V40" s="55">
        <v>77.75</v>
      </c>
      <c r="W40" s="55">
        <v>158.75</v>
      </c>
      <c r="X40" s="55">
        <v>122.5</v>
      </c>
      <c r="Y40" s="55">
        <v>107.25</v>
      </c>
      <c r="Z40" s="55">
        <v>10</v>
      </c>
      <c r="AA40" s="55">
        <v>96</v>
      </c>
      <c r="AB40" s="55">
        <v>69</v>
      </c>
      <c r="AC40" s="55">
        <v>78.5</v>
      </c>
      <c r="AD40" s="55">
        <v>39</v>
      </c>
      <c r="AE40" s="55">
        <v>123</v>
      </c>
      <c r="AF40" s="55">
        <v>81.25</v>
      </c>
      <c r="AG40" s="2"/>
    </row>
    <row r="41" spans="1:33" s="10" customFormat="1" x14ac:dyDescent="0.2">
      <c r="A41" s="3">
        <v>3</v>
      </c>
      <c r="B41" s="54">
        <v>4</v>
      </c>
      <c r="C41" s="55">
        <v>3.5</v>
      </c>
      <c r="D41" s="55">
        <v>4</v>
      </c>
      <c r="E41" s="55">
        <v>16</v>
      </c>
      <c r="F41" s="55">
        <v>3.75</v>
      </c>
      <c r="G41" s="55">
        <v>4.25</v>
      </c>
      <c r="H41" s="55">
        <v>4</v>
      </c>
      <c r="I41" s="55">
        <v>12.5</v>
      </c>
      <c r="J41" s="55">
        <v>4</v>
      </c>
      <c r="K41" s="55">
        <v>4.25</v>
      </c>
      <c r="L41" s="55">
        <v>3.75</v>
      </c>
      <c r="M41" s="55">
        <v>14</v>
      </c>
      <c r="N41" s="55">
        <v>4</v>
      </c>
      <c r="O41" s="55">
        <v>4.25</v>
      </c>
      <c r="P41" s="55">
        <v>11.5</v>
      </c>
      <c r="Q41" s="55">
        <v>3.75</v>
      </c>
      <c r="R41" s="55">
        <v>36</v>
      </c>
      <c r="S41" s="55">
        <v>6.75</v>
      </c>
      <c r="T41" s="55">
        <v>4</v>
      </c>
      <c r="U41" s="55">
        <v>13.25</v>
      </c>
      <c r="V41" s="55">
        <v>4</v>
      </c>
      <c r="W41" s="55">
        <v>4.25</v>
      </c>
      <c r="X41" s="55">
        <v>3.75</v>
      </c>
      <c r="Y41" s="55">
        <v>3.75</v>
      </c>
      <c r="Z41" s="55">
        <v>4</v>
      </c>
      <c r="AA41" s="55">
        <v>14.5</v>
      </c>
      <c r="AB41" s="55">
        <v>8.25</v>
      </c>
      <c r="AC41" s="55">
        <v>4</v>
      </c>
      <c r="AD41" s="55">
        <v>4</v>
      </c>
      <c r="AE41" s="55">
        <v>3.75</v>
      </c>
      <c r="AF41" s="55">
        <v>13.75</v>
      </c>
      <c r="AG41" s="2"/>
    </row>
    <row r="42" spans="1:33" s="10" customFormat="1" x14ac:dyDescent="0.2">
      <c r="A42" s="3">
        <v>4</v>
      </c>
      <c r="B42" s="54">
        <v>4</v>
      </c>
      <c r="C42" s="55">
        <v>13.5</v>
      </c>
      <c r="D42" s="55">
        <v>13.75</v>
      </c>
      <c r="E42" s="55">
        <v>4</v>
      </c>
      <c r="F42" s="55">
        <v>12.25</v>
      </c>
      <c r="G42" s="55">
        <v>13.25</v>
      </c>
      <c r="H42" s="55">
        <v>4</v>
      </c>
      <c r="I42" s="55">
        <v>4.25</v>
      </c>
      <c r="J42" s="55">
        <v>12</v>
      </c>
      <c r="K42" s="55">
        <v>12.75</v>
      </c>
      <c r="L42" s="55">
        <v>4.25</v>
      </c>
      <c r="M42" s="55">
        <v>5.25</v>
      </c>
      <c r="N42" s="55">
        <v>12.25</v>
      </c>
      <c r="O42" s="55">
        <v>3.75</v>
      </c>
      <c r="P42" s="55">
        <v>4</v>
      </c>
      <c r="Q42" s="55">
        <v>13</v>
      </c>
      <c r="R42" s="55">
        <v>4.25</v>
      </c>
      <c r="S42" s="55">
        <v>9.5</v>
      </c>
      <c r="T42" s="55">
        <v>15.75</v>
      </c>
      <c r="U42" s="55">
        <v>4.25</v>
      </c>
      <c r="V42" s="55">
        <v>12.25</v>
      </c>
      <c r="W42" s="55">
        <v>3.75</v>
      </c>
      <c r="X42" s="55">
        <v>12.5</v>
      </c>
      <c r="Y42" s="55">
        <v>13</v>
      </c>
      <c r="Z42" s="55">
        <v>13.75</v>
      </c>
      <c r="AA42" s="55">
        <v>4.25</v>
      </c>
      <c r="AB42" s="55">
        <v>14.5</v>
      </c>
      <c r="AC42" s="55">
        <v>4.25</v>
      </c>
      <c r="AD42" s="55">
        <v>13</v>
      </c>
      <c r="AE42" s="55">
        <v>21.5</v>
      </c>
      <c r="AF42" s="55">
        <v>4.25</v>
      </c>
      <c r="AG42" s="2"/>
    </row>
    <row r="43" spans="1:33" s="10" customFormat="1" x14ac:dyDescent="0.2">
      <c r="A43" s="3">
        <v>5</v>
      </c>
      <c r="B43" s="54">
        <v>4</v>
      </c>
      <c r="C43" s="55">
        <v>3.75</v>
      </c>
      <c r="D43" s="55">
        <v>4</v>
      </c>
      <c r="E43" s="55">
        <v>13.25</v>
      </c>
      <c r="F43" s="55">
        <v>14.5</v>
      </c>
      <c r="G43" s="55">
        <v>17.75</v>
      </c>
      <c r="H43" s="55">
        <v>12</v>
      </c>
      <c r="I43" s="55">
        <v>3.75</v>
      </c>
      <c r="J43" s="55">
        <v>3.75</v>
      </c>
      <c r="K43" s="55">
        <v>3.75</v>
      </c>
      <c r="L43" s="55">
        <v>3.75</v>
      </c>
      <c r="M43" s="55">
        <v>13.5</v>
      </c>
      <c r="N43" s="55">
        <v>4</v>
      </c>
      <c r="O43" s="55">
        <v>13.25</v>
      </c>
      <c r="P43" s="55">
        <v>3.75</v>
      </c>
      <c r="Q43" s="55">
        <v>15.25</v>
      </c>
      <c r="R43" s="55">
        <v>3.75</v>
      </c>
      <c r="S43" s="55">
        <v>4.25</v>
      </c>
      <c r="T43" s="55">
        <v>4.25</v>
      </c>
      <c r="U43" s="55">
        <v>12.5</v>
      </c>
      <c r="V43" s="55">
        <v>3.75</v>
      </c>
      <c r="W43" s="55">
        <v>14.75</v>
      </c>
      <c r="X43" s="55">
        <v>4.25</v>
      </c>
      <c r="Y43" s="55">
        <v>13.75</v>
      </c>
      <c r="Z43" s="55">
        <v>3.75</v>
      </c>
      <c r="AA43" s="55">
        <v>23.25</v>
      </c>
      <c r="AB43" s="55">
        <v>4</v>
      </c>
      <c r="AC43" s="55">
        <v>24.5</v>
      </c>
      <c r="AD43" s="55">
        <v>4.25</v>
      </c>
      <c r="AE43" s="55">
        <v>8.75</v>
      </c>
      <c r="AF43" s="55">
        <v>15.5</v>
      </c>
      <c r="AG43" s="2"/>
    </row>
    <row r="44" spans="1:33" s="10" customFormat="1" x14ac:dyDescent="0.2">
      <c r="A44" s="3">
        <v>6</v>
      </c>
      <c r="B44" s="54">
        <v>13.75</v>
      </c>
      <c r="C44" s="55">
        <v>15</v>
      </c>
      <c r="D44" s="55">
        <v>16</v>
      </c>
      <c r="E44" s="55">
        <v>17.75</v>
      </c>
      <c r="F44" s="55">
        <v>4</v>
      </c>
      <c r="G44" s="55">
        <v>15</v>
      </c>
      <c r="H44" s="55">
        <v>14.5</v>
      </c>
      <c r="I44" s="55">
        <v>13.25</v>
      </c>
      <c r="J44" s="55">
        <v>12</v>
      </c>
      <c r="K44" s="55">
        <v>15.75</v>
      </c>
      <c r="L44" s="55">
        <v>25.5</v>
      </c>
      <c r="M44" s="55">
        <v>18</v>
      </c>
      <c r="N44" s="55">
        <v>14</v>
      </c>
      <c r="O44" s="55">
        <v>12.75</v>
      </c>
      <c r="P44" s="55">
        <v>30</v>
      </c>
      <c r="Q44" s="55">
        <v>20.5</v>
      </c>
      <c r="R44" s="55">
        <v>14.25</v>
      </c>
      <c r="S44" s="55">
        <v>13.5</v>
      </c>
      <c r="T44" s="55">
        <v>7.75</v>
      </c>
      <c r="U44" s="55">
        <v>4</v>
      </c>
      <c r="V44" s="55">
        <v>4.25</v>
      </c>
      <c r="W44" s="55">
        <v>14.75</v>
      </c>
      <c r="X44" s="55">
        <v>13.25</v>
      </c>
      <c r="Y44" s="55">
        <v>10</v>
      </c>
      <c r="Z44" s="55">
        <v>13.5</v>
      </c>
      <c r="AA44" s="55">
        <v>26</v>
      </c>
      <c r="AB44" s="55">
        <v>15.5</v>
      </c>
      <c r="AC44" s="55">
        <v>4.25</v>
      </c>
      <c r="AD44" s="55">
        <v>16</v>
      </c>
      <c r="AE44" s="55">
        <v>13</v>
      </c>
      <c r="AF44" s="55">
        <v>12.25</v>
      </c>
      <c r="AG44" s="2"/>
    </row>
    <row r="45" spans="1:33" s="10" customFormat="1" x14ac:dyDescent="0.2">
      <c r="A45" s="3">
        <v>7</v>
      </c>
      <c r="B45" s="54">
        <v>3.75</v>
      </c>
      <c r="C45" s="55">
        <v>12.5</v>
      </c>
      <c r="D45" s="55">
        <v>13</v>
      </c>
      <c r="E45" s="55">
        <v>25</v>
      </c>
      <c r="F45" s="55">
        <v>4</v>
      </c>
      <c r="G45" s="55">
        <v>50</v>
      </c>
      <c r="H45" s="55">
        <v>18.5</v>
      </c>
      <c r="I45" s="55">
        <v>15</v>
      </c>
      <c r="J45" s="55">
        <v>4</v>
      </c>
      <c r="K45" s="55">
        <v>14.25</v>
      </c>
      <c r="L45" s="55">
        <v>4.25</v>
      </c>
      <c r="M45" s="55">
        <v>24</v>
      </c>
      <c r="N45" s="55">
        <v>17.25</v>
      </c>
      <c r="O45" s="55">
        <v>7</v>
      </c>
      <c r="P45" s="55">
        <v>12.5</v>
      </c>
      <c r="Q45" s="55">
        <v>17.75</v>
      </c>
      <c r="R45" s="55">
        <v>16.5</v>
      </c>
      <c r="S45" s="55">
        <v>15.75</v>
      </c>
      <c r="T45" s="55">
        <v>10.25</v>
      </c>
      <c r="U45" s="55">
        <v>13.5</v>
      </c>
      <c r="V45" s="55">
        <v>4</v>
      </c>
      <c r="W45" s="55">
        <v>3.75</v>
      </c>
      <c r="X45" s="55">
        <v>4</v>
      </c>
      <c r="Y45" s="55">
        <v>8.5</v>
      </c>
      <c r="Z45" s="55">
        <v>15.75</v>
      </c>
      <c r="AA45" s="55">
        <v>105.25</v>
      </c>
      <c r="AB45" s="55">
        <v>17.75</v>
      </c>
      <c r="AC45" s="55">
        <v>15.75</v>
      </c>
      <c r="AD45" s="55">
        <v>20</v>
      </c>
      <c r="AE45" s="55">
        <v>17.75</v>
      </c>
      <c r="AF45" s="55">
        <v>3.25</v>
      </c>
      <c r="AG45" s="2"/>
    </row>
    <row r="46" spans="1:33" s="10" customFormat="1" x14ac:dyDescent="0.2">
      <c r="A46" s="3">
        <v>8</v>
      </c>
      <c r="B46" s="54">
        <v>2.75</v>
      </c>
      <c r="C46" s="55">
        <v>8.75</v>
      </c>
      <c r="D46" s="55">
        <v>11.5</v>
      </c>
      <c r="E46" s="55">
        <v>10.75</v>
      </c>
      <c r="F46" s="55">
        <v>37.5</v>
      </c>
      <c r="G46" s="55">
        <v>176.75</v>
      </c>
      <c r="H46" s="55">
        <v>35</v>
      </c>
      <c r="I46" s="55">
        <v>10.25</v>
      </c>
      <c r="J46" s="55">
        <v>22.25</v>
      </c>
      <c r="K46" s="55">
        <v>19</v>
      </c>
      <c r="L46" s="55">
        <v>25.5</v>
      </c>
      <c r="M46" s="55">
        <v>46.5</v>
      </c>
      <c r="N46" s="55">
        <v>32.25</v>
      </c>
      <c r="O46" s="55">
        <v>16.75</v>
      </c>
      <c r="P46" s="55">
        <v>3</v>
      </c>
      <c r="Q46" s="55">
        <v>18</v>
      </c>
      <c r="R46" s="55">
        <v>27.75</v>
      </c>
      <c r="S46" s="55">
        <v>3</v>
      </c>
      <c r="T46" s="55">
        <v>67</v>
      </c>
      <c r="U46" s="55">
        <v>38.25</v>
      </c>
      <c r="V46" s="55">
        <v>21.25</v>
      </c>
      <c r="W46" s="55">
        <v>11.75</v>
      </c>
      <c r="X46" s="55">
        <v>13.25</v>
      </c>
      <c r="Y46" s="55">
        <v>16.5</v>
      </c>
      <c r="Z46" s="55">
        <v>13.5</v>
      </c>
      <c r="AA46" s="55">
        <v>99.75</v>
      </c>
      <c r="AB46" s="55">
        <v>33.75</v>
      </c>
      <c r="AC46" s="55">
        <v>23.5</v>
      </c>
      <c r="AD46" s="55">
        <v>44.25</v>
      </c>
      <c r="AE46" s="55">
        <v>27</v>
      </c>
      <c r="AF46" s="55">
        <v>13</v>
      </c>
      <c r="AG46" s="2"/>
    </row>
    <row r="47" spans="1:33" s="10" customFormat="1" x14ac:dyDescent="0.2">
      <c r="A47" s="3">
        <v>9</v>
      </c>
      <c r="B47" s="54">
        <v>83.25</v>
      </c>
      <c r="C47" s="55">
        <v>103.75</v>
      </c>
      <c r="D47" s="55">
        <v>117.5</v>
      </c>
      <c r="E47" s="55">
        <v>94.25</v>
      </c>
      <c r="F47" s="55">
        <v>189.75</v>
      </c>
      <c r="G47" s="55">
        <v>10.75</v>
      </c>
      <c r="H47" s="55">
        <v>91.25</v>
      </c>
      <c r="I47" s="55">
        <v>110.25</v>
      </c>
      <c r="J47" s="55">
        <v>107.5</v>
      </c>
      <c r="K47" s="55">
        <v>95.75</v>
      </c>
      <c r="L47" s="55">
        <v>117.5</v>
      </c>
      <c r="M47" s="55">
        <v>129</v>
      </c>
      <c r="N47" s="55">
        <v>139.75</v>
      </c>
      <c r="O47" s="55">
        <v>115</v>
      </c>
      <c r="P47" s="55">
        <v>98.5</v>
      </c>
      <c r="Q47" s="55">
        <v>106.75</v>
      </c>
      <c r="R47" s="55">
        <v>75.25</v>
      </c>
      <c r="S47" s="55">
        <v>89</v>
      </c>
      <c r="T47" s="55">
        <v>113</v>
      </c>
      <c r="U47" s="55">
        <v>115.5</v>
      </c>
      <c r="V47" s="55">
        <v>83.5</v>
      </c>
      <c r="W47" s="55">
        <v>90.75</v>
      </c>
      <c r="X47" s="55">
        <v>123.75</v>
      </c>
      <c r="Y47" s="55">
        <v>111</v>
      </c>
      <c r="Z47" s="55">
        <v>96</v>
      </c>
      <c r="AA47" s="55">
        <v>26.75</v>
      </c>
      <c r="AB47" s="55">
        <v>155</v>
      </c>
      <c r="AC47" s="55">
        <v>123</v>
      </c>
      <c r="AD47" s="55">
        <v>32.75</v>
      </c>
      <c r="AE47" s="55">
        <v>69.75</v>
      </c>
      <c r="AF47" s="55">
        <v>113.25</v>
      </c>
      <c r="AG47" s="2"/>
    </row>
    <row r="48" spans="1:33" s="10" customFormat="1" x14ac:dyDescent="0.2">
      <c r="A48" s="3">
        <v>10</v>
      </c>
      <c r="B48" s="54">
        <v>117.75</v>
      </c>
      <c r="C48" s="55">
        <v>175.5</v>
      </c>
      <c r="D48" s="55">
        <v>126.5</v>
      </c>
      <c r="E48" s="55">
        <v>121</v>
      </c>
      <c r="F48" s="55">
        <v>24.25</v>
      </c>
      <c r="G48" s="55">
        <v>34</v>
      </c>
      <c r="H48" s="55">
        <v>150.5</v>
      </c>
      <c r="I48" s="55">
        <v>158</v>
      </c>
      <c r="J48" s="55">
        <v>167</v>
      </c>
      <c r="K48" s="55">
        <v>163.75</v>
      </c>
      <c r="L48" s="55">
        <v>155.75</v>
      </c>
      <c r="M48" s="55">
        <v>12.75</v>
      </c>
      <c r="N48" s="55">
        <v>86.5</v>
      </c>
      <c r="O48" s="55">
        <v>149.5</v>
      </c>
      <c r="P48" s="55">
        <v>148</v>
      </c>
      <c r="Q48" s="55">
        <v>129</v>
      </c>
      <c r="R48" s="55">
        <v>135.75</v>
      </c>
      <c r="S48" s="55">
        <v>130</v>
      </c>
      <c r="T48" s="55">
        <v>56.75</v>
      </c>
      <c r="U48" s="55">
        <v>71.5</v>
      </c>
      <c r="V48" s="55">
        <v>167.5</v>
      </c>
      <c r="W48" s="55">
        <v>148</v>
      </c>
      <c r="X48" s="55">
        <v>162.75</v>
      </c>
      <c r="Y48" s="55">
        <v>124.25</v>
      </c>
      <c r="Z48" s="55">
        <v>157.5</v>
      </c>
      <c r="AA48" s="55">
        <v>18.25</v>
      </c>
      <c r="AB48" s="55">
        <v>58</v>
      </c>
      <c r="AC48" s="55">
        <v>36.25</v>
      </c>
      <c r="AD48" s="55">
        <v>117.25</v>
      </c>
      <c r="AE48" s="55">
        <v>124.75</v>
      </c>
      <c r="AF48" s="55">
        <v>144</v>
      </c>
      <c r="AG48" s="2"/>
    </row>
    <row r="49" spans="1:33" s="10" customFormat="1" x14ac:dyDescent="0.2">
      <c r="A49" s="3">
        <v>11</v>
      </c>
      <c r="B49" s="54">
        <v>133.5</v>
      </c>
      <c r="C49" s="55">
        <v>101.25</v>
      </c>
      <c r="D49" s="55">
        <v>132</v>
      </c>
      <c r="E49" s="55">
        <v>146.25</v>
      </c>
      <c r="F49" s="55">
        <v>25</v>
      </c>
      <c r="G49" s="55">
        <v>11</v>
      </c>
      <c r="H49" s="55">
        <v>116</v>
      </c>
      <c r="I49" s="55">
        <v>117.75</v>
      </c>
      <c r="J49" s="55">
        <v>122.5</v>
      </c>
      <c r="K49" s="55">
        <v>99.25</v>
      </c>
      <c r="L49" s="55">
        <v>95.75</v>
      </c>
      <c r="M49" s="55">
        <v>25.75</v>
      </c>
      <c r="N49" s="55">
        <v>10.25</v>
      </c>
      <c r="O49" s="55">
        <v>92.5</v>
      </c>
      <c r="P49" s="55">
        <v>86</v>
      </c>
      <c r="Q49" s="55">
        <v>132.5</v>
      </c>
      <c r="R49" s="55">
        <v>137.75</v>
      </c>
      <c r="S49" s="55">
        <v>101.75</v>
      </c>
      <c r="T49" s="55">
        <v>2.5</v>
      </c>
      <c r="U49" s="55">
        <v>10.25</v>
      </c>
      <c r="V49" s="55">
        <v>121.25</v>
      </c>
      <c r="W49" s="55">
        <v>91</v>
      </c>
      <c r="X49" s="55">
        <v>104.25</v>
      </c>
      <c r="Y49" s="55">
        <v>122.25</v>
      </c>
      <c r="Z49" s="55">
        <v>115.5</v>
      </c>
      <c r="AA49" s="55">
        <v>23.25</v>
      </c>
      <c r="AB49" s="55">
        <v>10.75</v>
      </c>
      <c r="AC49" s="55">
        <v>15.25</v>
      </c>
      <c r="AD49" s="55">
        <v>115</v>
      </c>
      <c r="AE49" s="55">
        <v>81</v>
      </c>
      <c r="AF49" s="55">
        <v>133</v>
      </c>
      <c r="AG49" s="2"/>
    </row>
    <row r="50" spans="1:33" s="10" customFormat="1" x14ac:dyDescent="0.2">
      <c r="A50" s="3">
        <v>12</v>
      </c>
      <c r="B50" s="54">
        <v>62.75</v>
      </c>
      <c r="C50" s="55">
        <v>10.5</v>
      </c>
      <c r="D50" s="55">
        <v>45</v>
      </c>
      <c r="E50" s="55">
        <v>117</v>
      </c>
      <c r="F50" s="55">
        <v>20.75</v>
      </c>
      <c r="G50" s="55">
        <v>20.75</v>
      </c>
      <c r="H50" s="55">
        <v>33.75</v>
      </c>
      <c r="I50" s="55">
        <v>55.75</v>
      </c>
      <c r="J50" s="55">
        <v>31.25</v>
      </c>
      <c r="K50" s="55">
        <v>29.5</v>
      </c>
      <c r="L50" s="55">
        <v>35.25</v>
      </c>
      <c r="M50" s="55">
        <v>13.5</v>
      </c>
      <c r="N50" s="55">
        <v>11</v>
      </c>
      <c r="O50" s="55">
        <v>38.75</v>
      </c>
      <c r="P50" s="55">
        <v>80</v>
      </c>
      <c r="Q50" s="55">
        <v>59.75</v>
      </c>
      <c r="R50" s="55">
        <v>18.5</v>
      </c>
      <c r="S50" s="55">
        <v>93.25</v>
      </c>
      <c r="T50" s="55">
        <v>29.5</v>
      </c>
      <c r="U50" s="55">
        <v>2.25</v>
      </c>
      <c r="V50" s="55">
        <v>11</v>
      </c>
      <c r="W50" s="55">
        <v>25.75</v>
      </c>
      <c r="X50" s="55">
        <v>16.75</v>
      </c>
      <c r="Y50" s="55">
        <v>68.75</v>
      </c>
      <c r="Z50" s="55">
        <v>24.5</v>
      </c>
      <c r="AA50" s="55">
        <v>17.75</v>
      </c>
      <c r="AB50" s="55">
        <v>2.75</v>
      </c>
      <c r="AC50" s="55">
        <v>13</v>
      </c>
      <c r="AD50" s="55">
        <v>34.25</v>
      </c>
      <c r="AE50" s="55">
        <v>17.25</v>
      </c>
      <c r="AF50" s="55">
        <v>44.75</v>
      </c>
      <c r="AG50" s="2"/>
    </row>
    <row r="51" spans="1:33" s="10" customFormat="1" x14ac:dyDescent="0.2">
      <c r="A51" s="3">
        <v>13</v>
      </c>
      <c r="B51" s="54">
        <v>15</v>
      </c>
      <c r="C51" s="55">
        <v>24.75</v>
      </c>
      <c r="D51" s="55">
        <v>36.5</v>
      </c>
      <c r="E51" s="55">
        <v>14.5</v>
      </c>
      <c r="F51" s="55">
        <v>24.75</v>
      </c>
      <c r="G51" s="55">
        <v>2.5</v>
      </c>
      <c r="H51" s="55">
        <v>32.5</v>
      </c>
      <c r="I51" s="55">
        <v>26.75</v>
      </c>
      <c r="J51" s="55">
        <v>15</v>
      </c>
      <c r="K51" s="55">
        <v>10</v>
      </c>
      <c r="L51" s="55">
        <v>14.5</v>
      </c>
      <c r="M51" s="55">
        <v>13</v>
      </c>
      <c r="N51" s="55">
        <v>19.5</v>
      </c>
      <c r="O51" s="55">
        <v>11.25</v>
      </c>
      <c r="P51" s="55">
        <v>46</v>
      </c>
      <c r="Q51" s="55">
        <v>26.25</v>
      </c>
      <c r="R51" s="55">
        <v>12.5</v>
      </c>
      <c r="S51" s="55">
        <v>50.25</v>
      </c>
      <c r="T51" s="55">
        <v>2.5</v>
      </c>
      <c r="U51" s="55">
        <v>11</v>
      </c>
      <c r="V51" s="55">
        <v>13.5</v>
      </c>
      <c r="W51" s="55">
        <v>15.25</v>
      </c>
      <c r="X51" s="55">
        <v>11.75</v>
      </c>
      <c r="Y51" s="55">
        <v>14</v>
      </c>
      <c r="Z51" s="55">
        <v>22.75</v>
      </c>
      <c r="AA51" s="55">
        <v>20.75</v>
      </c>
      <c r="AB51" s="55">
        <v>12.5</v>
      </c>
      <c r="AC51" s="55">
        <v>33.75</v>
      </c>
      <c r="AD51" s="55">
        <v>28.25</v>
      </c>
      <c r="AE51" s="55">
        <v>13.75</v>
      </c>
      <c r="AF51" s="55">
        <v>44.5</v>
      </c>
      <c r="AG51" s="2"/>
    </row>
    <row r="52" spans="1:33" s="10" customFormat="1" x14ac:dyDescent="0.2">
      <c r="A52" s="3">
        <v>14</v>
      </c>
      <c r="B52" s="54">
        <v>12.5</v>
      </c>
      <c r="C52" s="55">
        <v>2.75</v>
      </c>
      <c r="D52" s="55">
        <v>14.75</v>
      </c>
      <c r="E52" s="55">
        <v>35.25</v>
      </c>
      <c r="F52" s="55">
        <v>12.75</v>
      </c>
      <c r="G52" s="55">
        <v>10.75</v>
      </c>
      <c r="H52" s="55">
        <v>41.25</v>
      </c>
      <c r="I52" s="55">
        <v>20</v>
      </c>
      <c r="J52" s="55">
        <v>17</v>
      </c>
      <c r="K52" s="55">
        <v>25.5</v>
      </c>
      <c r="L52" s="55">
        <v>12</v>
      </c>
      <c r="M52" s="55">
        <v>10.75</v>
      </c>
      <c r="N52" s="55">
        <v>2.5</v>
      </c>
      <c r="O52" s="55">
        <v>13</v>
      </c>
      <c r="P52" s="55">
        <v>22.25</v>
      </c>
      <c r="Q52" s="55">
        <v>12.75</v>
      </c>
      <c r="R52" s="55">
        <v>11.5</v>
      </c>
      <c r="S52" s="55">
        <v>22.5</v>
      </c>
      <c r="T52" s="55">
        <v>13.5</v>
      </c>
      <c r="U52" s="55">
        <v>14.5</v>
      </c>
      <c r="V52" s="55">
        <v>24</v>
      </c>
      <c r="W52" s="55">
        <v>11</v>
      </c>
      <c r="X52" s="55">
        <v>2.75</v>
      </c>
      <c r="Y52" s="55">
        <v>19</v>
      </c>
      <c r="Z52" s="55">
        <v>36.5</v>
      </c>
      <c r="AA52" s="55">
        <v>26.75</v>
      </c>
      <c r="AB52" s="55">
        <v>2.25</v>
      </c>
      <c r="AC52" s="55">
        <v>2.5</v>
      </c>
      <c r="AD52" s="55">
        <v>35.5</v>
      </c>
      <c r="AE52" s="55">
        <v>24.5</v>
      </c>
      <c r="AF52" s="55">
        <v>24.5</v>
      </c>
      <c r="AG52" s="2"/>
    </row>
    <row r="53" spans="1:33" s="10" customFormat="1" x14ac:dyDescent="0.2">
      <c r="A53" s="3">
        <v>15</v>
      </c>
      <c r="B53" s="54">
        <v>13.75</v>
      </c>
      <c r="C53" s="55">
        <v>2.25</v>
      </c>
      <c r="D53" s="55">
        <v>45.25</v>
      </c>
      <c r="E53" s="55">
        <v>37</v>
      </c>
      <c r="F53" s="55">
        <v>18.5</v>
      </c>
      <c r="G53" s="55">
        <v>12.75</v>
      </c>
      <c r="H53" s="55">
        <v>15.75</v>
      </c>
      <c r="I53" s="55">
        <v>21</v>
      </c>
      <c r="J53" s="55">
        <v>22.5</v>
      </c>
      <c r="K53" s="55">
        <v>2.5</v>
      </c>
      <c r="L53" s="55">
        <v>14</v>
      </c>
      <c r="M53" s="55">
        <v>2.25</v>
      </c>
      <c r="N53" s="55">
        <v>20.75</v>
      </c>
      <c r="O53" s="55">
        <v>44.25</v>
      </c>
      <c r="P53" s="55">
        <v>13</v>
      </c>
      <c r="Q53" s="55">
        <v>12.75</v>
      </c>
      <c r="R53" s="55">
        <v>13</v>
      </c>
      <c r="S53" s="55">
        <v>17.25</v>
      </c>
      <c r="T53" s="55">
        <v>17.75</v>
      </c>
      <c r="U53" s="55">
        <v>12</v>
      </c>
      <c r="V53" s="55">
        <v>12</v>
      </c>
      <c r="W53" s="55">
        <v>13.5</v>
      </c>
      <c r="X53" s="55">
        <v>11.5</v>
      </c>
      <c r="Y53" s="55">
        <v>6.5</v>
      </c>
      <c r="Z53" s="55">
        <v>11.25</v>
      </c>
      <c r="AA53" s="55">
        <v>14</v>
      </c>
      <c r="AB53" s="55">
        <v>11</v>
      </c>
      <c r="AC53" s="55">
        <v>20.75</v>
      </c>
      <c r="AD53" s="55">
        <v>12</v>
      </c>
      <c r="AE53" s="55">
        <v>2.25</v>
      </c>
      <c r="AF53" s="55">
        <v>17.75</v>
      </c>
      <c r="AG53" s="2"/>
    </row>
    <row r="54" spans="1:33" s="10" customFormat="1" x14ac:dyDescent="0.2">
      <c r="A54" s="3">
        <v>16</v>
      </c>
      <c r="B54" s="54">
        <v>17.25</v>
      </c>
      <c r="C54" s="55">
        <v>24.75</v>
      </c>
      <c r="D54" s="55">
        <v>11.5</v>
      </c>
      <c r="E54" s="55">
        <v>28</v>
      </c>
      <c r="F54" s="55">
        <v>12.75</v>
      </c>
      <c r="G54" s="55">
        <v>22</v>
      </c>
      <c r="H54" s="55">
        <v>13.25</v>
      </c>
      <c r="I54" s="55">
        <v>10.5</v>
      </c>
      <c r="J54" s="55">
        <v>11.25</v>
      </c>
      <c r="K54" s="55">
        <v>20.5</v>
      </c>
      <c r="L54" s="55">
        <v>28.75</v>
      </c>
      <c r="M54" s="55">
        <v>2.5</v>
      </c>
      <c r="N54" s="55">
        <v>11</v>
      </c>
      <c r="O54" s="55">
        <v>12</v>
      </c>
      <c r="P54" s="55">
        <v>35.75</v>
      </c>
      <c r="Q54" s="55">
        <v>19.75</v>
      </c>
      <c r="R54" s="55">
        <v>23.5</v>
      </c>
      <c r="S54" s="55">
        <v>10.75</v>
      </c>
      <c r="T54" s="55">
        <v>39.25</v>
      </c>
      <c r="U54" s="55">
        <v>6.25</v>
      </c>
      <c r="V54" s="55">
        <v>12.25</v>
      </c>
      <c r="W54" s="55">
        <v>10.75</v>
      </c>
      <c r="X54" s="55">
        <v>10.75</v>
      </c>
      <c r="Y54" s="55">
        <v>12</v>
      </c>
      <c r="Z54" s="55">
        <v>29.25</v>
      </c>
      <c r="AA54" s="55">
        <v>12.25</v>
      </c>
      <c r="AB54" s="55">
        <v>11</v>
      </c>
      <c r="AC54" s="55">
        <v>13.25</v>
      </c>
      <c r="AD54" s="55">
        <v>16.75</v>
      </c>
      <c r="AE54" s="55">
        <v>24.5</v>
      </c>
      <c r="AF54" s="55">
        <v>13.25</v>
      </c>
      <c r="AG54" s="2"/>
    </row>
    <row r="55" spans="1:33" s="10" customFormat="1" x14ac:dyDescent="0.2">
      <c r="A55" s="3">
        <v>17</v>
      </c>
      <c r="B55" s="54">
        <v>24.75</v>
      </c>
      <c r="C55" s="55">
        <v>15.75</v>
      </c>
      <c r="D55" s="55">
        <v>24.5</v>
      </c>
      <c r="E55" s="55">
        <v>21.75</v>
      </c>
      <c r="F55" s="55">
        <v>30.25</v>
      </c>
      <c r="G55" s="55">
        <v>63</v>
      </c>
      <c r="H55" s="55">
        <v>19.75</v>
      </c>
      <c r="I55" s="55">
        <v>34.75</v>
      </c>
      <c r="J55" s="55">
        <v>10.5</v>
      </c>
      <c r="K55" s="55">
        <v>15.5</v>
      </c>
      <c r="L55" s="55">
        <v>10.5</v>
      </c>
      <c r="M55" s="55">
        <v>112.25</v>
      </c>
      <c r="N55" s="55">
        <v>25</v>
      </c>
      <c r="O55" s="55">
        <v>23</v>
      </c>
      <c r="P55" s="55">
        <v>2.5</v>
      </c>
      <c r="Q55" s="55">
        <v>19.75</v>
      </c>
      <c r="R55" s="55">
        <v>29.75</v>
      </c>
      <c r="S55" s="55">
        <v>11.25</v>
      </c>
      <c r="T55" s="55">
        <v>12.5</v>
      </c>
      <c r="U55" s="55">
        <v>10.75</v>
      </c>
      <c r="V55" s="55">
        <v>21.75</v>
      </c>
      <c r="W55" s="55">
        <v>12</v>
      </c>
      <c r="X55" s="55">
        <v>21.75</v>
      </c>
      <c r="Y55" s="55">
        <v>23</v>
      </c>
      <c r="Z55" s="55">
        <v>11.25</v>
      </c>
      <c r="AA55" s="55">
        <v>50.75</v>
      </c>
      <c r="AB55" s="55">
        <v>13.75</v>
      </c>
      <c r="AC55" s="55">
        <v>21.5</v>
      </c>
      <c r="AD55" s="55">
        <v>17.25</v>
      </c>
      <c r="AE55" s="55">
        <v>11.25</v>
      </c>
      <c r="AF55" s="55">
        <v>12.25</v>
      </c>
      <c r="AG55" s="2"/>
    </row>
    <row r="56" spans="1:33" s="10" customFormat="1" x14ac:dyDescent="0.2">
      <c r="A56" s="3">
        <v>18</v>
      </c>
      <c r="B56" s="54">
        <v>16.75</v>
      </c>
      <c r="C56" s="55">
        <v>28.25</v>
      </c>
      <c r="D56" s="55">
        <v>33.75</v>
      </c>
      <c r="E56" s="55">
        <v>10.25</v>
      </c>
      <c r="F56" s="55">
        <v>32.5</v>
      </c>
      <c r="G56" s="55">
        <v>23.75</v>
      </c>
      <c r="H56" s="55">
        <v>34.25</v>
      </c>
      <c r="I56" s="55">
        <v>31.25</v>
      </c>
      <c r="J56" s="55">
        <v>34.75</v>
      </c>
      <c r="K56" s="55">
        <v>37.5</v>
      </c>
      <c r="L56" s="55">
        <v>51.25</v>
      </c>
      <c r="M56" s="55">
        <v>13.5</v>
      </c>
      <c r="N56" s="55">
        <v>45</v>
      </c>
      <c r="O56" s="55">
        <v>32.25</v>
      </c>
      <c r="P56" s="55">
        <v>44.75</v>
      </c>
      <c r="Q56" s="55">
        <v>36.5</v>
      </c>
      <c r="R56" s="55">
        <v>30.25</v>
      </c>
      <c r="S56" s="55">
        <v>24</v>
      </c>
      <c r="T56" s="55">
        <v>2.75</v>
      </c>
      <c r="U56" s="55">
        <v>38</v>
      </c>
      <c r="V56" s="55">
        <v>23.75</v>
      </c>
      <c r="W56" s="55">
        <v>31</v>
      </c>
      <c r="X56" s="55">
        <v>38</v>
      </c>
      <c r="Y56" s="55">
        <v>21.75</v>
      </c>
      <c r="Z56" s="55">
        <v>33.25</v>
      </c>
      <c r="AA56" s="55">
        <v>7</v>
      </c>
      <c r="AB56" s="55">
        <v>4</v>
      </c>
      <c r="AC56" s="55">
        <v>40.75</v>
      </c>
      <c r="AD56" s="55">
        <v>23.75</v>
      </c>
      <c r="AE56" s="55">
        <v>33</v>
      </c>
      <c r="AF56" s="55">
        <v>42.75</v>
      </c>
      <c r="AG56" s="2"/>
    </row>
    <row r="57" spans="1:33" s="10" customFormat="1" x14ac:dyDescent="0.2">
      <c r="A57" s="3">
        <v>19</v>
      </c>
      <c r="B57" s="54">
        <v>154.5</v>
      </c>
      <c r="C57" s="55">
        <v>172.5</v>
      </c>
      <c r="D57" s="55">
        <v>192.25</v>
      </c>
      <c r="E57" s="55">
        <v>207.25</v>
      </c>
      <c r="F57" s="55">
        <v>14</v>
      </c>
      <c r="G57" s="55">
        <v>11.5</v>
      </c>
      <c r="H57" s="55">
        <v>182.25</v>
      </c>
      <c r="I57" s="55">
        <v>175</v>
      </c>
      <c r="J57" s="55">
        <v>170.5</v>
      </c>
      <c r="K57" s="55">
        <v>165</v>
      </c>
      <c r="L57" s="55">
        <v>155.5</v>
      </c>
      <c r="M57" s="55">
        <v>25.5</v>
      </c>
      <c r="N57" s="55">
        <v>12.25</v>
      </c>
      <c r="O57" s="55">
        <v>175.75</v>
      </c>
      <c r="P57" s="55">
        <v>147.25</v>
      </c>
      <c r="Q57" s="55">
        <v>165.5</v>
      </c>
      <c r="R57" s="55">
        <v>162.25</v>
      </c>
      <c r="S57" s="55">
        <v>202</v>
      </c>
      <c r="T57" s="55">
        <v>12.5</v>
      </c>
      <c r="U57" s="55">
        <v>13.25</v>
      </c>
      <c r="V57" s="55">
        <v>184</v>
      </c>
      <c r="W57" s="55">
        <v>161.25</v>
      </c>
      <c r="X57" s="55">
        <v>171.75</v>
      </c>
      <c r="Y57" s="55">
        <v>188.5</v>
      </c>
      <c r="Z57" s="55">
        <v>167</v>
      </c>
      <c r="AA57" s="55">
        <v>8.25</v>
      </c>
      <c r="AB57" s="55">
        <v>22.75</v>
      </c>
      <c r="AC57" s="55">
        <v>13.25</v>
      </c>
      <c r="AD57" s="55">
        <v>170.75</v>
      </c>
      <c r="AE57" s="55">
        <v>162.25</v>
      </c>
      <c r="AF57" s="55">
        <v>156.5</v>
      </c>
      <c r="AG57" s="2"/>
    </row>
    <row r="58" spans="1:33" s="10" customFormat="1" x14ac:dyDescent="0.2">
      <c r="A58" s="3">
        <v>20</v>
      </c>
      <c r="B58" s="54">
        <v>220</v>
      </c>
      <c r="C58" s="55">
        <v>225.5</v>
      </c>
      <c r="D58" s="55">
        <v>228</v>
      </c>
      <c r="E58" s="55">
        <v>183.5</v>
      </c>
      <c r="F58" s="55">
        <v>61.5</v>
      </c>
      <c r="G58" s="55">
        <v>55</v>
      </c>
      <c r="H58" s="55">
        <v>205.25</v>
      </c>
      <c r="I58" s="55">
        <v>220</v>
      </c>
      <c r="J58" s="55">
        <v>226.75</v>
      </c>
      <c r="K58" s="55">
        <v>226.75</v>
      </c>
      <c r="L58" s="55">
        <v>201.5</v>
      </c>
      <c r="M58" s="55">
        <v>78.25</v>
      </c>
      <c r="N58" s="55">
        <v>65.5</v>
      </c>
      <c r="O58" s="55">
        <v>208.5</v>
      </c>
      <c r="P58" s="55">
        <v>212</v>
      </c>
      <c r="Q58" s="55">
        <v>229.75</v>
      </c>
      <c r="R58" s="55">
        <v>195.75</v>
      </c>
      <c r="S58" s="55">
        <v>225.25</v>
      </c>
      <c r="T58" s="55">
        <v>90.75</v>
      </c>
      <c r="U58" s="55">
        <v>62.5</v>
      </c>
      <c r="V58" s="55">
        <v>207.75</v>
      </c>
      <c r="W58" s="55">
        <v>226.25</v>
      </c>
      <c r="X58" s="55">
        <v>197.25</v>
      </c>
      <c r="Y58" s="55">
        <v>184.5</v>
      </c>
      <c r="Z58" s="55">
        <v>182.25</v>
      </c>
      <c r="AA58" s="55">
        <v>63.75</v>
      </c>
      <c r="AB58" s="55">
        <v>78.5</v>
      </c>
      <c r="AC58" s="55">
        <v>47.25</v>
      </c>
      <c r="AD58" s="55">
        <v>174</v>
      </c>
      <c r="AE58" s="55">
        <v>211.25</v>
      </c>
      <c r="AF58" s="55">
        <v>226</v>
      </c>
      <c r="AG58" s="2"/>
    </row>
    <row r="59" spans="1:33" s="10" customFormat="1" x14ac:dyDescent="0.2">
      <c r="A59" s="3">
        <v>21</v>
      </c>
      <c r="B59" s="54">
        <v>119.75</v>
      </c>
      <c r="C59" s="55">
        <v>95.75</v>
      </c>
      <c r="D59" s="55">
        <v>117.5</v>
      </c>
      <c r="E59" s="55">
        <v>159.5</v>
      </c>
      <c r="F59" s="55">
        <v>122</v>
      </c>
      <c r="G59" s="55">
        <v>131.5</v>
      </c>
      <c r="H59" s="55">
        <v>108</v>
      </c>
      <c r="I59" s="55">
        <v>90.25</v>
      </c>
      <c r="J59" s="55">
        <v>112.75</v>
      </c>
      <c r="K59" s="55">
        <v>123</v>
      </c>
      <c r="L59" s="55">
        <v>139.75</v>
      </c>
      <c r="M59" s="55">
        <v>93</v>
      </c>
      <c r="N59" s="55">
        <v>82.25</v>
      </c>
      <c r="O59" s="55">
        <v>105.75</v>
      </c>
      <c r="P59" s="55">
        <v>117</v>
      </c>
      <c r="Q59" s="55">
        <v>122.25</v>
      </c>
      <c r="R59" s="55">
        <v>139</v>
      </c>
      <c r="S59" s="55">
        <v>85.75</v>
      </c>
      <c r="T59" s="55">
        <v>68.25</v>
      </c>
      <c r="U59" s="55">
        <v>85.75</v>
      </c>
      <c r="V59" s="55">
        <v>114.5</v>
      </c>
      <c r="W59" s="55">
        <v>112.25</v>
      </c>
      <c r="X59" s="55">
        <v>122.5</v>
      </c>
      <c r="Y59" s="55">
        <v>97.5</v>
      </c>
      <c r="Z59" s="55">
        <v>110.25</v>
      </c>
      <c r="AA59" s="55">
        <v>66.5</v>
      </c>
      <c r="AB59" s="55">
        <v>83.25</v>
      </c>
      <c r="AC59" s="55">
        <v>85.75</v>
      </c>
      <c r="AD59" s="55">
        <v>88.5</v>
      </c>
      <c r="AE59" s="55">
        <v>108</v>
      </c>
      <c r="AF59" s="55">
        <v>108.5</v>
      </c>
      <c r="AG59" s="2"/>
    </row>
    <row r="60" spans="1:33" s="10" customFormat="1" x14ac:dyDescent="0.2">
      <c r="A60" s="3">
        <v>22</v>
      </c>
      <c r="B60" s="54">
        <v>161.75</v>
      </c>
      <c r="C60" s="55">
        <v>198.75</v>
      </c>
      <c r="D60" s="55">
        <v>150.5</v>
      </c>
      <c r="E60" s="55">
        <v>138.5</v>
      </c>
      <c r="F60" s="55">
        <v>181.5</v>
      </c>
      <c r="G60" s="55">
        <v>177.5</v>
      </c>
      <c r="H60" s="55">
        <v>185.5</v>
      </c>
      <c r="I60" s="55">
        <v>162.25</v>
      </c>
      <c r="J60" s="55">
        <v>172.5</v>
      </c>
      <c r="K60" s="55">
        <v>171.5</v>
      </c>
      <c r="L60" s="55">
        <v>141.75</v>
      </c>
      <c r="M60" s="55">
        <v>136.75</v>
      </c>
      <c r="N60" s="55">
        <v>189.5</v>
      </c>
      <c r="O60" s="55">
        <v>150</v>
      </c>
      <c r="P60" s="55">
        <v>186.5</v>
      </c>
      <c r="Q60" s="55">
        <v>148</v>
      </c>
      <c r="R60" s="55">
        <v>192.25</v>
      </c>
      <c r="S60" s="55">
        <v>211</v>
      </c>
      <c r="T60" s="55">
        <v>193</v>
      </c>
      <c r="U60" s="55">
        <v>158.5</v>
      </c>
      <c r="V60" s="55">
        <v>157.75</v>
      </c>
      <c r="W60" s="55">
        <v>220.25</v>
      </c>
      <c r="X60" s="55">
        <v>182.75</v>
      </c>
      <c r="Y60" s="55">
        <v>176</v>
      </c>
      <c r="Z60" s="55">
        <v>214.25</v>
      </c>
      <c r="AA60" s="55">
        <v>162.75</v>
      </c>
      <c r="AB60" s="55">
        <v>168.75</v>
      </c>
      <c r="AC60" s="55">
        <v>180.5</v>
      </c>
      <c r="AD60" s="55">
        <v>206.25</v>
      </c>
      <c r="AE60" s="55">
        <v>183.75</v>
      </c>
      <c r="AF60" s="55">
        <v>215.25</v>
      </c>
      <c r="AG60" s="2"/>
    </row>
    <row r="61" spans="1:33" s="10" customFormat="1" x14ac:dyDescent="0.2">
      <c r="A61" s="3">
        <v>23</v>
      </c>
      <c r="B61" s="54">
        <v>202.25</v>
      </c>
      <c r="C61" s="55">
        <v>197.75</v>
      </c>
      <c r="D61" s="55">
        <v>195</v>
      </c>
      <c r="E61" s="55">
        <v>211</v>
      </c>
      <c r="F61" s="55">
        <v>220.25</v>
      </c>
      <c r="G61" s="55">
        <v>205.5</v>
      </c>
      <c r="H61" s="55">
        <v>195</v>
      </c>
      <c r="I61" s="55">
        <v>191</v>
      </c>
      <c r="J61" s="55">
        <v>193.5</v>
      </c>
      <c r="K61" s="55">
        <v>198</v>
      </c>
      <c r="L61" s="55">
        <v>219</v>
      </c>
      <c r="M61" s="55">
        <v>225.25</v>
      </c>
      <c r="N61" s="55">
        <v>217.5</v>
      </c>
      <c r="O61" s="55">
        <v>201.5</v>
      </c>
      <c r="P61" s="55">
        <v>135.75</v>
      </c>
      <c r="Q61" s="55">
        <v>197.75</v>
      </c>
      <c r="R61" s="55">
        <v>203.25</v>
      </c>
      <c r="S61" s="55">
        <v>200.25</v>
      </c>
      <c r="T61" s="55">
        <v>224.75</v>
      </c>
      <c r="U61" s="55">
        <v>223.75</v>
      </c>
      <c r="V61" s="55">
        <v>188.25</v>
      </c>
      <c r="W61" s="55">
        <v>184.5</v>
      </c>
      <c r="X61" s="55">
        <v>199.25</v>
      </c>
      <c r="Y61" s="55">
        <v>194</v>
      </c>
      <c r="Z61" s="55">
        <v>195.5</v>
      </c>
      <c r="AA61" s="55">
        <v>222.25</v>
      </c>
      <c r="AB61" s="55">
        <v>222.25</v>
      </c>
      <c r="AC61" s="55">
        <v>225.75</v>
      </c>
      <c r="AD61" s="55">
        <v>192.25</v>
      </c>
      <c r="AE61" s="55">
        <v>218.75</v>
      </c>
      <c r="AF61" s="55">
        <v>190</v>
      </c>
      <c r="AG61" s="2"/>
    </row>
    <row r="62" spans="1:33" s="10" customFormat="1" x14ac:dyDescent="0.2">
      <c r="A62" s="3">
        <v>24</v>
      </c>
      <c r="B62" s="54">
        <v>219.5</v>
      </c>
      <c r="C62" s="55">
        <v>216.75</v>
      </c>
      <c r="D62" s="55">
        <v>217</v>
      </c>
      <c r="E62" s="55">
        <v>217.75</v>
      </c>
      <c r="F62" s="55">
        <v>216.25</v>
      </c>
      <c r="G62" s="55">
        <v>221.5</v>
      </c>
      <c r="H62" s="55">
        <v>218</v>
      </c>
      <c r="I62" s="55">
        <v>219.25</v>
      </c>
      <c r="J62" s="55">
        <v>222</v>
      </c>
      <c r="K62" s="55">
        <v>221.75</v>
      </c>
      <c r="L62" s="55">
        <v>220</v>
      </c>
      <c r="M62" s="55">
        <v>223.25</v>
      </c>
      <c r="N62" s="55">
        <v>220.25</v>
      </c>
      <c r="O62" s="55">
        <v>224.25</v>
      </c>
      <c r="P62" s="55">
        <v>220.75</v>
      </c>
      <c r="Q62" s="55">
        <v>217.5</v>
      </c>
      <c r="R62" s="55">
        <v>218</v>
      </c>
      <c r="S62" s="55">
        <v>221</v>
      </c>
      <c r="T62" s="55">
        <v>220.5</v>
      </c>
      <c r="U62" s="55">
        <v>220.5</v>
      </c>
      <c r="V62" s="55">
        <v>219</v>
      </c>
      <c r="W62" s="55">
        <v>218</v>
      </c>
      <c r="X62" s="55">
        <v>220</v>
      </c>
      <c r="Y62" s="55">
        <v>221.5</v>
      </c>
      <c r="Z62" s="55">
        <v>216.75</v>
      </c>
      <c r="AA62" s="55">
        <v>221.5</v>
      </c>
      <c r="AB62" s="55">
        <v>219.75</v>
      </c>
      <c r="AC62" s="55">
        <v>219.25</v>
      </c>
      <c r="AD62" s="55">
        <v>217.25</v>
      </c>
      <c r="AE62" s="55">
        <v>217.5</v>
      </c>
      <c r="AF62" s="55">
        <v>221.25</v>
      </c>
      <c r="AG62" s="2"/>
    </row>
    <row r="63" spans="1:33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>
        <v>216.75</v>
      </c>
      <c r="AD63" s="55"/>
      <c r="AE63" s="55"/>
      <c r="AF63" s="55"/>
      <c r="AG63" s="2"/>
    </row>
    <row r="64" spans="1:33" s="10" customFormat="1" ht="14.25" thickTop="1" thickBot="1" x14ac:dyDescent="0.25">
      <c r="A64" s="58" t="s">
        <v>3</v>
      </c>
      <c r="B64" s="57">
        <f>SUM(B39:B63)</f>
        <v>2018</v>
      </c>
      <c r="C64" s="57">
        <f t="shared" ref="C64:F64" si="1">SUM(C39:C63)</f>
        <v>1931.5</v>
      </c>
      <c r="D64" s="57">
        <f t="shared" si="1"/>
        <v>2128.5</v>
      </c>
      <c r="E64" s="57">
        <f t="shared" si="1"/>
        <v>2121</v>
      </c>
      <c r="F64" s="57">
        <f t="shared" si="1"/>
        <v>1561.25</v>
      </c>
      <c r="G64" s="57">
        <f>SUM(G39:G63)</f>
        <v>1572.5</v>
      </c>
      <c r="H64" s="57">
        <f t="shared" ref="H64:AD64" si="2">SUM(H39:H63)</f>
        <v>2004.25</v>
      </c>
      <c r="I64" s="57">
        <f t="shared" si="2"/>
        <v>2021</v>
      </c>
      <c r="J64" s="57">
        <f t="shared" si="2"/>
        <v>1962.5</v>
      </c>
      <c r="K64" s="57">
        <f t="shared" si="2"/>
        <v>1987.75</v>
      </c>
      <c r="L64" s="57">
        <f t="shared" si="2"/>
        <v>1989.25</v>
      </c>
      <c r="M64" s="57">
        <f t="shared" si="2"/>
        <v>1534.5</v>
      </c>
      <c r="N64" s="57">
        <f t="shared" si="2"/>
        <v>1509.5</v>
      </c>
      <c r="O64" s="57">
        <f t="shared" si="2"/>
        <v>1883.25</v>
      </c>
      <c r="P64" s="57">
        <f t="shared" si="2"/>
        <v>1954.25</v>
      </c>
      <c r="Q64" s="57">
        <f t="shared" si="2"/>
        <v>2094</v>
      </c>
      <c r="R64" s="57">
        <f t="shared" si="2"/>
        <v>2053.5</v>
      </c>
      <c r="S64" s="57">
        <f t="shared" si="2"/>
        <v>2046.5</v>
      </c>
      <c r="T64" s="57">
        <f t="shared" si="2"/>
        <v>1501</v>
      </c>
      <c r="U64" s="57">
        <f t="shared" si="2"/>
        <v>1403.5</v>
      </c>
      <c r="V64" s="57">
        <f t="shared" si="2"/>
        <v>1906.25</v>
      </c>
      <c r="W64" s="57">
        <f t="shared" si="2"/>
        <v>2001.75</v>
      </c>
      <c r="X64" s="57">
        <f t="shared" si="2"/>
        <v>1991.5</v>
      </c>
      <c r="Y64" s="57">
        <f t="shared" si="2"/>
        <v>1973</v>
      </c>
      <c r="Z64" s="57">
        <f t="shared" si="2"/>
        <v>1915</v>
      </c>
      <c r="AA64" s="57">
        <f t="shared" si="2"/>
        <v>1548</v>
      </c>
      <c r="AB64" s="57">
        <f t="shared" si="2"/>
        <v>1459.75</v>
      </c>
      <c r="AC64" s="57">
        <f t="shared" si="2"/>
        <v>1680</v>
      </c>
      <c r="AD64" s="57">
        <f t="shared" si="2"/>
        <v>1839.75</v>
      </c>
      <c r="AE64" s="57">
        <f>SUM(AE39:AE63)</f>
        <v>1937</v>
      </c>
      <c r="AF64" s="57">
        <f t="shared" ref="AF64" si="3">SUM(AF39:AF63)</f>
        <v>2067.25</v>
      </c>
      <c r="AG64" s="39">
        <f>SUM(B64:AF64)</f>
        <v>57596.75</v>
      </c>
    </row>
    <row r="65" spans="1:33" s="10" customFormat="1" ht="13.5" thickTop="1" x14ac:dyDescent="0.2">
      <c r="A65" s="59">
        <f>SUM(B39:AF63)</f>
        <v>57596.75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G65" s="2"/>
    </row>
    <row r="66" spans="1:33" s="10" customFormat="1" x14ac:dyDescent="0.2">
      <c r="A66" s="19" t="s">
        <v>11</v>
      </c>
      <c r="B66" s="16">
        <f>A65-AG64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s="10" customFormat="1" x14ac:dyDescent="0.2">
      <c r="W67" s="18"/>
      <c r="X67" s="17"/>
    </row>
    <row r="68" spans="1:33" s="10" customFormat="1" x14ac:dyDescent="0.2">
      <c r="W68" s="18"/>
      <c r="X68" s="17"/>
    </row>
    <row r="69" spans="1:33" s="10" customFormat="1" x14ac:dyDescent="0.2">
      <c r="W69" s="18"/>
      <c r="X69" s="17"/>
    </row>
    <row r="70" spans="1:33" s="10" customFormat="1" x14ac:dyDescent="0.2">
      <c r="W70" s="18"/>
      <c r="X70" s="17"/>
    </row>
    <row r="71" spans="1:33" s="10" customFormat="1" x14ac:dyDescent="0.2">
      <c r="W71" s="18"/>
      <c r="X71" s="17"/>
    </row>
    <row r="72" spans="1:33" s="10" customFormat="1" x14ac:dyDescent="0.2">
      <c r="W72" s="18"/>
      <c r="X72" s="17"/>
    </row>
    <row r="73" spans="1:33" s="10" customFormat="1" x14ac:dyDescent="0.2">
      <c r="W73" s="18"/>
      <c r="X73" s="17"/>
    </row>
    <row r="74" spans="1:33" s="10" customFormat="1" x14ac:dyDescent="0.2">
      <c r="W74" s="18"/>
      <c r="X74" s="17"/>
    </row>
    <row r="75" spans="1:33" s="10" customFormat="1" x14ac:dyDescent="0.2">
      <c r="W75" s="18"/>
      <c r="X75" s="17"/>
    </row>
    <row r="76" spans="1:33" s="10" customFormat="1" x14ac:dyDescent="0.2">
      <c r="W76" s="18"/>
      <c r="X76" s="17"/>
    </row>
    <row r="77" spans="1:33" s="10" customFormat="1" x14ac:dyDescent="0.2">
      <c r="W77" s="18"/>
      <c r="X77" s="17"/>
    </row>
    <row r="78" spans="1:33" s="10" customFormat="1" x14ac:dyDescent="0.2">
      <c r="W78" s="18"/>
      <c r="X78" s="17"/>
    </row>
    <row r="79" spans="1:33" s="10" customFormat="1" x14ac:dyDescent="0.2">
      <c r="W79" s="18"/>
      <c r="X79" s="17"/>
    </row>
    <row r="80" spans="1:33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32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32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32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32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32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32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32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32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32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32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32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32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32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32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32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32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AF2224" s="10"/>
    </row>
    <row r="2225" spans="4:3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AF2225" s="10"/>
    </row>
    <row r="2226" spans="4:3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AF2226" s="10"/>
    </row>
    <row r="2227" spans="4:3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AF2227" s="10"/>
    </row>
    <row r="2228" spans="4:3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AF2228" s="10"/>
    </row>
    <row r="2229" spans="4:3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AF2229" s="10"/>
    </row>
    <row r="2230" spans="4:3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AF2230" s="10"/>
    </row>
    <row r="2231" spans="4:3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AF2231" s="10"/>
    </row>
    <row r="2232" spans="4:3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AF2232" s="10"/>
    </row>
    <row r="2233" spans="4:3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AF2233" s="10"/>
    </row>
    <row r="2234" spans="4:3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AF2234" s="10"/>
    </row>
    <row r="2235" spans="4:3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AF2235" s="10"/>
    </row>
    <row r="2236" spans="4:3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AF2236" s="10"/>
    </row>
    <row r="2237" spans="4:3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AF2237" s="10"/>
    </row>
    <row r="2238" spans="4:3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AF2238" s="10"/>
    </row>
    <row r="2239" spans="4:3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AF2239" s="10"/>
    </row>
    <row r="2240" spans="4:3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AF2240" s="10"/>
    </row>
    <row r="2241" spans="4:3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AF2241" s="10"/>
    </row>
    <row r="2242" spans="4:3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AF2242" s="10"/>
    </row>
    <row r="2243" spans="4:3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AF2243" s="10"/>
    </row>
    <row r="2244" spans="4:3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AF2244" s="10"/>
    </row>
    <row r="2245" spans="4:3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AF2245" s="10"/>
    </row>
    <row r="2246" spans="4:3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AF2246" s="10"/>
    </row>
    <row r="2247" spans="4:3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AF2247" s="10"/>
    </row>
    <row r="2248" spans="4:3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AF2248" s="10"/>
    </row>
    <row r="2249" spans="4:3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AF2249" s="10"/>
    </row>
    <row r="2250" spans="4:3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AF2250" s="10"/>
    </row>
    <row r="2251" spans="4:3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AF2251" s="10"/>
    </row>
    <row r="2252" spans="4:3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AF2252" s="10"/>
    </row>
    <row r="2253" spans="4:3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AF2253" s="10"/>
    </row>
    <row r="2254" spans="4:3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AF2254" s="10"/>
    </row>
    <row r="2255" spans="4:3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AF2255" s="10"/>
    </row>
    <row r="2256" spans="4:3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AF2256" s="10"/>
    </row>
    <row r="2257" spans="4:3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AF2257" s="10"/>
    </row>
    <row r="2258" spans="4:3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AF2258" s="10"/>
    </row>
    <row r="2259" spans="4:3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AF2259" s="10"/>
    </row>
    <row r="2260" spans="4:3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AF2260" s="10"/>
    </row>
    <row r="2261" spans="4:3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AF2261" s="10"/>
    </row>
    <row r="2262" spans="4:3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AF2262" s="10"/>
    </row>
    <row r="2263" spans="4:3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AF2263" s="10"/>
    </row>
    <row r="2264" spans="4:3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AF2264" s="10"/>
    </row>
    <row r="2265" spans="4:3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AF2265" s="10"/>
    </row>
    <row r="2266" spans="4:3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AF2266" s="10"/>
    </row>
    <row r="2267" spans="4:3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AF2267" s="10"/>
    </row>
    <row r="2268" spans="4:3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AF2268" s="10"/>
    </row>
    <row r="2269" spans="4:3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AF2269" s="10"/>
    </row>
    <row r="2270" spans="4:3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AF2270" s="10"/>
    </row>
    <row r="2271" spans="4:3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AF2271" s="10"/>
    </row>
    <row r="2272" spans="4:3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AF2272" s="10"/>
    </row>
    <row r="2273" spans="4:3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AF2273" s="10"/>
    </row>
    <row r="2274" spans="4:3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AF2274" s="10"/>
    </row>
    <row r="2275" spans="4:3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AF2275" s="10"/>
    </row>
    <row r="2276" spans="4:3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AF2276" s="10"/>
    </row>
    <row r="2277" spans="4:3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AF2277" s="10"/>
    </row>
    <row r="2278" spans="4:3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AF2278" s="10"/>
    </row>
    <row r="2279" spans="4:3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AF2279" s="10"/>
    </row>
    <row r="2280" spans="4:3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AF2280" s="10"/>
    </row>
    <row r="2281" spans="4:3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AF2281" s="10"/>
    </row>
    <row r="2282" spans="4:3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AF2282" s="10"/>
    </row>
    <row r="2283" spans="4:3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AF2283" s="10"/>
    </row>
    <row r="2284" spans="4:3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AF2284" s="10"/>
    </row>
    <row r="2285" spans="4:3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AF2285" s="10"/>
    </row>
    <row r="2286" spans="4:3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AF2286" s="10"/>
    </row>
    <row r="2287" spans="4:3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AF2287" s="10"/>
    </row>
    <row r="2288" spans="4:3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AF2288" s="10"/>
    </row>
    <row r="2289" spans="4:3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AF2289" s="10"/>
    </row>
    <row r="2290" spans="4:3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AF2290" s="10"/>
    </row>
    <row r="2291" spans="4:3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AF2291" s="10"/>
    </row>
    <row r="2292" spans="4:3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AF2292" s="10"/>
    </row>
    <row r="2293" spans="4:3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AF2293" s="10"/>
    </row>
    <row r="2294" spans="4:3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AF2294" s="10"/>
    </row>
    <row r="2295" spans="4:3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AF2295" s="10"/>
    </row>
    <row r="2296" spans="4:3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AF2296" s="10"/>
    </row>
    <row r="2297" spans="4:3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AF2297" s="10"/>
    </row>
    <row r="2298" spans="4:3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AF2298" s="10"/>
    </row>
    <row r="2299" spans="4:3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AF2299" s="10"/>
    </row>
    <row r="2300" spans="4:3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AF2300" s="10"/>
    </row>
    <row r="2301" spans="4:3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AF2301" s="10"/>
    </row>
  </sheetData>
  <conditionalFormatting sqref="B5:AF5">
    <cfRule type="expression" dxfId="73" priority="2" stopIfTrue="1">
      <formula>B$5=0</formula>
    </cfRule>
    <cfRule type="expression" dxfId="72" priority="3" stopIfTrue="1">
      <formula>WEEKDAY(B$5,2)=7</formula>
    </cfRule>
    <cfRule type="expression" dxfId="71" priority="4" stopIfTrue="1">
      <formula>WEEKDAY(B$5,2)=6</formula>
    </cfRule>
  </conditionalFormatting>
  <conditionalFormatting sqref="AB8:AB9 AC8:AF32 B8:AA32 AB11:AB32 AA32:AC32 B33:AF33">
    <cfRule type="cellIs" dxfId="70" priority="5" stopIfTrue="1" operator="lessThanOrEqual">
      <formula>0</formula>
    </cfRule>
  </conditionalFormatting>
  <conditionalFormatting sqref="AB39:AB40 AC39:AF63 B39:AA63 AB42:AB63 B64:AF64">
    <cfRule type="cellIs" dxfId="69" priority="1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70C0"/>
    <pageSetUpPr fitToPage="1"/>
  </sheetPr>
  <dimension ref="A1:AF2301"/>
  <sheetViews>
    <sheetView zoomScaleNormal="140" workbookViewId="0">
      <pane xSplit="1" ySplit="5" topLeftCell="B6" activePane="bottomRight" state="frozenSplit"/>
      <selection pane="topRight"/>
      <selection pane="bottomLeft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0.140625" style="2" customWidth="1"/>
    <col min="33" max="16384" width="9.140625" style="2"/>
  </cols>
  <sheetData>
    <row r="1" spans="1:32" x14ac:dyDescent="0.2">
      <c r="B1" s="26" t="s">
        <v>35</v>
      </c>
    </row>
    <row r="2" spans="1:32" s="6" customFormat="1" ht="12.75" customHeight="1" x14ac:dyDescent="0.2">
      <c r="A2" s="5" t="s">
        <v>1</v>
      </c>
      <c r="B2" s="11">
        <v>8.1</v>
      </c>
      <c r="C2" s="11">
        <v>8</v>
      </c>
      <c r="D2" s="11">
        <v>17.2</v>
      </c>
      <c r="E2" s="11">
        <v>14</v>
      </c>
      <c r="F2" s="11">
        <v>9.6999999999999993</v>
      </c>
      <c r="G2" s="11">
        <v>12.3</v>
      </c>
      <c r="H2" s="11">
        <v>10.1</v>
      </c>
      <c r="I2" s="11">
        <v>11.2</v>
      </c>
      <c r="J2" s="11">
        <v>8.5</v>
      </c>
      <c r="K2" s="11">
        <v>7.9</v>
      </c>
      <c r="L2" s="11">
        <v>6.5</v>
      </c>
      <c r="M2" s="11">
        <v>6.1</v>
      </c>
      <c r="N2" s="11">
        <v>4</v>
      </c>
      <c r="O2" s="11">
        <v>7.2</v>
      </c>
      <c r="P2" s="11">
        <v>10.199999999999999</v>
      </c>
      <c r="Q2" s="11">
        <v>12.1</v>
      </c>
      <c r="R2" s="11">
        <v>14.9</v>
      </c>
      <c r="S2" s="11">
        <v>10</v>
      </c>
      <c r="T2" s="11">
        <v>10.8</v>
      </c>
      <c r="U2" s="11">
        <v>11.6</v>
      </c>
      <c r="V2" s="11">
        <v>9.6</v>
      </c>
      <c r="W2" s="11">
        <v>9.4</v>
      </c>
      <c r="X2" s="11">
        <v>7.9</v>
      </c>
      <c r="Y2" s="11">
        <v>9.4</v>
      </c>
      <c r="Z2" s="11">
        <v>9.3000000000000007</v>
      </c>
      <c r="AA2" s="11">
        <v>5.5</v>
      </c>
      <c r="AB2" s="11">
        <v>7.3</v>
      </c>
      <c r="AC2" s="11">
        <v>7.7</v>
      </c>
      <c r="AD2" s="11">
        <v>10.8</v>
      </c>
      <c r="AE2" s="11">
        <v>4.0999999999999996</v>
      </c>
    </row>
    <row r="3" spans="1:32" s="6" customFormat="1" ht="12.75" customHeight="1" x14ac:dyDescent="0.2">
      <c r="A3" s="4" t="s">
        <v>0</v>
      </c>
      <c r="B3" s="13">
        <v>-2.9</v>
      </c>
      <c r="C3" s="13">
        <v>5.9</v>
      </c>
      <c r="D3" s="13">
        <v>10.4</v>
      </c>
      <c r="E3" s="13">
        <v>10.7</v>
      </c>
      <c r="F3" s="13">
        <v>6.7</v>
      </c>
      <c r="G3" s="13">
        <v>5.5</v>
      </c>
      <c r="H3" s="13">
        <v>6.7</v>
      </c>
      <c r="I3" s="13">
        <v>9.1999999999999993</v>
      </c>
      <c r="J3" s="13">
        <v>7.6</v>
      </c>
      <c r="K3" s="13">
        <v>0.3</v>
      </c>
      <c r="L3" s="13">
        <v>1.4</v>
      </c>
      <c r="M3" s="13">
        <v>6.4</v>
      </c>
      <c r="N3" s="13">
        <v>3.2</v>
      </c>
      <c r="O3" s="13">
        <v>2.2000000000000002</v>
      </c>
      <c r="P3" s="13">
        <v>7.1</v>
      </c>
      <c r="Q3" s="13">
        <v>11.3</v>
      </c>
      <c r="R3" s="13">
        <v>9.4</v>
      </c>
      <c r="S3" s="13">
        <v>11.9</v>
      </c>
      <c r="T3" s="13">
        <v>4.7</v>
      </c>
      <c r="U3" s="13">
        <v>4.5999999999999996</v>
      </c>
      <c r="V3" s="13">
        <v>9.1</v>
      </c>
      <c r="W3" s="13">
        <v>9.5</v>
      </c>
      <c r="X3" s="13">
        <v>5.9</v>
      </c>
      <c r="Y3" s="13">
        <v>5.6</v>
      </c>
      <c r="Z3" s="13">
        <v>0.1</v>
      </c>
      <c r="AA3" s="13">
        <v>5.2</v>
      </c>
      <c r="AB3" s="13">
        <v>7.2</v>
      </c>
      <c r="AC3" s="13">
        <v>4.2</v>
      </c>
      <c r="AD3" s="13">
        <v>4.7</v>
      </c>
      <c r="AE3" s="13">
        <v>-0.1</v>
      </c>
    </row>
    <row r="4" spans="1:32" s="8" customFormat="1" ht="12.75" customHeight="1" x14ac:dyDescent="0.2">
      <c r="A4" s="7" t="s">
        <v>2</v>
      </c>
      <c r="B4" s="14">
        <v>4.75</v>
      </c>
      <c r="C4" s="14">
        <v>7.1750000000000007</v>
      </c>
      <c r="D4" s="14">
        <v>14.700000000000001</v>
      </c>
      <c r="E4" s="14">
        <v>11.875</v>
      </c>
      <c r="F4" s="14">
        <v>8.1999999999999993</v>
      </c>
      <c r="G4" s="14">
        <v>8.6000000000000014</v>
      </c>
      <c r="H4" s="14">
        <v>8.3500000000000014</v>
      </c>
      <c r="I4" s="14">
        <v>10.35</v>
      </c>
      <c r="J4" s="14">
        <v>6.9250000000000007</v>
      </c>
      <c r="K4" s="14">
        <v>4.7</v>
      </c>
      <c r="L4" s="14">
        <v>5.5250000000000004</v>
      </c>
      <c r="M4" s="14">
        <v>5.5749999999999993</v>
      </c>
      <c r="N4" s="14">
        <v>3.45</v>
      </c>
      <c r="O4" s="14">
        <v>4.5999999999999996</v>
      </c>
      <c r="P4" s="14">
        <v>9.2249999999999996</v>
      </c>
      <c r="Q4" s="14">
        <v>10.799999999999999</v>
      </c>
      <c r="R4" s="14">
        <v>12.475000000000001</v>
      </c>
      <c r="S4" s="14">
        <v>7.8249999999999993</v>
      </c>
      <c r="T4" s="14">
        <v>8.1750000000000007</v>
      </c>
      <c r="U4" s="14">
        <v>8.6</v>
      </c>
      <c r="V4" s="14">
        <v>9.625</v>
      </c>
      <c r="W4" s="14">
        <v>9.0250000000000004</v>
      </c>
      <c r="X4" s="14">
        <v>6.95</v>
      </c>
      <c r="Y4" s="15">
        <v>5.85</v>
      </c>
      <c r="Z4" s="15">
        <v>6.5500000000000007</v>
      </c>
      <c r="AA4" s="15">
        <v>5.375</v>
      </c>
      <c r="AB4" s="15">
        <v>6.5250000000000004</v>
      </c>
      <c r="AC4" s="15">
        <v>5.6750000000000007</v>
      </c>
      <c r="AD4" s="15">
        <v>5.8249999999999993</v>
      </c>
      <c r="AE4" s="15">
        <v>0.19999999999999984</v>
      </c>
    </row>
    <row r="5" spans="1:32" ht="12.75" customHeight="1" x14ac:dyDescent="0.2">
      <c r="A5" s="3"/>
      <c r="B5" s="9">
        <v>43770</v>
      </c>
      <c r="C5" s="9">
        <v>43771</v>
      </c>
      <c r="D5" s="9">
        <v>43772</v>
      </c>
      <c r="E5" s="9">
        <v>43773</v>
      </c>
      <c r="F5" s="9">
        <v>43774</v>
      </c>
      <c r="G5" s="9">
        <v>43775</v>
      </c>
      <c r="H5" s="9">
        <v>43776</v>
      </c>
      <c r="I5" s="9">
        <v>43777</v>
      </c>
      <c r="J5" s="9">
        <v>43778</v>
      </c>
      <c r="K5" s="9">
        <v>43779</v>
      </c>
      <c r="L5" s="9">
        <v>43780</v>
      </c>
      <c r="M5" s="9">
        <v>43781</v>
      </c>
      <c r="N5" s="9">
        <v>43782</v>
      </c>
      <c r="O5" s="9">
        <v>43783</v>
      </c>
      <c r="P5" s="9">
        <v>43784</v>
      </c>
      <c r="Q5" s="9">
        <v>43785</v>
      </c>
      <c r="R5" s="62">
        <v>43786</v>
      </c>
      <c r="S5" s="9">
        <v>43787</v>
      </c>
      <c r="T5" s="9">
        <v>43788</v>
      </c>
      <c r="U5" s="9">
        <v>43789</v>
      </c>
      <c r="V5" s="9">
        <v>43790</v>
      </c>
      <c r="W5" s="9">
        <v>43791</v>
      </c>
      <c r="X5" s="9">
        <v>43792</v>
      </c>
      <c r="Y5" s="9">
        <v>43793</v>
      </c>
      <c r="Z5" s="9">
        <v>43794</v>
      </c>
      <c r="AA5" s="9">
        <v>43795</v>
      </c>
      <c r="AB5" s="9">
        <v>43796</v>
      </c>
      <c r="AC5" s="9">
        <v>43797</v>
      </c>
      <c r="AD5" s="9">
        <v>43798</v>
      </c>
      <c r="AE5" s="9">
        <v>43799</v>
      </c>
    </row>
    <row r="6" spans="1:32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2.75" customHeight="1" thickBot="1" x14ac:dyDescent="0.25">
      <c r="B7" s="42" t="s">
        <v>20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38"/>
    </row>
    <row r="8" spans="1:32" ht="12.75" customHeight="1" x14ac:dyDescent="0.2">
      <c r="A8" s="3">
        <v>1</v>
      </c>
      <c r="B8" s="44">
        <v>901.25</v>
      </c>
      <c r="C8" s="45">
        <v>795.5</v>
      </c>
      <c r="D8" s="45">
        <v>782.75</v>
      </c>
      <c r="E8" s="45">
        <v>789.75</v>
      </c>
      <c r="F8" s="45">
        <v>757.25</v>
      </c>
      <c r="G8" s="45">
        <v>872</v>
      </c>
      <c r="H8" s="45">
        <v>839</v>
      </c>
      <c r="I8" s="45">
        <v>752.75</v>
      </c>
      <c r="J8" s="45">
        <v>713.25</v>
      </c>
      <c r="K8" s="45">
        <v>1028.25</v>
      </c>
      <c r="L8" s="45">
        <v>1066.75</v>
      </c>
      <c r="M8" s="45">
        <v>918</v>
      </c>
      <c r="N8" s="45">
        <v>889</v>
      </c>
      <c r="O8" s="45">
        <v>1156</v>
      </c>
      <c r="P8" s="45">
        <v>1111.25</v>
      </c>
      <c r="Q8" s="45">
        <v>952</v>
      </c>
      <c r="R8" s="45">
        <v>703.5</v>
      </c>
      <c r="S8" s="45">
        <v>829</v>
      </c>
      <c r="T8" s="45">
        <v>972.75</v>
      </c>
      <c r="U8" s="45">
        <v>831.25</v>
      </c>
      <c r="V8" s="45">
        <v>780</v>
      </c>
      <c r="W8" s="45">
        <v>768.25</v>
      </c>
      <c r="X8" s="45">
        <v>837.75</v>
      </c>
      <c r="Y8" s="45">
        <v>877.25</v>
      </c>
      <c r="Z8" s="45">
        <v>826</v>
      </c>
      <c r="AA8" s="45">
        <v>883</v>
      </c>
      <c r="AB8" s="45">
        <v>1019</v>
      </c>
      <c r="AC8" s="45">
        <v>983.75</v>
      </c>
      <c r="AD8" s="45">
        <v>898.5</v>
      </c>
      <c r="AE8" s="45">
        <v>1114.75</v>
      </c>
    </row>
    <row r="9" spans="1:32" ht="12.75" customHeight="1" x14ac:dyDescent="0.2">
      <c r="A9" s="3">
        <v>2</v>
      </c>
      <c r="B9" s="46">
        <v>873.5</v>
      </c>
      <c r="C9" s="47">
        <v>763</v>
      </c>
      <c r="D9" s="47">
        <v>715.25</v>
      </c>
      <c r="E9" s="47">
        <v>710</v>
      </c>
      <c r="F9" s="47">
        <v>748.25</v>
      </c>
      <c r="G9" s="47">
        <v>823</v>
      </c>
      <c r="H9" s="47">
        <v>776.5</v>
      </c>
      <c r="I9" s="47">
        <v>720.25</v>
      </c>
      <c r="J9" s="47">
        <v>664.75</v>
      </c>
      <c r="K9" s="47">
        <v>949.25</v>
      </c>
      <c r="L9" s="47">
        <v>1017.25</v>
      </c>
      <c r="M9" s="47">
        <v>874.75</v>
      </c>
      <c r="N9" s="47">
        <v>853.75</v>
      </c>
      <c r="O9" s="47">
        <v>1112.5</v>
      </c>
      <c r="P9" s="47">
        <v>1071.5</v>
      </c>
      <c r="Q9" s="47">
        <v>921.75</v>
      </c>
      <c r="R9" s="47">
        <v>668.25</v>
      </c>
      <c r="S9" s="47">
        <v>782</v>
      </c>
      <c r="T9" s="47">
        <v>931.75</v>
      </c>
      <c r="U9" s="47">
        <v>790.25</v>
      </c>
      <c r="V9" s="47">
        <v>739.75</v>
      </c>
      <c r="W9" s="47">
        <v>723.25</v>
      </c>
      <c r="X9" s="47">
        <v>771.75</v>
      </c>
      <c r="Y9" s="47">
        <v>827.5</v>
      </c>
      <c r="Z9" s="47">
        <v>774.5</v>
      </c>
      <c r="AA9" s="47">
        <v>834.5</v>
      </c>
      <c r="AB9" s="47">
        <v>1009.25</v>
      </c>
      <c r="AC9" s="47">
        <v>949.25</v>
      </c>
      <c r="AD9" s="47">
        <v>853.5</v>
      </c>
      <c r="AE9" s="47">
        <v>1044.75</v>
      </c>
    </row>
    <row r="10" spans="1:32" ht="12.75" customHeight="1" x14ac:dyDescent="0.2">
      <c r="A10" s="3">
        <v>3</v>
      </c>
      <c r="B10" s="46">
        <v>864.5</v>
      </c>
      <c r="C10" s="47">
        <v>745</v>
      </c>
      <c r="D10" s="47">
        <v>698.25</v>
      </c>
      <c r="E10" s="47">
        <v>708.5</v>
      </c>
      <c r="F10" s="47">
        <v>730</v>
      </c>
      <c r="G10" s="47">
        <v>808.5</v>
      </c>
      <c r="H10" s="47">
        <v>774.25</v>
      </c>
      <c r="I10" s="47">
        <v>683</v>
      </c>
      <c r="J10" s="47">
        <v>638.5</v>
      </c>
      <c r="K10" s="47">
        <v>884.5</v>
      </c>
      <c r="L10" s="47">
        <v>1006.25</v>
      </c>
      <c r="M10" s="47">
        <v>857.5</v>
      </c>
      <c r="N10" s="47">
        <v>821.25</v>
      </c>
      <c r="O10" s="47">
        <v>1068.25</v>
      </c>
      <c r="P10" s="47">
        <v>1038.75</v>
      </c>
      <c r="Q10" s="47">
        <v>879.5</v>
      </c>
      <c r="R10" s="47">
        <v>631.5</v>
      </c>
      <c r="S10" s="47">
        <v>748.25</v>
      </c>
      <c r="T10" s="47">
        <v>909.25</v>
      </c>
      <c r="U10" s="47">
        <v>781</v>
      </c>
      <c r="V10" s="47">
        <v>690.5</v>
      </c>
      <c r="W10" s="47">
        <v>672.25</v>
      </c>
      <c r="X10" s="47">
        <v>725.25</v>
      </c>
      <c r="Y10" s="47">
        <v>814.5</v>
      </c>
      <c r="Z10" s="47">
        <v>770.75</v>
      </c>
      <c r="AA10" s="47">
        <v>773.25</v>
      </c>
      <c r="AB10" s="47">
        <v>977.5</v>
      </c>
      <c r="AC10" s="47">
        <v>883.5</v>
      </c>
      <c r="AD10" s="47">
        <v>826.75</v>
      </c>
      <c r="AE10" s="47">
        <v>971</v>
      </c>
    </row>
    <row r="11" spans="1:32" ht="12.75" customHeight="1" x14ac:dyDescent="0.2">
      <c r="A11" s="3">
        <v>4</v>
      </c>
      <c r="B11" s="46">
        <v>1265.75</v>
      </c>
      <c r="C11" s="47">
        <v>774.25</v>
      </c>
      <c r="D11" s="47">
        <v>695</v>
      </c>
      <c r="E11" s="47">
        <v>766.25</v>
      </c>
      <c r="F11" s="47">
        <v>824</v>
      </c>
      <c r="G11" s="47">
        <v>894.5</v>
      </c>
      <c r="H11" s="47">
        <v>838.25</v>
      </c>
      <c r="I11" s="47">
        <v>799.5</v>
      </c>
      <c r="J11" s="47">
        <v>645.25</v>
      </c>
      <c r="K11" s="47">
        <v>924.25</v>
      </c>
      <c r="L11" s="47">
        <v>1212.75</v>
      </c>
      <c r="M11" s="47">
        <v>961</v>
      </c>
      <c r="N11" s="47">
        <v>937</v>
      </c>
      <c r="O11" s="47">
        <v>1215.25</v>
      </c>
      <c r="P11" s="47">
        <v>1123.25</v>
      </c>
      <c r="Q11" s="47">
        <v>880.5</v>
      </c>
      <c r="R11" s="47">
        <v>635.5</v>
      </c>
      <c r="S11" s="47">
        <v>791</v>
      </c>
      <c r="T11" s="47">
        <v>1030.25</v>
      </c>
      <c r="U11" s="47">
        <v>806.5</v>
      </c>
      <c r="V11" s="47">
        <v>724.5</v>
      </c>
      <c r="W11" s="47">
        <v>754</v>
      </c>
      <c r="X11" s="47">
        <v>739.75</v>
      </c>
      <c r="Y11" s="47">
        <v>801.75</v>
      </c>
      <c r="Z11" s="47">
        <v>858</v>
      </c>
      <c r="AA11" s="47">
        <v>927.5</v>
      </c>
      <c r="AB11" s="47">
        <v>1010</v>
      </c>
      <c r="AC11" s="47">
        <v>965.5</v>
      </c>
      <c r="AD11" s="47">
        <v>1071.5</v>
      </c>
      <c r="AE11" s="47">
        <v>968.5</v>
      </c>
    </row>
    <row r="12" spans="1:32" ht="12.75" customHeight="1" x14ac:dyDescent="0.2">
      <c r="A12" s="3">
        <v>5</v>
      </c>
      <c r="B12" s="46">
        <v>4731.25</v>
      </c>
      <c r="C12" s="47">
        <v>933.75</v>
      </c>
      <c r="D12" s="47">
        <v>727.5</v>
      </c>
      <c r="E12" s="47">
        <v>2861.5</v>
      </c>
      <c r="F12" s="47">
        <v>3211.75</v>
      </c>
      <c r="G12" s="47">
        <v>3051.25</v>
      </c>
      <c r="H12" s="47">
        <v>3035.75</v>
      </c>
      <c r="I12" s="47">
        <v>3015.75</v>
      </c>
      <c r="J12" s="47">
        <v>755.5</v>
      </c>
      <c r="K12" s="47">
        <v>1141</v>
      </c>
      <c r="L12" s="47">
        <v>4451.75</v>
      </c>
      <c r="M12" s="47">
        <v>3359</v>
      </c>
      <c r="N12" s="47">
        <v>4384</v>
      </c>
      <c r="O12" s="47">
        <v>4538.75</v>
      </c>
      <c r="P12" s="47">
        <v>3558.25</v>
      </c>
      <c r="Q12" s="47">
        <v>931.5</v>
      </c>
      <c r="R12" s="47">
        <v>706.25</v>
      </c>
      <c r="S12" s="47">
        <v>3002</v>
      </c>
      <c r="T12" s="47">
        <v>4070.5</v>
      </c>
      <c r="U12" s="47">
        <v>3521.5</v>
      </c>
      <c r="V12" s="47">
        <v>3157.25</v>
      </c>
      <c r="W12" s="47">
        <v>3051.75</v>
      </c>
      <c r="X12" s="47">
        <v>802.25</v>
      </c>
      <c r="Y12" s="47">
        <v>894.5</v>
      </c>
      <c r="Z12" s="47">
        <v>4505</v>
      </c>
      <c r="AA12" s="47">
        <v>3397.5</v>
      </c>
      <c r="AB12" s="47">
        <v>3399.25</v>
      </c>
      <c r="AC12" s="47">
        <v>4025.5</v>
      </c>
      <c r="AD12" s="47">
        <v>4441.5</v>
      </c>
      <c r="AE12" s="47">
        <v>1148</v>
      </c>
    </row>
    <row r="13" spans="1:32" ht="12.75" customHeight="1" x14ac:dyDescent="0.2">
      <c r="A13" s="3">
        <v>6</v>
      </c>
      <c r="B13" s="46">
        <v>11328.25</v>
      </c>
      <c r="C13" s="47">
        <v>2026</v>
      </c>
      <c r="D13" s="47">
        <v>1747</v>
      </c>
      <c r="E13" s="47">
        <v>7820.75</v>
      </c>
      <c r="F13" s="47">
        <v>8420.75</v>
      </c>
      <c r="G13" s="47">
        <v>8159.25</v>
      </c>
      <c r="H13" s="47">
        <v>8103.5</v>
      </c>
      <c r="I13" s="47">
        <v>8076.75</v>
      </c>
      <c r="J13" s="47">
        <v>1819.25</v>
      </c>
      <c r="K13" s="47">
        <v>2471.75</v>
      </c>
      <c r="L13" s="47">
        <v>10789</v>
      </c>
      <c r="M13" s="47">
        <v>8403</v>
      </c>
      <c r="N13" s="47">
        <v>10811</v>
      </c>
      <c r="O13" s="47">
        <v>10782</v>
      </c>
      <c r="P13" s="47">
        <v>8639.5</v>
      </c>
      <c r="Q13" s="47">
        <v>1600.5</v>
      </c>
      <c r="R13" s="47">
        <v>1471.5</v>
      </c>
      <c r="S13" s="47">
        <v>7977.5</v>
      </c>
      <c r="T13" s="47">
        <v>10039.25</v>
      </c>
      <c r="U13" s="47">
        <v>9726.75</v>
      </c>
      <c r="V13" s="47">
        <v>8131</v>
      </c>
      <c r="W13" s="47">
        <v>8104</v>
      </c>
      <c r="X13" s="47">
        <v>1949.5</v>
      </c>
      <c r="Y13" s="47">
        <v>2019</v>
      </c>
      <c r="Z13" s="47">
        <v>11045.5</v>
      </c>
      <c r="AA13" s="47">
        <v>8722</v>
      </c>
      <c r="AB13" s="47">
        <v>8529.25</v>
      </c>
      <c r="AC13" s="47">
        <v>9968.25</v>
      </c>
      <c r="AD13" s="47">
        <v>10748</v>
      </c>
      <c r="AE13" s="47">
        <v>2736.75</v>
      </c>
    </row>
    <row r="14" spans="1:32" ht="12.75" customHeight="1" x14ac:dyDescent="0.2">
      <c r="A14" s="3">
        <v>7</v>
      </c>
      <c r="B14" s="46">
        <v>15669</v>
      </c>
      <c r="C14" s="47">
        <v>4336.75</v>
      </c>
      <c r="D14" s="47">
        <v>4036.25</v>
      </c>
      <c r="E14" s="47">
        <v>11195</v>
      </c>
      <c r="F14" s="47">
        <v>11600</v>
      </c>
      <c r="G14" s="47">
        <v>11755.75</v>
      </c>
      <c r="H14" s="47">
        <v>11623</v>
      </c>
      <c r="I14" s="47">
        <v>11362.75</v>
      </c>
      <c r="J14" s="47">
        <v>4122.75</v>
      </c>
      <c r="K14" s="47">
        <v>5320.25</v>
      </c>
      <c r="L14" s="47">
        <v>15025</v>
      </c>
      <c r="M14" s="47">
        <v>11931</v>
      </c>
      <c r="N14" s="47">
        <v>14764.25</v>
      </c>
      <c r="O14" s="47">
        <v>15018.75</v>
      </c>
      <c r="P14" s="47">
        <v>11839.75</v>
      </c>
      <c r="Q14" s="47">
        <v>3642.5</v>
      </c>
      <c r="R14" s="47">
        <v>3497.25</v>
      </c>
      <c r="S14" s="47">
        <v>11233.75</v>
      </c>
      <c r="T14" s="47">
        <v>13864.5</v>
      </c>
      <c r="U14" s="47">
        <v>13613.25</v>
      </c>
      <c r="V14" s="47">
        <v>11267.25</v>
      </c>
      <c r="W14" s="47">
        <v>11591.25</v>
      </c>
      <c r="X14" s="47">
        <v>4499.25</v>
      </c>
      <c r="Y14" s="47">
        <v>4436.75</v>
      </c>
      <c r="Z14" s="47">
        <v>15138</v>
      </c>
      <c r="AA14" s="47">
        <v>12339</v>
      </c>
      <c r="AB14" s="47">
        <v>11807.5</v>
      </c>
      <c r="AC14" s="47">
        <v>13924.25</v>
      </c>
      <c r="AD14" s="47">
        <v>14515.5</v>
      </c>
      <c r="AE14" s="47">
        <v>6036.25</v>
      </c>
    </row>
    <row r="15" spans="1:32" ht="12.75" customHeight="1" x14ac:dyDescent="0.2">
      <c r="A15" s="3">
        <v>8</v>
      </c>
      <c r="B15" s="46">
        <v>18160.5</v>
      </c>
      <c r="C15" s="47">
        <v>5284.75</v>
      </c>
      <c r="D15" s="47">
        <v>4939.5</v>
      </c>
      <c r="E15" s="47">
        <v>13622</v>
      </c>
      <c r="F15" s="47">
        <v>13927.75</v>
      </c>
      <c r="G15" s="47">
        <v>14096</v>
      </c>
      <c r="H15" s="47">
        <v>14401</v>
      </c>
      <c r="I15" s="47">
        <v>13800.75</v>
      </c>
      <c r="J15" s="47">
        <v>5081.5</v>
      </c>
      <c r="K15" s="47">
        <v>6679.25</v>
      </c>
      <c r="L15" s="47">
        <v>17275</v>
      </c>
      <c r="M15" s="47">
        <v>14352.75</v>
      </c>
      <c r="N15" s="47">
        <v>17300</v>
      </c>
      <c r="O15" s="47">
        <v>17592.25</v>
      </c>
      <c r="P15" s="47">
        <v>14285.25</v>
      </c>
      <c r="Q15" s="47">
        <v>4615.75</v>
      </c>
      <c r="R15" s="47">
        <v>4352</v>
      </c>
      <c r="S15" s="47">
        <v>13497.25</v>
      </c>
      <c r="T15" s="47">
        <v>16522</v>
      </c>
      <c r="U15" s="47">
        <v>16248</v>
      </c>
      <c r="V15" s="47">
        <v>13531</v>
      </c>
      <c r="W15" s="47">
        <v>13614.75</v>
      </c>
      <c r="X15" s="47">
        <v>5695.25</v>
      </c>
      <c r="Y15" s="47">
        <v>5603.5</v>
      </c>
      <c r="Z15" s="47">
        <v>17452.25</v>
      </c>
      <c r="AA15" s="47">
        <v>15077.25</v>
      </c>
      <c r="AB15" s="47">
        <v>14383.5</v>
      </c>
      <c r="AC15" s="47">
        <v>16926.75</v>
      </c>
      <c r="AD15" s="47">
        <v>16810.5</v>
      </c>
      <c r="AE15" s="47">
        <v>7383.75</v>
      </c>
    </row>
    <row r="16" spans="1:32" ht="12.75" customHeight="1" x14ac:dyDescent="0.2">
      <c r="A16" s="3">
        <v>9</v>
      </c>
      <c r="B16" s="46">
        <v>16294.75</v>
      </c>
      <c r="C16" s="47">
        <v>5387</v>
      </c>
      <c r="D16" s="47">
        <v>5108</v>
      </c>
      <c r="E16" s="47">
        <v>12471.5</v>
      </c>
      <c r="F16" s="47">
        <v>12890.5</v>
      </c>
      <c r="G16" s="47">
        <v>12417.25</v>
      </c>
      <c r="H16" s="47">
        <v>12867.25</v>
      </c>
      <c r="I16" s="47">
        <v>12452.5</v>
      </c>
      <c r="J16" s="47">
        <v>5477.25</v>
      </c>
      <c r="K16" s="47">
        <v>7017.25</v>
      </c>
      <c r="L16" s="47">
        <v>16046.5</v>
      </c>
      <c r="M16" s="47">
        <v>13459.5</v>
      </c>
      <c r="N16" s="47">
        <v>15964</v>
      </c>
      <c r="O16" s="47">
        <v>16069.5</v>
      </c>
      <c r="P16" s="47">
        <v>12555.75</v>
      </c>
      <c r="Q16" s="47">
        <v>4937.5</v>
      </c>
      <c r="R16" s="47">
        <v>4642</v>
      </c>
      <c r="S16" s="47">
        <v>12625.75</v>
      </c>
      <c r="T16" s="47">
        <v>13986.25</v>
      </c>
      <c r="U16" s="47">
        <v>14535</v>
      </c>
      <c r="V16" s="47">
        <v>12435</v>
      </c>
      <c r="W16" s="47">
        <v>12658</v>
      </c>
      <c r="X16" s="47">
        <v>5955.75</v>
      </c>
      <c r="Y16" s="47">
        <v>5808.5</v>
      </c>
      <c r="Z16" s="47">
        <v>16188.5</v>
      </c>
      <c r="AA16" s="47">
        <v>14579.75</v>
      </c>
      <c r="AB16" s="47">
        <v>13045</v>
      </c>
      <c r="AC16" s="47">
        <v>15223.75</v>
      </c>
      <c r="AD16" s="47">
        <v>13741.5</v>
      </c>
      <c r="AE16" s="47">
        <v>7714.25</v>
      </c>
    </row>
    <row r="17" spans="1:31" ht="12.75" customHeight="1" x14ac:dyDescent="0.2">
      <c r="A17" s="3">
        <v>10</v>
      </c>
      <c r="B17" s="46">
        <v>14419.5</v>
      </c>
      <c r="C17" s="47">
        <v>5496.75</v>
      </c>
      <c r="D17" s="47">
        <v>5161</v>
      </c>
      <c r="E17" s="47">
        <v>11118.75</v>
      </c>
      <c r="F17" s="47">
        <v>11543.75</v>
      </c>
      <c r="G17" s="47">
        <v>10995.5</v>
      </c>
      <c r="H17" s="47">
        <v>11734</v>
      </c>
      <c r="I17" s="47">
        <v>10936.75</v>
      </c>
      <c r="J17" s="47">
        <v>5581.5</v>
      </c>
      <c r="K17" s="47">
        <v>7101.25</v>
      </c>
      <c r="L17" s="47">
        <v>14286.5</v>
      </c>
      <c r="M17" s="47">
        <v>12102.75</v>
      </c>
      <c r="N17" s="47">
        <v>14430</v>
      </c>
      <c r="O17" s="47">
        <v>14602</v>
      </c>
      <c r="P17" s="47">
        <v>11192.75</v>
      </c>
      <c r="Q17" s="47">
        <v>5008</v>
      </c>
      <c r="R17" s="47">
        <v>4695.75</v>
      </c>
      <c r="S17" s="47">
        <v>11518.75</v>
      </c>
      <c r="T17" s="47">
        <v>11632</v>
      </c>
      <c r="U17" s="47">
        <v>11798.5</v>
      </c>
      <c r="V17" s="47">
        <v>11357</v>
      </c>
      <c r="W17" s="47">
        <v>11454</v>
      </c>
      <c r="X17" s="47">
        <v>6119.75</v>
      </c>
      <c r="Y17" s="47">
        <v>5914.25</v>
      </c>
      <c r="Z17" s="47">
        <v>14170</v>
      </c>
      <c r="AA17" s="47">
        <v>13496.75</v>
      </c>
      <c r="AB17" s="47">
        <v>11725.25</v>
      </c>
      <c r="AC17" s="47">
        <v>13679.75</v>
      </c>
      <c r="AD17" s="47">
        <v>11883.25</v>
      </c>
      <c r="AE17" s="47">
        <v>7680.75</v>
      </c>
    </row>
    <row r="18" spans="1:31" ht="12.75" customHeight="1" x14ac:dyDescent="0.2">
      <c r="A18" s="3">
        <v>11</v>
      </c>
      <c r="B18" s="46">
        <v>12330</v>
      </c>
      <c r="C18" s="47">
        <v>5647.25</v>
      </c>
      <c r="D18" s="47">
        <v>5187</v>
      </c>
      <c r="E18" s="47">
        <v>10685.25</v>
      </c>
      <c r="F18" s="47">
        <v>11252.25</v>
      </c>
      <c r="G18" s="47">
        <v>10432</v>
      </c>
      <c r="H18" s="47">
        <v>11244.5</v>
      </c>
      <c r="I18" s="47">
        <v>10700</v>
      </c>
      <c r="J18" s="47">
        <v>5582</v>
      </c>
      <c r="K18" s="47">
        <v>7031.75</v>
      </c>
      <c r="L18" s="47">
        <v>13844.75</v>
      </c>
      <c r="M18" s="47">
        <v>11616</v>
      </c>
      <c r="N18" s="47">
        <v>14304.25</v>
      </c>
      <c r="O18" s="47">
        <v>14112.75</v>
      </c>
      <c r="P18" s="47">
        <v>11095.75</v>
      </c>
      <c r="Q18" s="47">
        <v>4905</v>
      </c>
      <c r="R18" s="47">
        <v>4587.5</v>
      </c>
      <c r="S18" s="47">
        <v>11085</v>
      </c>
      <c r="T18" s="47">
        <v>11212.25</v>
      </c>
      <c r="U18" s="47">
        <v>11065.25</v>
      </c>
      <c r="V18" s="47">
        <v>10745.75</v>
      </c>
      <c r="W18" s="47">
        <v>11173</v>
      </c>
      <c r="X18" s="47">
        <v>6149.75</v>
      </c>
      <c r="Y18" s="47">
        <v>5961.25</v>
      </c>
      <c r="Z18" s="47">
        <v>12382</v>
      </c>
      <c r="AA18" s="47">
        <v>13277.25</v>
      </c>
      <c r="AB18" s="47">
        <v>11279.25</v>
      </c>
      <c r="AC18" s="47">
        <v>11980</v>
      </c>
      <c r="AD18" s="47">
        <v>11555.25</v>
      </c>
      <c r="AE18" s="47">
        <v>7785.25</v>
      </c>
    </row>
    <row r="19" spans="1:31" ht="12.75" customHeight="1" x14ac:dyDescent="0.2">
      <c r="A19" s="3">
        <v>12</v>
      </c>
      <c r="B19" s="46">
        <v>10821.25</v>
      </c>
      <c r="C19" s="47">
        <v>5591.5</v>
      </c>
      <c r="D19" s="47">
        <v>5112.75</v>
      </c>
      <c r="E19" s="47">
        <v>10074</v>
      </c>
      <c r="F19" s="47">
        <v>11059.5</v>
      </c>
      <c r="G19" s="47">
        <v>9897.5</v>
      </c>
      <c r="H19" s="47">
        <v>10711.75</v>
      </c>
      <c r="I19" s="47">
        <v>10503.25</v>
      </c>
      <c r="J19" s="47">
        <v>5468.25</v>
      </c>
      <c r="K19" s="47">
        <v>6607.25</v>
      </c>
      <c r="L19" s="47">
        <v>12802</v>
      </c>
      <c r="M19" s="47">
        <v>11217</v>
      </c>
      <c r="N19" s="47">
        <v>13508</v>
      </c>
      <c r="O19" s="47">
        <v>13435.5</v>
      </c>
      <c r="P19" s="47">
        <v>10720</v>
      </c>
      <c r="Q19" s="47">
        <v>4902.25</v>
      </c>
      <c r="R19" s="47">
        <v>4657</v>
      </c>
      <c r="S19" s="47">
        <v>10930.5</v>
      </c>
      <c r="T19" s="47">
        <v>10589.75</v>
      </c>
      <c r="U19" s="47">
        <v>10672</v>
      </c>
      <c r="V19" s="47">
        <v>10520.75</v>
      </c>
      <c r="W19" s="47">
        <v>10703.25</v>
      </c>
      <c r="X19" s="47">
        <v>6062.25</v>
      </c>
      <c r="Y19" s="47">
        <v>5736</v>
      </c>
      <c r="Z19" s="47">
        <v>10832.75</v>
      </c>
      <c r="AA19" s="47">
        <v>12046.5</v>
      </c>
      <c r="AB19" s="47">
        <v>11119.5</v>
      </c>
      <c r="AC19" s="47">
        <v>11300.75</v>
      </c>
      <c r="AD19" s="47">
        <v>11097.5</v>
      </c>
      <c r="AE19" s="47">
        <v>7686</v>
      </c>
    </row>
    <row r="20" spans="1:31" ht="12.75" customHeight="1" x14ac:dyDescent="0.2">
      <c r="A20" s="3">
        <v>13</v>
      </c>
      <c r="B20" s="46">
        <v>10911.25</v>
      </c>
      <c r="C20" s="47">
        <v>5509</v>
      </c>
      <c r="D20" s="47">
        <v>5029</v>
      </c>
      <c r="E20" s="47">
        <v>10091.75</v>
      </c>
      <c r="F20" s="47">
        <v>11112.25</v>
      </c>
      <c r="G20" s="47">
        <v>9951.75</v>
      </c>
      <c r="H20" s="47">
        <v>10712</v>
      </c>
      <c r="I20" s="47">
        <v>10546</v>
      </c>
      <c r="J20" s="47">
        <v>5557.25</v>
      </c>
      <c r="K20" s="47">
        <v>5965.5</v>
      </c>
      <c r="L20" s="47">
        <v>12590.5</v>
      </c>
      <c r="M20" s="47">
        <v>11368</v>
      </c>
      <c r="N20" s="47">
        <v>13478.25</v>
      </c>
      <c r="O20" s="47">
        <v>13056.75</v>
      </c>
      <c r="P20" s="47">
        <v>10803.75</v>
      </c>
      <c r="Q20" s="47">
        <v>5087.75</v>
      </c>
      <c r="R20" s="47">
        <v>4721</v>
      </c>
      <c r="S20" s="47">
        <v>11000.5</v>
      </c>
      <c r="T20" s="47">
        <v>10974.25</v>
      </c>
      <c r="U20" s="47">
        <v>11067.25</v>
      </c>
      <c r="V20" s="47">
        <v>10645.75</v>
      </c>
      <c r="W20" s="47">
        <v>10718.75</v>
      </c>
      <c r="X20" s="47">
        <v>6014.75</v>
      </c>
      <c r="Y20" s="47">
        <v>5661</v>
      </c>
      <c r="Z20" s="47">
        <v>10959.75</v>
      </c>
      <c r="AA20" s="47">
        <v>11887.75</v>
      </c>
      <c r="AB20" s="47">
        <v>11326.25</v>
      </c>
      <c r="AC20" s="47">
        <v>11261</v>
      </c>
      <c r="AD20" s="47">
        <v>11128.25</v>
      </c>
      <c r="AE20" s="47">
        <v>7697.5</v>
      </c>
    </row>
    <row r="21" spans="1:31" ht="12.75" customHeight="1" x14ac:dyDescent="0.2">
      <c r="A21" s="3">
        <v>14</v>
      </c>
      <c r="B21" s="46">
        <v>10903.5</v>
      </c>
      <c r="C21" s="47">
        <v>5412.25</v>
      </c>
      <c r="D21" s="47">
        <v>5081</v>
      </c>
      <c r="E21" s="47">
        <v>10065.5</v>
      </c>
      <c r="F21" s="47">
        <v>10918.75</v>
      </c>
      <c r="G21" s="47">
        <v>10082.75</v>
      </c>
      <c r="H21" s="47">
        <v>10716.25</v>
      </c>
      <c r="I21" s="47">
        <v>10691</v>
      </c>
      <c r="J21" s="47">
        <v>5443.75</v>
      </c>
      <c r="K21" s="47">
        <v>5662.75</v>
      </c>
      <c r="L21" s="47">
        <v>12088.25</v>
      </c>
      <c r="M21" s="47">
        <v>11391.5</v>
      </c>
      <c r="N21" s="47">
        <v>13793.75</v>
      </c>
      <c r="O21" s="47">
        <v>11881.25</v>
      </c>
      <c r="P21" s="47">
        <v>10876.25</v>
      </c>
      <c r="Q21" s="47">
        <v>4950.5</v>
      </c>
      <c r="R21" s="47">
        <v>4678.5</v>
      </c>
      <c r="S21" s="47">
        <v>10982.5</v>
      </c>
      <c r="T21" s="47">
        <v>10943.25</v>
      </c>
      <c r="U21" s="47">
        <v>10841</v>
      </c>
      <c r="V21" s="47">
        <v>10714.75</v>
      </c>
      <c r="W21" s="47">
        <v>10842.75</v>
      </c>
      <c r="X21" s="47">
        <v>5869.75</v>
      </c>
      <c r="Y21" s="47">
        <v>5665.25</v>
      </c>
      <c r="Z21" s="47">
        <v>10911.25</v>
      </c>
      <c r="AA21" s="47">
        <v>11608.5</v>
      </c>
      <c r="AB21" s="47">
        <v>11028</v>
      </c>
      <c r="AC21" s="47">
        <v>11146.25</v>
      </c>
      <c r="AD21" s="47">
        <v>11030.25</v>
      </c>
      <c r="AE21" s="47">
        <v>7578.25</v>
      </c>
    </row>
    <row r="22" spans="1:31" ht="12.75" customHeight="1" x14ac:dyDescent="0.2">
      <c r="A22" s="3">
        <v>15</v>
      </c>
      <c r="B22" s="46">
        <v>11437.5</v>
      </c>
      <c r="C22" s="47">
        <v>5466</v>
      </c>
      <c r="D22" s="47">
        <v>5094</v>
      </c>
      <c r="E22" s="47">
        <v>10727.25</v>
      </c>
      <c r="F22" s="47">
        <v>11625</v>
      </c>
      <c r="G22" s="47">
        <v>10981</v>
      </c>
      <c r="H22" s="47">
        <v>11417</v>
      </c>
      <c r="I22" s="47">
        <v>11410.5</v>
      </c>
      <c r="J22" s="47">
        <v>5474</v>
      </c>
      <c r="K22" s="47">
        <v>5539.5</v>
      </c>
      <c r="L22" s="47">
        <v>12540.25</v>
      </c>
      <c r="M22" s="47">
        <v>11907.75</v>
      </c>
      <c r="N22" s="47">
        <v>14725.25</v>
      </c>
      <c r="O22" s="47">
        <v>12036.75</v>
      </c>
      <c r="P22" s="47">
        <v>11590.25</v>
      </c>
      <c r="Q22" s="47">
        <v>4921.25</v>
      </c>
      <c r="R22" s="47">
        <v>4735.25</v>
      </c>
      <c r="S22" s="47">
        <v>11986.75</v>
      </c>
      <c r="T22" s="47">
        <v>11305</v>
      </c>
      <c r="U22" s="47">
        <v>11298.75</v>
      </c>
      <c r="V22" s="47">
        <v>11743</v>
      </c>
      <c r="W22" s="47">
        <v>11668.25</v>
      </c>
      <c r="X22" s="47">
        <v>5934.75</v>
      </c>
      <c r="Y22" s="47">
        <v>5684</v>
      </c>
      <c r="Z22" s="47">
        <v>11706</v>
      </c>
      <c r="AA22" s="47">
        <v>12368.25</v>
      </c>
      <c r="AB22" s="47">
        <v>11800.25</v>
      </c>
      <c r="AC22" s="47">
        <v>11763.75</v>
      </c>
      <c r="AD22" s="47">
        <v>11500.25</v>
      </c>
      <c r="AE22" s="47">
        <v>7502</v>
      </c>
    </row>
    <row r="23" spans="1:31" ht="12.75" customHeight="1" x14ac:dyDescent="0.2">
      <c r="A23" s="3">
        <v>16</v>
      </c>
      <c r="B23" s="46">
        <v>12180.25</v>
      </c>
      <c r="C23" s="47">
        <v>5438</v>
      </c>
      <c r="D23" s="47">
        <v>5212.75</v>
      </c>
      <c r="E23" s="47">
        <v>11133.25</v>
      </c>
      <c r="F23" s="47">
        <v>11976.5</v>
      </c>
      <c r="G23" s="47">
        <v>11494.75</v>
      </c>
      <c r="H23" s="47">
        <v>11885</v>
      </c>
      <c r="I23" s="47">
        <v>11800.75</v>
      </c>
      <c r="J23" s="47">
        <v>5756.75</v>
      </c>
      <c r="K23" s="47">
        <v>5726.75</v>
      </c>
      <c r="L23" s="47">
        <v>12750.75</v>
      </c>
      <c r="M23" s="47">
        <v>12333</v>
      </c>
      <c r="N23" s="47">
        <v>15284.75</v>
      </c>
      <c r="O23" s="47">
        <v>12583.75</v>
      </c>
      <c r="P23" s="47">
        <v>11952.5</v>
      </c>
      <c r="Q23" s="47">
        <v>4971.25</v>
      </c>
      <c r="R23" s="47">
        <v>4867.25</v>
      </c>
      <c r="S23" s="47">
        <v>12225.75</v>
      </c>
      <c r="T23" s="47">
        <v>11887.75</v>
      </c>
      <c r="U23" s="47">
        <v>11412</v>
      </c>
      <c r="V23" s="47">
        <v>12127</v>
      </c>
      <c r="W23" s="47">
        <v>11994.25</v>
      </c>
      <c r="X23" s="47">
        <v>5992</v>
      </c>
      <c r="Y23" s="47">
        <v>5805.5</v>
      </c>
      <c r="Z23" s="47">
        <v>11968</v>
      </c>
      <c r="AA23" s="47">
        <v>12515</v>
      </c>
      <c r="AB23" s="47">
        <v>12359</v>
      </c>
      <c r="AC23" s="47">
        <v>11772.75</v>
      </c>
      <c r="AD23" s="47">
        <v>12152.75</v>
      </c>
      <c r="AE23" s="47">
        <v>7626.25</v>
      </c>
    </row>
    <row r="24" spans="1:31" ht="12.75" customHeight="1" x14ac:dyDescent="0.2">
      <c r="A24" s="3">
        <v>17</v>
      </c>
      <c r="B24" s="46">
        <v>12165</v>
      </c>
      <c r="C24" s="47">
        <v>5562.25</v>
      </c>
      <c r="D24" s="47">
        <v>5838.25</v>
      </c>
      <c r="E24" s="47">
        <v>11453</v>
      </c>
      <c r="F24" s="47">
        <v>11998.75</v>
      </c>
      <c r="G24" s="47">
        <v>11708.75</v>
      </c>
      <c r="H24" s="47">
        <v>12013.75</v>
      </c>
      <c r="I24" s="47">
        <v>11762</v>
      </c>
      <c r="J24" s="47">
        <v>5797</v>
      </c>
      <c r="K24" s="47">
        <v>6342.25</v>
      </c>
      <c r="L24" s="47">
        <v>12580.5</v>
      </c>
      <c r="M24" s="47">
        <v>12120.5</v>
      </c>
      <c r="N24" s="47">
        <v>15094.75</v>
      </c>
      <c r="O24" s="47">
        <v>12604.5</v>
      </c>
      <c r="P24" s="47">
        <v>11934.75</v>
      </c>
      <c r="Q24" s="47">
        <v>4997.5</v>
      </c>
      <c r="R24" s="47">
        <v>5375</v>
      </c>
      <c r="S24" s="47">
        <v>12113.5</v>
      </c>
      <c r="T24" s="47">
        <v>12078.25</v>
      </c>
      <c r="U24" s="47">
        <v>11610.25</v>
      </c>
      <c r="V24" s="47">
        <v>12110.25</v>
      </c>
      <c r="W24" s="47">
        <v>11946.25</v>
      </c>
      <c r="X24" s="47">
        <v>6030</v>
      </c>
      <c r="Y24" s="47">
        <v>6261.25</v>
      </c>
      <c r="Z24" s="47">
        <v>11866.25</v>
      </c>
      <c r="AA24" s="47">
        <v>12699.25</v>
      </c>
      <c r="AB24" s="47">
        <v>12452.75</v>
      </c>
      <c r="AC24" s="47">
        <v>11898.75</v>
      </c>
      <c r="AD24" s="47">
        <v>12198</v>
      </c>
      <c r="AE24" s="47">
        <v>7777</v>
      </c>
    </row>
    <row r="25" spans="1:31" ht="12.75" customHeight="1" x14ac:dyDescent="0.2">
      <c r="A25" s="3">
        <v>18</v>
      </c>
      <c r="B25" s="46">
        <v>11698.5</v>
      </c>
      <c r="C25" s="47">
        <v>5864.75</v>
      </c>
      <c r="D25" s="47">
        <v>6466.75</v>
      </c>
      <c r="E25" s="47">
        <v>11448.5</v>
      </c>
      <c r="F25" s="47">
        <v>11496.25</v>
      </c>
      <c r="G25" s="47">
        <v>11492.25</v>
      </c>
      <c r="H25" s="47">
        <v>11559.75</v>
      </c>
      <c r="I25" s="47">
        <v>11348</v>
      </c>
      <c r="J25" s="47">
        <v>5832.25</v>
      </c>
      <c r="K25" s="47">
        <v>6898.5</v>
      </c>
      <c r="L25" s="47">
        <v>12363.25</v>
      </c>
      <c r="M25" s="47">
        <v>11988</v>
      </c>
      <c r="N25" s="47">
        <v>15148.25</v>
      </c>
      <c r="O25" s="47">
        <v>12383.25</v>
      </c>
      <c r="P25" s="47">
        <v>11549.25</v>
      </c>
      <c r="Q25" s="47">
        <v>5020.5</v>
      </c>
      <c r="R25" s="47">
        <v>5952.5</v>
      </c>
      <c r="S25" s="47">
        <v>11925.5</v>
      </c>
      <c r="T25" s="47">
        <v>11728.25</v>
      </c>
      <c r="U25" s="47">
        <v>11721</v>
      </c>
      <c r="V25" s="47">
        <v>11839.75</v>
      </c>
      <c r="W25" s="47">
        <v>11821</v>
      </c>
      <c r="X25" s="47">
        <v>6090</v>
      </c>
      <c r="Y25" s="47">
        <v>6825</v>
      </c>
      <c r="Z25" s="47">
        <v>12063.5</v>
      </c>
      <c r="AA25" s="47">
        <v>12441</v>
      </c>
      <c r="AB25" s="47">
        <v>12213.75</v>
      </c>
      <c r="AC25" s="47">
        <v>11807.5</v>
      </c>
      <c r="AD25" s="47">
        <v>11995</v>
      </c>
      <c r="AE25" s="47">
        <v>8061.5</v>
      </c>
    </row>
    <row r="26" spans="1:31" ht="12.75" customHeight="1" x14ac:dyDescent="0.2">
      <c r="A26" s="3">
        <v>19</v>
      </c>
      <c r="B26" s="46">
        <v>10584.5</v>
      </c>
      <c r="C26" s="47">
        <v>5709</v>
      </c>
      <c r="D26" s="47">
        <v>6290</v>
      </c>
      <c r="E26" s="47">
        <v>10439.75</v>
      </c>
      <c r="F26" s="47">
        <v>11056</v>
      </c>
      <c r="G26" s="47">
        <v>10696.5</v>
      </c>
      <c r="H26" s="47">
        <v>10699.25</v>
      </c>
      <c r="I26" s="47">
        <v>10353.5</v>
      </c>
      <c r="J26" s="47">
        <v>5781.5</v>
      </c>
      <c r="K26" s="47">
        <v>6877.75</v>
      </c>
      <c r="L26" s="47">
        <v>11003</v>
      </c>
      <c r="M26" s="47">
        <v>11679</v>
      </c>
      <c r="N26" s="47">
        <v>13418.75</v>
      </c>
      <c r="O26" s="47">
        <v>11475.75</v>
      </c>
      <c r="P26" s="47">
        <v>10500</v>
      </c>
      <c r="Q26" s="47">
        <v>5059</v>
      </c>
      <c r="R26" s="47">
        <v>5891.5</v>
      </c>
      <c r="S26" s="47">
        <v>10872.25</v>
      </c>
      <c r="T26" s="47">
        <v>10688</v>
      </c>
      <c r="U26" s="47">
        <v>10864.5</v>
      </c>
      <c r="V26" s="47">
        <v>10674.5</v>
      </c>
      <c r="W26" s="47">
        <v>10605.25</v>
      </c>
      <c r="X26" s="47">
        <v>6052</v>
      </c>
      <c r="Y26" s="47">
        <v>6818.5</v>
      </c>
      <c r="Z26" s="47">
        <v>10822.75</v>
      </c>
      <c r="AA26" s="47">
        <v>11747.25</v>
      </c>
      <c r="AB26" s="47">
        <v>10919.25</v>
      </c>
      <c r="AC26" s="47">
        <v>10803.75</v>
      </c>
      <c r="AD26" s="47">
        <v>11099.75</v>
      </c>
      <c r="AE26" s="47">
        <v>8056.25</v>
      </c>
    </row>
    <row r="27" spans="1:31" ht="12.75" customHeight="1" x14ac:dyDescent="0.2">
      <c r="A27" s="3">
        <v>20</v>
      </c>
      <c r="B27" s="46">
        <v>8164.25</v>
      </c>
      <c r="C27" s="47">
        <v>5486.5</v>
      </c>
      <c r="D27" s="47">
        <v>5895</v>
      </c>
      <c r="E27" s="47">
        <v>7934.5</v>
      </c>
      <c r="F27" s="47">
        <v>8481</v>
      </c>
      <c r="G27" s="47">
        <v>8030</v>
      </c>
      <c r="H27" s="47">
        <v>7945.5</v>
      </c>
      <c r="I27" s="47">
        <v>7907</v>
      </c>
      <c r="J27" s="47">
        <v>5396.5</v>
      </c>
      <c r="K27" s="47">
        <v>6475.75</v>
      </c>
      <c r="L27" s="47">
        <v>8253</v>
      </c>
      <c r="M27" s="47">
        <v>8416</v>
      </c>
      <c r="N27" s="47">
        <v>9933.25</v>
      </c>
      <c r="O27" s="47">
        <v>9998.75</v>
      </c>
      <c r="P27" s="47">
        <v>8114</v>
      </c>
      <c r="Q27" s="47">
        <v>4953</v>
      </c>
      <c r="R27" s="47">
        <v>5504.25</v>
      </c>
      <c r="S27" s="47">
        <v>8265.75</v>
      </c>
      <c r="T27" s="47">
        <v>8023.25</v>
      </c>
      <c r="U27" s="47">
        <v>8114.5</v>
      </c>
      <c r="V27" s="47">
        <v>8135</v>
      </c>
      <c r="W27" s="47">
        <v>8046.75</v>
      </c>
      <c r="X27" s="47">
        <v>5901.5</v>
      </c>
      <c r="Y27" s="47">
        <v>6594.5</v>
      </c>
      <c r="Z27" s="47">
        <v>8237.75</v>
      </c>
      <c r="AA27" s="47">
        <v>8833</v>
      </c>
      <c r="AB27" s="47">
        <v>8391.75</v>
      </c>
      <c r="AC27" s="47">
        <v>8305</v>
      </c>
      <c r="AD27" s="47">
        <v>8614</v>
      </c>
      <c r="AE27" s="47">
        <v>7972.25</v>
      </c>
    </row>
    <row r="28" spans="1:31" ht="12.75" customHeight="1" x14ac:dyDescent="0.2">
      <c r="A28" s="3">
        <v>21</v>
      </c>
      <c r="B28" s="46">
        <v>7019.5</v>
      </c>
      <c r="C28" s="47">
        <v>5319</v>
      </c>
      <c r="D28" s="47">
        <v>5468</v>
      </c>
      <c r="E28" s="47">
        <v>6478.5</v>
      </c>
      <c r="F28" s="47">
        <v>6877.75</v>
      </c>
      <c r="G28" s="47">
        <v>6639.5</v>
      </c>
      <c r="H28" s="47">
        <v>6801.25</v>
      </c>
      <c r="I28" s="47">
        <v>6429.75</v>
      </c>
      <c r="J28" s="47">
        <v>5235</v>
      </c>
      <c r="K28" s="47">
        <v>5960.5</v>
      </c>
      <c r="L28" s="47">
        <v>6739.75</v>
      </c>
      <c r="M28" s="47">
        <v>7069.75</v>
      </c>
      <c r="N28" s="47">
        <v>8304.5</v>
      </c>
      <c r="O28" s="47">
        <v>8443.25</v>
      </c>
      <c r="P28" s="47">
        <v>6633.5</v>
      </c>
      <c r="Q28" s="47">
        <v>4771.75</v>
      </c>
      <c r="R28" s="47">
        <v>5050.75</v>
      </c>
      <c r="S28" s="47">
        <v>6892</v>
      </c>
      <c r="T28" s="47">
        <v>6585.25</v>
      </c>
      <c r="U28" s="47">
        <v>6588</v>
      </c>
      <c r="V28" s="47">
        <v>6601.25</v>
      </c>
      <c r="W28" s="47">
        <v>6714.75</v>
      </c>
      <c r="X28" s="47">
        <v>5715.25</v>
      </c>
      <c r="Y28" s="47">
        <v>6195.5</v>
      </c>
      <c r="Z28" s="47">
        <v>6798.75</v>
      </c>
      <c r="AA28" s="47">
        <v>7433.5</v>
      </c>
      <c r="AB28" s="47">
        <v>6938.75</v>
      </c>
      <c r="AC28" s="47">
        <v>6800.75</v>
      </c>
      <c r="AD28" s="47">
        <v>7714.5</v>
      </c>
      <c r="AE28" s="47">
        <v>7676</v>
      </c>
    </row>
    <row r="29" spans="1:31" ht="12.75" customHeight="1" x14ac:dyDescent="0.2">
      <c r="A29" s="3">
        <v>22</v>
      </c>
      <c r="B29" s="46">
        <v>6032.5</v>
      </c>
      <c r="C29" s="47">
        <v>5038.5</v>
      </c>
      <c r="D29" s="47">
        <v>5184.25</v>
      </c>
      <c r="E29" s="47">
        <v>5612.25</v>
      </c>
      <c r="F29" s="47">
        <v>6001.75</v>
      </c>
      <c r="G29" s="47">
        <v>5892</v>
      </c>
      <c r="H29" s="47">
        <v>5968.5</v>
      </c>
      <c r="I29" s="47">
        <v>5796</v>
      </c>
      <c r="J29" s="47">
        <v>5089.5</v>
      </c>
      <c r="K29" s="47">
        <v>5877.25</v>
      </c>
      <c r="L29" s="47">
        <v>5822</v>
      </c>
      <c r="M29" s="47">
        <v>6556.25</v>
      </c>
      <c r="N29" s="47">
        <v>7163</v>
      </c>
      <c r="O29" s="47">
        <v>7355.5</v>
      </c>
      <c r="P29" s="47">
        <v>5856.5</v>
      </c>
      <c r="Q29" s="47">
        <v>4422.75</v>
      </c>
      <c r="R29" s="47">
        <v>4703</v>
      </c>
      <c r="S29" s="47">
        <v>6515.25</v>
      </c>
      <c r="T29" s="47">
        <v>5838.25</v>
      </c>
      <c r="U29" s="47">
        <v>5782.25</v>
      </c>
      <c r="V29" s="47">
        <v>5777.75</v>
      </c>
      <c r="W29" s="47">
        <v>5959.25</v>
      </c>
      <c r="X29" s="47">
        <v>5409.5</v>
      </c>
      <c r="Y29" s="47">
        <v>6262.75</v>
      </c>
      <c r="Z29" s="47">
        <v>5986.5</v>
      </c>
      <c r="AA29" s="47">
        <v>6654.25</v>
      </c>
      <c r="AB29" s="47">
        <v>6077.5</v>
      </c>
      <c r="AC29" s="47">
        <v>6120.75</v>
      </c>
      <c r="AD29" s="47">
        <v>7077</v>
      </c>
      <c r="AE29" s="47">
        <v>7062.75</v>
      </c>
    </row>
    <row r="30" spans="1:31" ht="12.75" customHeight="1" x14ac:dyDescent="0.2">
      <c r="A30" s="3">
        <v>23</v>
      </c>
      <c r="B30" s="46">
        <v>4641.75</v>
      </c>
      <c r="C30" s="47">
        <v>3976.5</v>
      </c>
      <c r="D30" s="47">
        <v>4005.75</v>
      </c>
      <c r="E30" s="47">
        <v>4367.5</v>
      </c>
      <c r="F30" s="47">
        <v>4561.25</v>
      </c>
      <c r="G30" s="47">
        <v>4357.25</v>
      </c>
      <c r="H30" s="47">
        <v>4417</v>
      </c>
      <c r="I30" s="47">
        <v>4319.5</v>
      </c>
      <c r="J30" s="47">
        <v>4116.75</v>
      </c>
      <c r="K30" s="47">
        <v>4981.25</v>
      </c>
      <c r="L30" s="47">
        <v>4444.5</v>
      </c>
      <c r="M30" s="47">
        <v>5042.75</v>
      </c>
      <c r="N30" s="47">
        <v>5442.5</v>
      </c>
      <c r="O30" s="47">
        <v>5395.75</v>
      </c>
      <c r="P30" s="47">
        <v>4554.75</v>
      </c>
      <c r="Q30" s="47">
        <v>3528.25</v>
      </c>
      <c r="R30" s="47">
        <v>3604.5</v>
      </c>
      <c r="S30" s="47">
        <v>5062</v>
      </c>
      <c r="T30" s="47">
        <v>4437.75</v>
      </c>
      <c r="U30" s="47">
        <v>4396</v>
      </c>
      <c r="V30" s="47">
        <v>4373.75</v>
      </c>
      <c r="W30" s="47">
        <v>4487.5</v>
      </c>
      <c r="X30" s="47">
        <v>4282</v>
      </c>
      <c r="Y30" s="47">
        <v>4844.25</v>
      </c>
      <c r="Z30" s="47">
        <v>4482.5</v>
      </c>
      <c r="AA30" s="47">
        <v>4831</v>
      </c>
      <c r="AB30" s="47">
        <v>4689.5</v>
      </c>
      <c r="AC30" s="47">
        <v>4948.25</v>
      </c>
      <c r="AD30" s="47">
        <v>5389.75</v>
      </c>
      <c r="AE30" s="47">
        <v>5653.5</v>
      </c>
    </row>
    <row r="31" spans="1:31" ht="12.75" customHeight="1" x14ac:dyDescent="0.2">
      <c r="A31" s="3">
        <v>24</v>
      </c>
      <c r="B31" s="46">
        <v>1743</v>
      </c>
      <c r="C31" s="47">
        <v>1591.5</v>
      </c>
      <c r="D31" s="47">
        <v>1598.25</v>
      </c>
      <c r="E31" s="47">
        <v>1600.25</v>
      </c>
      <c r="F31" s="47">
        <v>1708.75</v>
      </c>
      <c r="G31" s="47">
        <v>1671.75</v>
      </c>
      <c r="H31" s="47">
        <v>1634</v>
      </c>
      <c r="I31" s="47">
        <v>1552.5</v>
      </c>
      <c r="J31" s="47">
        <v>1811.75</v>
      </c>
      <c r="K31" s="47">
        <v>2010</v>
      </c>
      <c r="L31" s="47">
        <v>1705.25</v>
      </c>
      <c r="M31" s="47">
        <v>1735.75</v>
      </c>
      <c r="N31" s="47">
        <v>2103</v>
      </c>
      <c r="O31" s="47">
        <v>2063</v>
      </c>
      <c r="P31" s="47">
        <v>1793.75</v>
      </c>
      <c r="Q31" s="47">
        <v>1345.5</v>
      </c>
      <c r="R31" s="47">
        <v>1427</v>
      </c>
      <c r="S31" s="47">
        <v>1826.75</v>
      </c>
      <c r="T31" s="47">
        <v>1629.75</v>
      </c>
      <c r="U31" s="47">
        <v>1658.5</v>
      </c>
      <c r="V31" s="47">
        <v>1642.75</v>
      </c>
      <c r="W31" s="47">
        <v>1697.5</v>
      </c>
      <c r="X31" s="47">
        <v>1716.25</v>
      </c>
      <c r="Y31" s="47">
        <v>1744</v>
      </c>
      <c r="Z31" s="47">
        <v>1799.5</v>
      </c>
      <c r="AA31" s="47">
        <v>1920.25</v>
      </c>
      <c r="AB31" s="47">
        <v>1822.5</v>
      </c>
      <c r="AC31" s="47">
        <v>1857.5</v>
      </c>
      <c r="AD31" s="47">
        <v>2046.25</v>
      </c>
      <c r="AE31" s="47">
        <v>2355.5</v>
      </c>
    </row>
    <row r="32" spans="1:31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</row>
    <row r="33" spans="1:32" ht="12.75" customHeight="1" thickTop="1" thickBot="1" x14ac:dyDescent="0.25">
      <c r="A33" s="60" t="s">
        <v>3</v>
      </c>
      <c r="B33" s="49">
        <f>SUM(B8:B32)</f>
        <v>215141</v>
      </c>
      <c r="C33" s="49">
        <f t="shared" ref="C33:AD33" si="0">SUM(C8:C32)</f>
        <v>98154.75</v>
      </c>
      <c r="D33" s="49">
        <f t="shared" si="0"/>
        <v>96073.25</v>
      </c>
      <c r="E33" s="49">
        <f t="shared" si="0"/>
        <v>184175.25</v>
      </c>
      <c r="F33" s="49">
        <f t="shared" si="0"/>
        <v>194779.75</v>
      </c>
      <c r="G33" s="49">
        <f>SUM(G8:G32)</f>
        <v>187200.75</v>
      </c>
      <c r="H33" s="49">
        <f t="shared" si="0"/>
        <v>192718</v>
      </c>
      <c r="I33" s="49">
        <f t="shared" si="0"/>
        <v>187720.5</v>
      </c>
      <c r="J33" s="49">
        <f t="shared" si="0"/>
        <v>97841.75</v>
      </c>
      <c r="K33" s="49">
        <f t="shared" si="0"/>
        <v>115473.75</v>
      </c>
      <c r="L33" s="49">
        <f t="shared" si="0"/>
        <v>221704.5</v>
      </c>
      <c r="M33" s="49">
        <f t="shared" si="0"/>
        <v>201660.5</v>
      </c>
      <c r="N33" s="49">
        <f t="shared" si="0"/>
        <v>242856.5</v>
      </c>
      <c r="O33" s="49">
        <f t="shared" si="0"/>
        <v>229981.75</v>
      </c>
      <c r="P33" s="49">
        <f t="shared" si="0"/>
        <v>194391</v>
      </c>
      <c r="Q33" s="49">
        <f t="shared" si="0"/>
        <v>88205.75</v>
      </c>
      <c r="R33" s="49">
        <f t="shared" si="0"/>
        <v>87758.5</v>
      </c>
      <c r="S33" s="49">
        <f t="shared" si="0"/>
        <v>194689.25</v>
      </c>
      <c r="T33" s="49">
        <f t="shared" si="0"/>
        <v>201879.5</v>
      </c>
      <c r="U33" s="49">
        <f t="shared" si="0"/>
        <v>199743.25</v>
      </c>
      <c r="V33" s="49">
        <f t="shared" si="0"/>
        <v>190465.25</v>
      </c>
      <c r="W33" s="49">
        <f t="shared" si="0"/>
        <v>191770</v>
      </c>
      <c r="X33" s="49">
        <f t="shared" si="0"/>
        <v>105316</v>
      </c>
      <c r="Y33" s="49">
        <f t="shared" si="0"/>
        <v>108056.25</v>
      </c>
      <c r="Z33" s="49">
        <f t="shared" si="0"/>
        <v>212545.75</v>
      </c>
      <c r="AA33" s="49">
        <f t="shared" si="0"/>
        <v>211293.25</v>
      </c>
      <c r="AB33" s="49">
        <f t="shared" si="0"/>
        <v>199323.5</v>
      </c>
      <c r="AC33" s="49">
        <f t="shared" si="0"/>
        <v>209297</v>
      </c>
      <c r="AD33" s="49">
        <f t="shared" si="0"/>
        <v>210389</v>
      </c>
      <c r="AE33" s="49">
        <f>SUM(AE8:AE32)</f>
        <v>137288.75</v>
      </c>
      <c r="AF33" s="39">
        <f>SUM(B33:AE33)</f>
        <v>5207894</v>
      </c>
    </row>
    <row r="34" spans="1:32" ht="12.75" customHeight="1" thickTop="1" x14ac:dyDescent="0.2">
      <c r="A34" s="61">
        <f>SUM(B8:AE32)</f>
        <v>5207894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32" s="10" customFormat="1" ht="12.75" customHeight="1" x14ac:dyDescent="0.2">
      <c r="A35" s="19" t="s">
        <v>11</v>
      </c>
      <c r="B35" s="16">
        <f>A34-AF33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s="10" customFormat="1" x14ac:dyDescent="0.2">
      <c r="W36" s="18"/>
      <c r="X36" s="17"/>
    </row>
    <row r="37" spans="1:32" s="10" customFormat="1" x14ac:dyDescent="0.2">
      <c r="W37" s="18"/>
      <c r="X37" s="17"/>
    </row>
    <row r="38" spans="1:32" s="10" customFormat="1" ht="13.5" thickBot="1" x14ac:dyDescent="0.25">
      <c r="B38" s="50" t="s">
        <v>21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2"/>
    </row>
    <row r="39" spans="1:32" s="10" customFormat="1" x14ac:dyDescent="0.2">
      <c r="A39" s="3">
        <v>1</v>
      </c>
      <c r="B39" s="52">
        <v>218.25</v>
      </c>
      <c r="C39" s="53">
        <v>217.75</v>
      </c>
      <c r="D39" s="53">
        <v>216</v>
      </c>
      <c r="E39" s="53">
        <v>219</v>
      </c>
      <c r="F39" s="53">
        <v>218.25</v>
      </c>
      <c r="G39" s="53">
        <v>217.5</v>
      </c>
      <c r="H39" s="53">
        <v>219.25</v>
      </c>
      <c r="I39" s="53">
        <v>217</v>
      </c>
      <c r="J39" s="53">
        <v>216</v>
      </c>
      <c r="K39" s="53">
        <v>215</v>
      </c>
      <c r="L39" s="53">
        <v>217.5</v>
      </c>
      <c r="M39" s="53">
        <v>219.5</v>
      </c>
      <c r="N39" s="53">
        <v>216.25</v>
      </c>
      <c r="O39" s="53">
        <v>217</v>
      </c>
      <c r="P39" s="53">
        <v>217.25</v>
      </c>
      <c r="Q39" s="53">
        <v>219.75</v>
      </c>
      <c r="R39" s="53">
        <v>221.25</v>
      </c>
      <c r="S39" s="53">
        <v>218.25</v>
      </c>
      <c r="T39" s="53">
        <v>214</v>
      </c>
      <c r="U39" s="53">
        <v>218</v>
      </c>
      <c r="V39" s="53">
        <v>218.5</v>
      </c>
      <c r="W39" s="53">
        <v>218</v>
      </c>
      <c r="X39" s="53">
        <v>219.25</v>
      </c>
      <c r="Y39" s="53">
        <v>217.25</v>
      </c>
      <c r="Z39" s="53">
        <v>216.5</v>
      </c>
      <c r="AA39" s="53">
        <v>216.75</v>
      </c>
      <c r="AB39" s="53">
        <v>218.25</v>
      </c>
      <c r="AC39" s="53">
        <v>219.5</v>
      </c>
      <c r="AD39" s="53">
        <v>213.75</v>
      </c>
      <c r="AE39" s="53">
        <v>215.25</v>
      </c>
      <c r="AF39" s="2"/>
    </row>
    <row r="40" spans="1:32" s="10" customFormat="1" x14ac:dyDescent="0.2">
      <c r="A40" s="3">
        <v>2</v>
      </c>
      <c r="B40" s="54">
        <v>106.25</v>
      </c>
      <c r="C40" s="55">
        <v>88.75</v>
      </c>
      <c r="D40" s="55">
        <v>29.5</v>
      </c>
      <c r="E40" s="55">
        <v>26.75</v>
      </c>
      <c r="F40" s="55">
        <v>69.5</v>
      </c>
      <c r="G40" s="55">
        <v>79.75</v>
      </c>
      <c r="H40" s="55">
        <v>73</v>
      </c>
      <c r="I40" s="55">
        <v>82.75</v>
      </c>
      <c r="J40" s="55">
        <v>88.25</v>
      </c>
      <c r="K40" s="55">
        <v>111.25</v>
      </c>
      <c r="L40" s="55">
        <v>32.5</v>
      </c>
      <c r="M40" s="55">
        <v>80.75</v>
      </c>
      <c r="N40" s="55">
        <v>39.5</v>
      </c>
      <c r="O40" s="55">
        <v>59.75</v>
      </c>
      <c r="P40" s="55">
        <v>49.5</v>
      </c>
      <c r="Q40" s="55">
        <v>71.75</v>
      </c>
      <c r="R40" s="55">
        <v>186.75</v>
      </c>
      <c r="S40" s="55">
        <v>193.25</v>
      </c>
      <c r="T40" s="55">
        <v>158.25</v>
      </c>
      <c r="U40" s="55">
        <v>80.5</v>
      </c>
      <c r="V40" s="55">
        <v>107</v>
      </c>
      <c r="W40" s="55">
        <v>75.75</v>
      </c>
      <c r="X40" s="55">
        <v>95.25</v>
      </c>
      <c r="Y40" s="55">
        <v>36</v>
      </c>
      <c r="Z40" s="55">
        <v>58.75</v>
      </c>
      <c r="AA40" s="55">
        <v>95</v>
      </c>
      <c r="AB40" s="55">
        <v>104</v>
      </c>
      <c r="AC40" s="55">
        <v>149</v>
      </c>
      <c r="AD40" s="55">
        <v>20.5</v>
      </c>
      <c r="AE40" s="55">
        <v>13</v>
      </c>
      <c r="AF40" s="2"/>
    </row>
    <row r="41" spans="1:32" s="10" customFormat="1" x14ac:dyDescent="0.2">
      <c r="A41" s="3">
        <v>3</v>
      </c>
      <c r="B41" s="54">
        <v>15.25</v>
      </c>
      <c r="C41" s="55">
        <v>12.5</v>
      </c>
      <c r="D41" s="55">
        <v>4</v>
      </c>
      <c r="E41" s="55">
        <v>3.5</v>
      </c>
      <c r="F41" s="55">
        <v>4.25</v>
      </c>
      <c r="G41" s="55">
        <v>3.75</v>
      </c>
      <c r="H41" s="55">
        <v>4.25</v>
      </c>
      <c r="I41" s="55">
        <v>13.5</v>
      </c>
      <c r="J41" s="55">
        <v>13.25</v>
      </c>
      <c r="K41" s="55">
        <v>4</v>
      </c>
      <c r="L41" s="55">
        <v>4.25</v>
      </c>
      <c r="M41" s="55">
        <v>4</v>
      </c>
      <c r="N41" s="55">
        <v>14</v>
      </c>
      <c r="O41" s="55">
        <v>4.25</v>
      </c>
      <c r="P41" s="55">
        <v>4</v>
      </c>
      <c r="Q41" s="55">
        <v>15.5</v>
      </c>
      <c r="R41" s="55">
        <v>3.75</v>
      </c>
      <c r="S41" s="55">
        <v>4.25</v>
      </c>
      <c r="T41" s="55">
        <v>4.25</v>
      </c>
      <c r="U41" s="55">
        <v>7.75</v>
      </c>
      <c r="V41" s="55">
        <v>4</v>
      </c>
      <c r="W41" s="55">
        <v>4</v>
      </c>
      <c r="X41" s="55">
        <v>4</v>
      </c>
      <c r="Y41" s="55">
        <v>14</v>
      </c>
      <c r="Z41" s="55">
        <v>4</v>
      </c>
      <c r="AA41" s="55">
        <v>13.25</v>
      </c>
      <c r="AB41" s="55">
        <v>3.75</v>
      </c>
      <c r="AC41" s="55">
        <v>9.25</v>
      </c>
      <c r="AD41" s="55">
        <v>4</v>
      </c>
      <c r="AE41" s="55">
        <v>14.75</v>
      </c>
      <c r="AF41" s="2"/>
    </row>
    <row r="42" spans="1:32" s="10" customFormat="1" x14ac:dyDescent="0.2">
      <c r="A42" s="3">
        <v>4</v>
      </c>
      <c r="B42" s="54">
        <v>4</v>
      </c>
      <c r="C42" s="55">
        <v>12</v>
      </c>
      <c r="D42" s="55">
        <v>4</v>
      </c>
      <c r="E42" s="55">
        <v>4.25</v>
      </c>
      <c r="F42" s="55">
        <v>4</v>
      </c>
      <c r="G42" s="55">
        <v>4.25</v>
      </c>
      <c r="H42" s="55">
        <v>12</v>
      </c>
      <c r="I42" s="55">
        <v>4</v>
      </c>
      <c r="J42" s="55">
        <v>4</v>
      </c>
      <c r="K42" s="55">
        <v>16.5</v>
      </c>
      <c r="L42" s="55">
        <v>12.5</v>
      </c>
      <c r="M42" s="55">
        <v>4</v>
      </c>
      <c r="N42" s="55">
        <v>4.25</v>
      </c>
      <c r="O42" s="55">
        <v>4</v>
      </c>
      <c r="P42" s="55">
        <v>12.75</v>
      </c>
      <c r="Q42" s="55">
        <v>12.5</v>
      </c>
      <c r="R42" s="55">
        <v>13.5</v>
      </c>
      <c r="S42" s="55">
        <v>14.25</v>
      </c>
      <c r="T42" s="55">
        <v>12.25</v>
      </c>
      <c r="U42" s="55">
        <v>8.5</v>
      </c>
      <c r="V42" s="55">
        <v>4.25</v>
      </c>
      <c r="W42" s="55">
        <v>13.5</v>
      </c>
      <c r="X42" s="55">
        <v>12.75</v>
      </c>
      <c r="Y42" s="55">
        <v>13.5</v>
      </c>
      <c r="Z42" s="55">
        <v>12.75</v>
      </c>
      <c r="AA42" s="55">
        <v>4</v>
      </c>
      <c r="AB42" s="55">
        <v>4</v>
      </c>
      <c r="AC42" s="55">
        <v>6.75</v>
      </c>
      <c r="AD42" s="55">
        <v>14.25</v>
      </c>
      <c r="AE42" s="55">
        <v>12.25</v>
      </c>
      <c r="AF42" s="2"/>
    </row>
    <row r="43" spans="1:32" s="10" customFormat="1" x14ac:dyDescent="0.2">
      <c r="A43" s="3">
        <v>5</v>
      </c>
      <c r="B43" s="54">
        <v>4.25</v>
      </c>
      <c r="C43" s="55">
        <v>4</v>
      </c>
      <c r="D43" s="55">
        <v>13.25</v>
      </c>
      <c r="E43" s="55">
        <v>4.25</v>
      </c>
      <c r="F43" s="55">
        <v>12.75</v>
      </c>
      <c r="G43" s="55">
        <v>10</v>
      </c>
      <c r="H43" s="55">
        <v>4.25</v>
      </c>
      <c r="I43" s="55">
        <v>4</v>
      </c>
      <c r="J43" s="55">
        <v>13.25</v>
      </c>
      <c r="K43" s="55">
        <v>16</v>
      </c>
      <c r="L43" s="55">
        <v>19.75</v>
      </c>
      <c r="M43" s="55">
        <v>19.5</v>
      </c>
      <c r="N43" s="55">
        <v>3.75</v>
      </c>
      <c r="O43" s="55">
        <v>10</v>
      </c>
      <c r="P43" s="55">
        <v>4</v>
      </c>
      <c r="Q43" s="55">
        <v>4</v>
      </c>
      <c r="R43" s="55">
        <v>4.25</v>
      </c>
      <c r="S43" s="55">
        <v>4</v>
      </c>
      <c r="T43" s="55">
        <v>4</v>
      </c>
      <c r="U43" s="55">
        <v>12.5</v>
      </c>
      <c r="V43" s="55">
        <v>13.25</v>
      </c>
      <c r="W43" s="55">
        <v>13.75</v>
      </c>
      <c r="X43" s="55">
        <v>13.75</v>
      </c>
      <c r="Y43" s="55">
        <v>15.75</v>
      </c>
      <c r="Z43" s="55">
        <v>4.25</v>
      </c>
      <c r="AA43" s="55">
        <v>10.5</v>
      </c>
      <c r="AB43" s="55">
        <v>15</v>
      </c>
      <c r="AC43" s="55">
        <v>12</v>
      </c>
      <c r="AD43" s="55">
        <v>17</v>
      </c>
      <c r="AE43" s="55">
        <v>14.75</v>
      </c>
      <c r="AF43" s="2"/>
    </row>
    <row r="44" spans="1:32" s="10" customFormat="1" x14ac:dyDescent="0.2">
      <c r="A44" s="3">
        <v>6</v>
      </c>
      <c r="B44" s="54">
        <v>12.75</v>
      </c>
      <c r="C44" s="55">
        <v>12.5</v>
      </c>
      <c r="D44" s="55">
        <v>31.75</v>
      </c>
      <c r="E44" s="55">
        <v>12.25</v>
      </c>
      <c r="F44" s="55">
        <v>4</v>
      </c>
      <c r="G44" s="55">
        <v>8.25</v>
      </c>
      <c r="H44" s="55">
        <v>4</v>
      </c>
      <c r="I44" s="55">
        <v>12.25</v>
      </c>
      <c r="J44" s="55">
        <v>4.25</v>
      </c>
      <c r="K44" s="55">
        <v>4</v>
      </c>
      <c r="L44" s="55">
        <v>7</v>
      </c>
      <c r="M44" s="55">
        <v>17</v>
      </c>
      <c r="N44" s="55">
        <v>12.25</v>
      </c>
      <c r="O44" s="55">
        <v>8.5</v>
      </c>
      <c r="P44" s="55">
        <v>10.25</v>
      </c>
      <c r="Q44" s="55">
        <v>4</v>
      </c>
      <c r="R44" s="55">
        <v>19</v>
      </c>
      <c r="S44" s="55">
        <v>15</v>
      </c>
      <c r="T44" s="55">
        <v>13</v>
      </c>
      <c r="U44" s="55">
        <v>14.25</v>
      </c>
      <c r="V44" s="55">
        <v>14.25</v>
      </c>
      <c r="W44" s="55">
        <v>4</v>
      </c>
      <c r="X44" s="55">
        <v>34.25</v>
      </c>
      <c r="Y44" s="55">
        <v>15.5</v>
      </c>
      <c r="Z44" s="55">
        <v>12.25</v>
      </c>
      <c r="AA44" s="55">
        <v>17.5</v>
      </c>
      <c r="AB44" s="55">
        <v>4</v>
      </c>
      <c r="AC44" s="55">
        <v>13.5</v>
      </c>
      <c r="AD44" s="55">
        <v>4.25</v>
      </c>
      <c r="AE44" s="55">
        <v>13</v>
      </c>
      <c r="AF44" s="2"/>
    </row>
    <row r="45" spans="1:32" s="10" customFormat="1" x14ac:dyDescent="0.2">
      <c r="A45" s="3">
        <v>7</v>
      </c>
      <c r="B45" s="54">
        <v>11.75</v>
      </c>
      <c r="C45" s="55">
        <v>6.5</v>
      </c>
      <c r="D45" s="55">
        <v>98</v>
      </c>
      <c r="E45" s="55">
        <v>14.5</v>
      </c>
      <c r="F45" s="55">
        <v>20.75</v>
      </c>
      <c r="G45" s="55">
        <v>3.5</v>
      </c>
      <c r="H45" s="55">
        <v>3.75</v>
      </c>
      <c r="I45" s="55">
        <v>15.25</v>
      </c>
      <c r="J45" s="55">
        <v>13.5</v>
      </c>
      <c r="K45" s="55">
        <v>40.5</v>
      </c>
      <c r="L45" s="55">
        <v>9.5</v>
      </c>
      <c r="M45" s="55">
        <v>4.25</v>
      </c>
      <c r="N45" s="55">
        <v>4.25</v>
      </c>
      <c r="O45" s="55">
        <v>13.25</v>
      </c>
      <c r="P45" s="55">
        <v>15</v>
      </c>
      <c r="Q45" s="55">
        <v>12.25</v>
      </c>
      <c r="R45" s="55">
        <v>15</v>
      </c>
      <c r="S45" s="55">
        <v>17.25</v>
      </c>
      <c r="T45" s="55">
        <v>14.5</v>
      </c>
      <c r="U45" s="55">
        <v>4</v>
      </c>
      <c r="V45" s="55">
        <v>16.25</v>
      </c>
      <c r="W45" s="55">
        <v>13.25</v>
      </c>
      <c r="X45" s="55">
        <v>88.25</v>
      </c>
      <c r="Y45" s="55">
        <v>12.75</v>
      </c>
      <c r="Z45" s="55">
        <v>21.75</v>
      </c>
      <c r="AA45" s="55">
        <v>14.75</v>
      </c>
      <c r="AB45" s="55">
        <v>12.75</v>
      </c>
      <c r="AC45" s="55">
        <v>4.25</v>
      </c>
      <c r="AD45" s="55">
        <v>15</v>
      </c>
      <c r="AE45" s="55">
        <v>60</v>
      </c>
      <c r="AF45" s="2"/>
    </row>
    <row r="46" spans="1:32" s="10" customFormat="1" x14ac:dyDescent="0.2">
      <c r="A46" s="3">
        <v>8</v>
      </c>
      <c r="B46" s="54">
        <v>12</v>
      </c>
      <c r="C46" s="55">
        <v>47.25</v>
      </c>
      <c r="D46" s="55">
        <v>100.25</v>
      </c>
      <c r="E46" s="55">
        <v>9</v>
      </c>
      <c r="F46" s="55">
        <v>3</v>
      </c>
      <c r="G46" s="55">
        <v>11.75</v>
      </c>
      <c r="H46" s="55">
        <v>16.25</v>
      </c>
      <c r="I46" s="55">
        <v>12.25</v>
      </c>
      <c r="J46" s="55">
        <v>40.75</v>
      </c>
      <c r="K46" s="55">
        <v>2.75</v>
      </c>
      <c r="L46" s="55">
        <v>22.5</v>
      </c>
      <c r="M46" s="55">
        <v>11.5</v>
      </c>
      <c r="N46" s="55">
        <v>12</v>
      </c>
      <c r="O46" s="55">
        <v>12.75</v>
      </c>
      <c r="P46" s="55">
        <v>13.5</v>
      </c>
      <c r="Q46" s="55">
        <v>61</v>
      </c>
      <c r="R46" s="55">
        <v>66.75</v>
      </c>
      <c r="S46" s="55">
        <v>13.5</v>
      </c>
      <c r="T46" s="55">
        <v>11.5</v>
      </c>
      <c r="U46" s="55">
        <v>16.25</v>
      </c>
      <c r="V46" s="55">
        <v>22</v>
      </c>
      <c r="W46" s="55">
        <v>23.75</v>
      </c>
      <c r="X46" s="55">
        <v>103</v>
      </c>
      <c r="Y46" s="55">
        <v>57.5</v>
      </c>
      <c r="Z46" s="55">
        <v>11.75</v>
      </c>
      <c r="AA46" s="55">
        <v>3.5</v>
      </c>
      <c r="AB46" s="55">
        <v>14</v>
      </c>
      <c r="AC46" s="55">
        <v>16</v>
      </c>
      <c r="AD46" s="55">
        <v>11.5</v>
      </c>
      <c r="AE46" s="55">
        <v>18.75</v>
      </c>
      <c r="AF46" s="2"/>
    </row>
    <row r="47" spans="1:32" s="10" customFormat="1" x14ac:dyDescent="0.2">
      <c r="A47" s="3">
        <v>9</v>
      </c>
      <c r="B47" s="54">
        <v>100.5</v>
      </c>
      <c r="C47" s="55">
        <v>144.5</v>
      </c>
      <c r="D47" s="55">
        <v>14.5</v>
      </c>
      <c r="E47" s="55">
        <v>118.25</v>
      </c>
      <c r="F47" s="55">
        <v>98.25</v>
      </c>
      <c r="G47" s="55">
        <v>100.75</v>
      </c>
      <c r="H47" s="55">
        <v>117.5</v>
      </c>
      <c r="I47" s="55">
        <v>98</v>
      </c>
      <c r="J47" s="55">
        <v>157.5</v>
      </c>
      <c r="K47" s="55">
        <v>172.5</v>
      </c>
      <c r="L47" s="55">
        <v>108</v>
      </c>
      <c r="M47" s="55">
        <v>88.25</v>
      </c>
      <c r="N47" s="55">
        <v>98.5</v>
      </c>
      <c r="O47" s="55">
        <v>121</v>
      </c>
      <c r="P47" s="55">
        <v>79.75</v>
      </c>
      <c r="Q47" s="55">
        <v>109</v>
      </c>
      <c r="R47" s="55">
        <v>105</v>
      </c>
      <c r="S47" s="55">
        <v>103.75</v>
      </c>
      <c r="T47" s="55">
        <v>117.5</v>
      </c>
      <c r="U47" s="55">
        <v>127</v>
      </c>
      <c r="V47" s="55">
        <v>59</v>
      </c>
      <c r="W47" s="55">
        <v>83</v>
      </c>
      <c r="X47" s="55">
        <v>31</v>
      </c>
      <c r="Y47" s="55">
        <v>103.5</v>
      </c>
      <c r="Z47" s="55">
        <v>119.5</v>
      </c>
      <c r="AA47" s="55">
        <v>104.5</v>
      </c>
      <c r="AB47" s="55">
        <v>120.5</v>
      </c>
      <c r="AC47" s="55">
        <v>132.5</v>
      </c>
      <c r="AD47" s="55">
        <v>97.75</v>
      </c>
      <c r="AE47" s="55">
        <v>127.75</v>
      </c>
      <c r="AF47" s="2"/>
    </row>
    <row r="48" spans="1:32" s="10" customFormat="1" x14ac:dyDescent="0.2">
      <c r="A48" s="3">
        <v>10</v>
      </c>
      <c r="B48" s="54">
        <v>157</v>
      </c>
      <c r="C48" s="55">
        <v>36.5</v>
      </c>
      <c r="D48" s="55">
        <v>14.75</v>
      </c>
      <c r="E48" s="55">
        <v>152.5</v>
      </c>
      <c r="F48" s="55">
        <v>140.25</v>
      </c>
      <c r="G48" s="55">
        <v>114.5</v>
      </c>
      <c r="H48" s="55">
        <v>161</v>
      </c>
      <c r="I48" s="55">
        <v>128</v>
      </c>
      <c r="J48" s="55">
        <v>41</v>
      </c>
      <c r="K48" s="55">
        <v>36.5</v>
      </c>
      <c r="L48" s="55">
        <v>161.25</v>
      </c>
      <c r="M48" s="55">
        <v>150.75</v>
      </c>
      <c r="N48" s="55">
        <v>130.75</v>
      </c>
      <c r="O48" s="55">
        <v>124.5</v>
      </c>
      <c r="P48" s="55">
        <v>120</v>
      </c>
      <c r="Q48" s="55">
        <v>51.5</v>
      </c>
      <c r="R48" s="55">
        <v>3</v>
      </c>
      <c r="S48" s="55">
        <v>162.5</v>
      </c>
      <c r="T48" s="55">
        <v>157.5</v>
      </c>
      <c r="U48" s="55">
        <v>160.25</v>
      </c>
      <c r="V48" s="55">
        <v>132.75</v>
      </c>
      <c r="W48" s="55">
        <v>152.5</v>
      </c>
      <c r="X48" s="55">
        <v>13.25</v>
      </c>
      <c r="Y48" s="55">
        <v>59.5</v>
      </c>
      <c r="Z48" s="55">
        <v>132.5</v>
      </c>
      <c r="AA48" s="55">
        <v>158.5</v>
      </c>
      <c r="AB48" s="55">
        <v>145.5</v>
      </c>
      <c r="AC48" s="55">
        <v>152.75</v>
      </c>
      <c r="AD48" s="55">
        <v>131.25</v>
      </c>
      <c r="AE48" s="55">
        <v>69.5</v>
      </c>
      <c r="AF48" s="2"/>
    </row>
    <row r="49" spans="1:32" s="10" customFormat="1" x14ac:dyDescent="0.2">
      <c r="A49" s="3">
        <v>11</v>
      </c>
      <c r="B49" s="54">
        <v>120.25</v>
      </c>
      <c r="C49" s="55">
        <v>15.5</v>
      </c>
      <c r="D49" s="55">
        <v>6.75</v>
      </c>
      <c r="E49" s="55">
        <v>91.25</v>
      </c>
      <c r="F49" s="55">
        <v>109.25</v>
      </c>
      <c r="G49" s="55">
        <v>99</v>
      </c>
      <c r="H49" s="55">
        <v>102.5</v>
      </c>
      <c r="I49" s="55">
        <v>107</v>
      </c>
      <c r="J49" s="55">
        <v>15.75</v>
      </c>
      <c r="K49" s="55">
        <v>13.5</v>
      </c>
      <c r="L49" s="55">
        <v>112.75</v>
      </c>
      <c r="M49" s="55">
        <v>105.75</v>
      </c>
      <c r="N49" s="55">
        <v>133.5</v>
      </c>
      <c r="O49" s="55">
        <v>102.25</v>
      </c>
      <c r="P49" s="55">
        <v>123</v>
      </c>
      <c r="Q49" s="55">
        <v>16</v>
      </c>
      <c r="R49" s="55">
        <v>12.25</v>
      </c>
      <c r="S49" s="55">
        <v>146.5</v>
      </c>
      <c r="T49" s="55">
        <v>102.75</v>
      </c>
      <c r="U49" s="55">
        <v>88</v>
      </c>
      <c r="V49" s="55">
        <v>140.5</v>
      </c>
      <c r="W49" s="55">
        <v>132</v>
      </c>
      <c r="X49" s="55">
        <v>11.75</v>
      </c>
      <c r="Y49" s="55">
        <v>12.25</v>
      </c>
      <c r="Z49" s="55">
        <v>124</v>
      </c>
      <c r="AA49" s="55">
        <v>85.5</v>
      </c>
      <c r="AB49" s="55">
        <v>106.5</v>
      </c>
      <c r="AC49" s="55">
        <v>84.25</v>
      </c>
      <c r="AD49" s="55">
        <v>113</v>
      </c>
      <c r="AE49" s="55">
        <v>18.5</v>
      </c>
      <c r="AF49" s="2"/>
    </row>
    <row r="50" spans="1:32" s="10" customFormat="1" x14ac:dyDescent="0.2">
      <c r="A50" s="3">
        <v>12</v>
      </c>
      <c r="B50" s="54">
        <v>13.25</v>
      </c>
      <c r="C50" s="55">
        <v>3</v>
      </c>
      <c r="D50" s="55">
        <v>8.25</v>
      </c>
      <c r="E50" s="55">
        <v>26.5</v>
      </c>
      <c r="F50" s="55">
        <v>55.75</v>
      </c>
      <c r="G50" s="55">
        <v>90.5</v>
      </c>
      <c r="H50" s="55">
        <v>18</v>
      </c>
      <c r="I50" s="55">
        <v>21</v>
      </c>
      <c r="J50" s="55">
        <v>11.25</v>
      </c>
      <c r="K50" s="55">
        <v>11.5</v>
      </c>
      <c r="L50" s="55">
        <v>24</v>
      </c>
      <c r="M50" s="55">
        <v>55.25</v>
      </c>
      <c r="N50" s="55">
        <v>54.75</v>
      </c>
      <c r="O50" s="55">
        <v>66</v>
      </c>
      <c r="P50" s="55">
        <v>35.5</v>
      </c>
      <c r="Q50" s="55">
        <v>3</v>
      </c>
      <c r="R50" s="55">
        <v>10.5</v>
      </c>
      <c r="S50" s="55">
        <v>37</v>
      </c>
      <c r="T50" s="55">
        <v>26.75</v>
      </c>
      <c r="U50" s="55">
        <v>3</v>
      </c>
      <c r="V50" s="55">
        <v>30.75</v>
      </c>
      <c r="W50" s="55">
        <v>39.75</v>
      </c>
      <c r="X50" s="55">
        <v>11</v>
      </c>
      <c r="Y50" s="55">
        <v>11</v>
      </c>
      <c r="Z50" s="55">
        <v>28</v>
      </c>
      <c r="AA50" s="55">
        <v>14.5</v>
      </c>
      <c r="AB50" s="55">
        <v>11.5</v>
      </c>
      <c r="AC50" s="55">
        <v>23.75</v>
      </c>
      <c r="AD50" s="55">
        <v>42</v>
      </c>
      <c r="AE50" s="55">
        <v>15.25</v>
      </c>
      <c r="AF50" s="2"/>
    </row>
    <row r="51" spans="1:32" s="10" customFormat="1" x14ac:dyDescent="0.2">
      <c r="A51" s="3">
        <v>13</v>
      </c>
      <c r="B51" s="54">
        <v>22.25</v>
      </c>
      <c r="C51" s="55">
        <v>12.5</v>
      </c>
      <c r="D51" s="55">
        <v>17.25</v>
      </c>
      <c r="E51" s="55">
        <v>10.75</v>
      </c>
      <c r="F51" s="55">
        <v>24.75</v>
      </c>
      <c r="G51" s="55">
        <v>2.25</v>
      </c>
      <c r="H51" s="55">
        <v>24.25</v>
      </c>
      <c r="I51" s="55">
        <v>23.25</v>
      </c>
      <c r="J51" s="55">
        <v>10.75</v>
      </c>
      <c r="K51" s="55">
        <v>19</v>
      </c>
      <c r="L51" s="55">
        <v>18.5</v>
      </c>
      <c r="M51" s="55">
        <v>13</v>
      </c>
      <c r="N51" s="55">
        <v>12</v>
      </c>
      <c r="O51" s="55">
        <v>26.75</v>
      </c>
      <c r="P51" s="55">
        <v>51.25</v>
      </c>
      <c r="Q51" s="55">
        <v>13.75</v>
      </c>
      <c r="R51" s="55">
        <v>12.75</v>
      </c>
      <c r="S51" s="55">
        <v>14.75</v>
      </c>
      <c r="T51" s="55">
        <v>11.75</v>
      </c>
      <c r="U51" s="55">
        <v>2.5</v>
      </c>
      <c r="V51" s="55">
        <v>22</v>
      </c>
      <c r="W51" s="55">
        <v>26.75</v>
      </c>
      <c r="X51" s="55">
        <v>5.75</v>
      </c>
      <c r="Y51" s="55">
        <v>2.5</v>
      </c>
      <c r="Z51" s="55">
        <v>17.75</v>
      </c>
      <c r="AA51" s="55">
        <v>31</v>
      </c>
      <c r="AB51" s="55">
        <v>28</v>
      </c>
      <c r="AC51" s="55">
        <v>10.5</v>
      </c>
      <c r="AD51" s="55">
        <v>50.75</v>
      </c>
      <c r="AE51" s="55">
        <v>24.75</v>
      </c>
      <c r="AF51" s="2"/>
    </row>
    <row r="52" spans="1:32" s="10" customFormat="1" x14ac:dyDescent="0.2">
      <c r="A52" s="3">
        <v>14</v>
      </c>
      <c r="B52" s="54">
        <v>24.75</v>
      </c>
      <c r="C52" s="55">
        <v>2.75</v>
      </c>
      <c r="D52" s="55">
        <v>10</v>
      </c>
      <c r="E52" s="55">
        <v>11.5</v>
      </c>
      <c r="F52" s="55">
        <v>2.75</v>
      </c>
      <c r="G52" s="55">
        <v>19.75</v>
      </c>
      <c r="H52" s="55">
        <v>4.25</v>
      </c>
      <c r="I52" s="55">
        <v>11.75</v>
      </c>
      <c r="J52" s="55">
        <v>2.5</v>
      </c>
      <c r="K52" s="55">
        <v>11.25</v>
      </c>
      <c r="L52" s="55">
        <v>17.5</v>
      </c>
      <c r="M52" s="55">
        <v>18.75</v>
      </c>
      <c r="N52" s="55">
        <v>39</v>
      </c>
      <c r="O52" s="55">
        <v>32.25</v>
      </c>
      <c r="P52" s="55">
        <v>35.5</v>
      </c>
      <c r="Q52" s="55">
        <v>19.5</v>
      </c>
      <c r="R52" s="55">
        <v>10.75</v>
      </c>
      <c r="S52" s="55">
        <v>14.5</v>
      </c>
      <c r="T52" s="55">
        <v>17.25</v>
      </c>
      <c r="U52" s="55">
        <v>3</v>
      </c>
      <c r="V52" s="55">
        <v>3</v>
      </c>
      <c r="W52" s="55">
        <v>19.25</v>
      </c>
      <c r="X52" s="55">
        <v>21.5</v>
      </c>
      <c r="Y52" s="55">
        <v>10.75</v>
      </c>
      <c r="Z52" s="55">
        <v>21.25</v>
      </c>
      <c r="AA52" s="55">
        <v>10.5</v>
      </c>
      <c r="AB52" s="55">
        <v>19.25</v>
      </c>
      <c r="AC52" s="55">
        <v>17</v>
      </c>
      <c r="AD52" s="55">
        <v>10.5</v>
      </c>
      <c r="AE52" s="55">
        <v>18</v>
      </c>
      <c r="AF52" s="2"/>
    </row>
    <row r="53" spans="1:32" s="10" customFormat="1" x14ac:dyDescent="0.2">
      <c r="A53" s="3">
        <v>15</v>
      </c>
      <c r="B53" s="54">
        <v>13.25</v>
      </c>
      <c r="C53" s="55">
        <v>21.5</v>
      </c>
      <c r="D53" s="55">
        <v>2.5</v>
      </c>
      <c r="E53" s="55">
        <v>13</v>
      </c>
      <c r="F53" s="55">
        <v>17</v>
      </c>
      <c r="G53" s="55">
        <v>2.25</v>
      </c>
      <c r="H53" s="55">
        <v>28.25</v>
      </c>
      <c r="I53" s="55">
        <v>12</v>
      </c>
      <c r="J53" s="55">
        <v>15</v>
      </c>
      <c r="K53" s="55">
        <v>12</v>
      </c>
      <c r="L53" s="55">
        <v>15</v>
      </c>
      <c r="M53" s="55">
        <v>10.75</v>
      </c>
      <c r="N53" s="55">
        <v>13.25</v>
      </c>
      <c r="O53" s="55">
        <v>15.25</v>
      </c>
      <c r="P53" s="55">
        <v>33</v>
      </c>
      <c r="Q53" s="55">
        <v>3</v>
      </c>
      <c r="R53" s="55">
        <v>10.5</v>
      </c>
      <c r="S53" s="55">
        <v>15.75</v>
      </c>
      <c r="T53" s="55">
        <v>15.25</v>
      </c>
      <c r="U53" s="55">
        <v>2.5</v>
      </c>
      <c r="V53" s="55">
        <v>24</v>
      </c>
      <c r="W53" s="55">
        <v>11</v>
      </c>
      <c r="X53" s="55">
        <v>2.5</v>
      </c>
      <c r="Y53" s="55">
        <v>14.25</v>
      </c>
      <c r="Z53" s="55">
        <v>12.5</v>
      </c>
      <c r="AA53" s="55">
        <v>11</v>
      </c>
      <c r="AB53" s="55">
        <v>8.5</v>
      </c>
      <c r="AC53" s="55">
        <v>17.5</v>
      </c>
      <c r="AD53" s="55">
        <v>25.25</v>
      </c>
      <c r="AE53" s="55">
        <v>10.75</v>
      </c>
      <c r="AF53" s="2"/>
    </row>
    <row r="54" spans="1:32" s="10" customFormat="1" x14ac:dyDescent="0.2">
      <c r="A54" s="3">
        <v>16</v>
      </c>
      <c r="B54" s="54">
        <v>25.25</v>
      </c>
      <c r="C54" s="55">
        <v>3</v>
      </c>
      <c r="D54" s="55">
        <v>49.5</v>
      </c>
      <c r="E54" s="55">
        <v>36.25</v>
      </c>
      <c r="F54" s="55">
        <v>38.75</v>
      </c>
      <c r="G54" s="55">
        <v>23</v>
      </c>
      <c r="H54" s="55">
        <v>46</v>
      </c>
      <c r="I54" s="55">
        <v>43</v>
      </c>
      <c r="J54" s="55">
        <v>42.25</v>
      </c>
      <c r="K54" s="55">
        <v>46</v>
      </c>
      <c r="L54" s="55">
        <v>18.25</v>
      </c>
      <c r="M54" s="55">
        <v>14.75</v>
      </c>
      <c r="N54" s="55">
        <v>9.75</v>
      </c>
      <c r="O54" s="55">
        <v>22.25</v>
      </c>
      <c r="P54" s="55">
        <v>8.5</v>
      </c>
      <c r="Q54" s="55">
        <v>12</v>
      </c>
      <c r="R54" s="55">
        <v>2.5</v>
      </c>
      <c r="S54" s="55">
        <v>14</v>
      </c>
      <c r="T54" s="55">
        <v>24.25</v>
      </c>
      <c r="U54" s="55">
        <v>0.25</v>
      </c>
      <c r="V54" s="55">
        <v>21.5</v>
      </c>
      <c r="W54" s="55">
        <v>23.75</v>
      </c>
      <c r="X54" s="55">
        <v>12.5</v>
      </c>
      <c r="Y54" s="55">
        <v>20.25</v>
      </c>
      <c r="Z54" s="55">
        <v>20</v>
      </c>
      <c r="AA54" s="55">
        <v>11</v>
      </c>
      <c r="AB54" s="55">
        <v>13</v>
      </c>
      <c r="AC54" s="55">
        <v>11.25</v>
      </c>
      <c r="AD54" s="55">
        <v>14</v>
      </c>
      <c r="AE54" s="55">
        <v>19.5</v>
      </c>
      <c r="AF54" s="2"/>
    </row>
    <row r="55" spans="1:32" s="10" customFormat="1" x14ac:dyDescent="0.2">
      <c r="A55" s="3">
        <v>17</v>
      </c>
      <c r="B55" s="54">
        <v>12.5</v>
      </c>
      <c r="C55" s="55">
        <v>56.25</v>
      </c>
      <c r="D55" s="55">
        <v>66.75</v>
      </c>
      <c r="E55" s="55">
        <v>11.25</v>
      </c>
      <c r="F55" s="55">
        <v>3.25</v>
      </c>
      <c r="G55" s="55">
        <v>4</v>
      </c>
      <c r="H55" s="55">
        <v>20.25</v>
      </c>
      <c r="I55" s="55">
        <v>12.75</v>
      </c>
      <c r="J55" s="55">
        <v>11</v>
      </c>
      <c r="K55" s="55">
        <v>49</v>
      </c>
      <c r="L55" s="55">
        <v>15</v>
      </c>
      <c r="M55" s="55">
        <v>6.75</v>
      </c>
      <c r="N55" s="55">
        <v>14.5</v>
      </c>
      <c r="O55" s="55">
        <v>30.25</v>
      </c>
      <c r="P55" s="55">
        <v>19.75</v>
      </c>
      <c r="Q55" s="55">
        <v>21</v>
      </c>
      <c r="R55" s="55">
        <v>21.25</v>
      </c>
      <c r="S55" s="55">
        <v>25.75</v>
      </c>
      <c r="T55" s="55">
        <v>17.75</v>
      </c>
      <c r="U55" s="55">
        <v>0.25</v>
      </c>
      <c r="V55" s="55">
        <v>23</v>
      </c>
      <c r="W55" s="55">
        <v>29</v>
      </c>
      <c r="X55" s="55">
        <v>31.5</v>
      </c>
      <c r="Y55" s="55">
        <v>3.75</v>
      </c>
      <c r="Z55" s="55">
        <v>23.75</v>
      </c>
      <c r="AA55" s="55">
        <v>11.75</v>
      </c>
      <c r="AB55" s="55">
        <v>15</v>
      </c>
      <c r="AC55" s="55">
        <v>17.75</v>
      </c>
      <c r="AD55" s="55">
        <v>13.5</v>
      </c>
      <c r="AE55" s="55">
        <v>16</v>
      </c>
      <c r="AF55" s="2"/>
    </row>
    <row r="56" spans="1:32" s="10" customFormat="1" x14ac:dyDescent="0.2">
      <c r="A56" s="3">
        <v>18</v>
      </c>
      <c r="B56" s="54">
        <v>44.25</v>
      </c>
      <c r="C56" s="55">
        <v>21</v>
      </c>
      <c r="D56" s="55">
        <v>13.25</v>
      </c>
      <c r="E56" s="55">
        <v>50</v>
      </c>
      <c r="F56" s="55">
        <v>51.75</v>
      </c>
      <c r="G56" s="55">
        <v>15.5</v>
      </c>
      <c r="H56" s="55">
        <v>30</v>
      </c>
      <c r="I56" s="55">
        <v>67.5</v>
      </c>
      <c r="J56" s="55">
        <v>13.5</v>
      </c>
      <c r="K56" s="55">
        <v>13</v>
      </c>
      <c r="L56" s="55">
        <v>33.25</v>
      </c>
      <c r="M56" s="55">
        <v>42.5</v>
      </c>
      <c r="N56" s="55">
        <v>35.75</v>
      </c>
      <c r="O56" s="55">
        <v>38.25</v>
      </c>
      <c r="P56" s="55">
        <v>44.5</v>
      </c>
      <c r="Q56" s="55">
        <v>13.25</v>
      </c>
      <c r="R56" s="55">
        <v>13.5</v>
      </c>
      <c r="S56" s="55">
        <v>43.75</v>
      </c>
      <c r="T56" s="55">
        <v>50.25</v>
      </c>
      <c r="U56" s="55">
        <v>61.5</v>
      </c>
      <c r="V56" s="55">
        <v>39.75</v>
      </c>
      <c r="W56" s="55">
        <v>39.25</v>
      </c>
      <c r="X56" s="55">
        <v>14</v>
      </c>
      <c r="Y56" s="55">
        <v>12.25</v>
      </c>
      <c r="Z56" s="55">
        <v>37</v>
      </c>
      <c r="AA56" s="55">
        <v>41.5</v>
      </c>
      <c r="AB56" s="55">
        <v>41.5</v>
      </c>
      <c r="AC56" s="55">
        <v>34.75</v>
      </c>
      <c r="AD56" s="55">
        <v>30.25</v>
      </c>
      <c r="AE56" s="55">
        <v>20</v>
      </c>
      <c r="AF56" s="2"/>
    </row>
    <row r="57" spans="1:32" s="10" customFormat="1" x14ac:dyDescent="0.2">
      <c r="A57" s="3">
        <v>19</v>
      </c>
      <c r="B57" s="54">
        <v>141.25</v>
      </c>
      <c r="C57" s="55">
        <v>11</v>
      </c>
      <c r="D57" s="55">
        <v>17.5</v>
      </c>
      <c r="E57" s="55">
        <v>164.5</v>
      </c>
      <c r="F57" s="55">
        <v>190.5</v>
      </c>
      <c r="G57" s="55">
        <v>129.5</v>
      </c>
      <c r="H57" s="55">
        <v>177.5</v>
      </c>
      <c r="I57" s="55">
        <v>180</v>
      </c>
      <c r="J57" s="55">
        <v>15</v>
      </c>
      <c r="K57" s="55">
        <v>14.75</v>
      </c>
      <c r="L57" s="55">
        <v>163.75</v>
      </c>
      <c r="M57" s="55">
        <v>140</v>
      </c>
      <c r="N57" s="55">
        <v>180.25</v>
      </c>
      <c r="O57" s="55">
        <v>174</v>
      </c>
      <c r="P57" s="55">
        <v>126.5</v>
      </c>
      <c r="Q57" s="55">
        <v>4</v>
      </c>
      <c r="R57" s="55">
        <v>19.75</v>
      </c>
      <c r="S57" s="55">
        <v>182.25</v>
      </c>
      <c r="T57" s="55">
        <v>171</v>
      </c>
      <c r="U57" s="55">
        <v>168</v>
      </c>
      <c r="V57" s="55">
        <v>156.75</v>
      </c>
      <c r="W57" s="55">
        <v>168</v>
      </c>
      <c r="X57" s="55">
        <v>13.75</v>
      </c>
      <c r="Y57" s="55">
        <v>5</v>
      </c>
      <c r="Z57" s="55">
        <v>148.5</v>
      </c>
      <c r="AA57" s="55">
        <v>177.25</v>
      </c>
      <c r="AB57" s="55">
        <v>173.75</v>
      </c>
      <c r="AC57" s="55">
        <v>182.5</v>
      </c>
      <c r="AD57" s="55">
        <v>169.5</v>
      </c>
      <c r="AE57" s="55">
        <v>34</v>
      </c>
      <c r="AF57" s="2"/>
    </row>
    <row r="58" spans="1:32" s="10" customFormat="1" x14ac:dyDescent="0.2">
      <c r="A58" s="3">
        <v>20</v>
      </c>
      <c r="B58" s="54">
        <v>228</v>
      </c>
      <c r="C58" s="55">
        <v>72.25</v>
      </c>
      <c r="D58" s="55">
        <v>70.25</v>
      </c>
      <c r="E58" s="55">
        <v>226</v>
      </c>
      <c r="F58" s="55">
        <v>215.25</v>
      </c>
      <c r="G58" s="55">
        <v>194</v>
      </c>
      <c r="H58" s="55">
        <v>224.25</v>
      </c>
      <c r="I58" s="55">
        <v>224</v>
      </c>
      <c r="J58" s="55">
        <v>72.5</v>
      </c>
      <c r="K58" s="55">
        <v>45.5</v>
      </c>
      <c r="L58" s="55">
        <v>218.5</v>
      </c>
      <c r="M58" s="55">
        <v>228.5</v>
      </c>
      <c r="N58" s="55">
        <v>211.75</v>
      </c>
      <c r="O58" s="55">
        <v>226</v>
      </c>
      <c r="P58" s="55">
        <v>200.5</v>
      </c>
      <c r="Q58" s="55">
        <v>91.5</v>
      </c>
      <c r="R58" s="55">
        <v>85</v>
      </c>
      <c r="S58" s="55">
        <v>225.75</v>
      </c>
      <c r="T58" s="55">
        <v>230.75</v>
      </c>
      <c r="U58" s="55">
        <v>225.25</v>
      </c>
      <c r="V58" s="55">
        <v>213.5</v>
      </c>
      <c r="W58" s="55">
        <v>209.75</v>
      </c>
      <c r="X58" s="55">
        <v>58.25</v>
      </c>
      <c r="Y58" s="55">
        <v>64.25</v>
      </c>
      <c r="Z58" s="55">
        <v>230.75</v>
      </c>
      <c r="AA58" s="55">
        <v>187</v>
      </c>
      <c r="AB58" s="55">
        <v>226.5</v>
      </c>
      <c r="AC58" s="55">
        <v>226</v>
      </c>
      <c r="AD58" s="55">
        <v>227.75</v>
      </c>
      <c r="AE58" s="55">
        <v>56.25</v>
      </c>
      <c r="AF58" s="2"/>
    </row>
    <row r="59" spans="1:32" s="10" customFormat="1" x14ac:dyDescent="0.2">
      <c r="A59" s="3">
        <v>21</v>
      </c>
      <c r="B59" s="54">
        <v>104.5</v>
      </c>
      <c r="C59" s="55">
        <v>79.75</v>
      </c>
      <c r="D59" s="55">
        <v>55</v>
      </c>
      <c r="E59" s="55">
        <v>111</v>
      </c>
      <c r="F59" s="55">
        <v>131</v>
      </c>
      <c r="G59" s="55">
        <v>162.25</v>
      </c>
      <c r="H59" s="55">
        <v>112.5</v>
      </c>
      <c r="I59" s="55">
        <v>134.25</v>
      </c>
      <c r="J59" s="55">
        <v>77</v>
      </c>
      <c r="K59" s="55">
        <v>83.25</v>
      </c>
      <c r="L59" s="55">
        <v>172.5</v>
      </c>
      <c r="M59" s="55">
        <v>167.25</v>
      </c>
      <c r="N59" s="55">
        <v>111.5</v>
      </c>
      <c r="O59" s="55">
        <v>173.5</v>
      </c>
      <c r="P59" s="55">
        <v>210.75</v>
      </c>
      <c r="Q59" s="55">
        <v>96</v>
      </c>
      <c r="R59" s="55">
        <v>115.5</v>
      </c>
      <c r="S59" s="55">
        <v>106.75</v>
      </c>
      <c r="T59" s="55">
        <v>109.25</v>
      </c>
      <c r="U59" s="55">
        <v>140</v>
      </c>
      <c r="V59" s="55">
        <v>167.75</v>
      </c>
      <c r="W59" s="55">
        <v>131</v>
      </c>
      <c r="X59" s="55">
        <v>94</v>
      </c>
      <c r="Y59" s="55">
        <v>90</v>
      </c>
      <c r="Z59" s="55">
        <v>103</v>
      </c>
      <c r="AA59" s="55">
        <v>155.25</v>
      </c>
      <c r="AB59" s="55">
        <v>117.25</v>
      </c>
      <c r="AC59" s="55">
        <v>148.5</v>
      </c>
      <c r="AD59" s="55">
        <v>192.75</v>
      </c>
      <c r="AE59" s="55">
        <v>93</v>
      </c>
      <c r="AF59" s="2"/>
    </row>
    <row r="60" spans="1:32" s="10" customFormat="1" x14ac:dyDescent="0.2">
      <c r="A60" s="3">
        <v>22</v>
      </c>
      <c r="B60" s="54">
        <v>186.25</v>
      </c>
      <c r="C60" s="55">
        <v>175.75</v>
      </c>
      <c r="D60" s="55">
        <v>181.5</v>
      </c>
      <c r="E60" s="55">
        <v>187.5</v>
      </c>
      <c r="F60" s="55">
        <v>170.5</v>
      </c>
      <c r="G60" s="55">
        <v>197</v>
      </c>
      <c r="H60" s="55">
        <v>187</v>
      </c>
      <c r="I60" s="55">
        <v>100.5</v>
      </c>
      <c r="J60" s="55">
        <v>219</v>
      </c>
      <c r="K60" s="55">
        <v>200</v>
      </c>
      <c r="L60" s="55">
        <v>165.25</v>
      </c>
      <c r="M60" s="55">
        <v>183.75</v>
      </c>
      <c r="N60" s="55">
        <v>216</v>
      </c>
      <c r="O60" s="55">
        <v>177</v>
      </c>
      <c r="P60" s="55">
        <v>133.25</v>
      </c>
      <c r="Q60" s="55">
        <v>197.25</v>
      </c>
      <c r="R60" s="55">
        <v>206.5</v>
      </c>
      <c r="S60" s="55">
        <v>141.75</v>
      </c>
      <c r="T60" s="55">
        <v>188</v>
      </c>
      <c r="U60" s="55">
        <v>142</v>
      </c>
      <c r="V60" s="55">
        <v>218</v>
      </c>
      <c r="W60" s="55">
        <v>220.25</v>
      </c>
      <c r="X60" s="55">
        <v>205</v>
      </c>
      <c r="Y60" s="55">
        <v>196.5</v>
      </c>
      <c r="Z60" s="55">
        <v>177.75</v>
      </c>
      <c r="AA60" s="55">
        <v>195.25</v>
      </c>
      <c r="AB60" s="55">
        <v>173</v>
      </c>
      <c r="AC60" s="55">
        <v>223</v>
      </c>
      <c r="AD60" s="55">
        <v>223</v>
      </c>
      <c r="AE60" s="55">
        <v>146.75</v>
      </c>
      <c r="AF60" s="2"/>
    </row>
    <row r="61" spans="1:32" s="10" customFormat="1" x14ac:dyDescent="0.2">
      <c r="A61" s="3">
        <v>23</v>
      </c>
      <c r="B61" s="54">
        <v>181.75</v>
      </c>
      <c r="C61" s="55">
        <v>225.75</v>
      </c>
      <c r="D61" s="55">
        <v>224.25</v>
      </c>
      <c r="E61" s="55">
        <v>208.25</v>
      </c>
      <c r="F61" s="55">
        <v>184.5</v>
      </c>
      <c r="G61" s="55">
        <v>190</v>
      </c>
      <c r="H61" s="55">
        <v>192.5</v>
      </c>
      <c r="I61" s="55">
        <v>199.25</v>
      </c>
      <c r="J61" s="55">
        <v>222.25</v>
      </c>
      <c r="K61" s="55">
        <v>221.25</v>
      </c>
      <c r="L61" s="55">
        <v>196</v>
      </c>
      <c r="M61" s="55">
        <v>215.25</v>
      </c>
      <c r="N61" s="55">
        <v>191.75</v>
      </c>
      <c r="O61" s="55">
        <v>173.5</v>
      </c>
      <c r="P61" s="55">
        <v>193</v>
      </c>
      <c r="Q61" s="55">
        <v>221.5</v>
      </c>
      <c r="R61" s="55">
        <v>222.75</v>
      </c>
      <c r="S61" s="55">
        <v>205.75</v>
      </c>
      <c r="T61" s="55">
        <v>216.25</v>
      </c>
      <c r="U61" s="55">
        <v>193.25</v>
      </c>
      <c r="V61" s="55">
        <v>175</v>
      </c>
      <c r="W61" s="55">
        <v>204.25</v>
      </c>
      <c r="X61" s="55">
        <v>221</v>
      </c>
      <c r="Y61" s="55">
        <v>222.5</v>
      </c>
      <c r="Z61" s="55">
        <v>197.5</v>
      </c>
      <c r="AA61" s="55">
        <v>190.5</v>
      </c>
      <c r="AB61" s="55">
        <v>194.25</v>
      </c>
      <c r="AC61" s="55">
        <v>163.5</v>
      </c>
      <c r="AD61" s="55">
        <v>203.5</v>
      </c>
      <c r="AE61" s="55">
        <v>222.25</v>
      </c>
      <c r="AF61" s="2"/>
    </row>
    <row r="62" spans="1:32" s="10" customFormat="1" x14ac:dyDescent="0.2">
      <c r="A62" s="3">
        <v>24</v>
      </c>
      <c r="B62" s="54">
        <v>221.25</v>
      </c>
      <c r="C62" s="55">
        <v>219.25</v>
      </c>
      <c r="D62" s="55">
        <v>222.25</v>
      </c>
      <c r="E62" s="55">
        <v>218</v>
      </c>
      <c r="F62" s="55">
        <v>221</v>
      </c>
      <c r="G62" s="55">
        <v>219.75</v>
      </c>
      <c r="H62" s="55">
        <v>218.75</v>
      </c>
      <c r="I62" s="55">
        <v>219.25</v>
      </c>
      <c r="J62" s="55">
        <v>220.75</v>
      </c>
      <c r="K62" s="55">
        <v>219</v>
      </c>
      <c r="L62" s="55">
        <v>220.75</v>
      </c>
      <c r="M62" s="55">
        <v>222.25</v>
      </c>
      <c r="N62" s="55">
        <v>218.25</v>
      </c>
      <c r="O62" s="55">
        <v>219.5</v>
      </c>
      <c r="P62" s="55">
        <v>223.25</v>
      </c>
      <c r="Q62" s="55">
        <v>222</v>
      </c>
      <c r="R62" s="55">
        <v>219.5</v>
      </c>
      <c r="S62" s="55">
        <v>220.5</v>
      </c>
      <c r="T62" s="55">
        <v>220.5</v>
      </c>
      <c r="U62" s="55">
        <v>218.75</v>
      </c>
      <c r="V62" s="55">
        <v>218</v>
      </c>
      <c r="W62" s="55">
        <v>219.25</v>
      </c>
      <c r="X62" s="55">
        <v>220.25</v>
      </c>
      <c r="Y62" s="55">
        <v>219.5</v>
      </c>
      <c r="Z62" s="55">
        <v>218</v>
      </c>
      <c r="AA62" s="55">
        <v>221.25</v>
      </c>
      <c r="AB62" s="55">
        <v>219.75</v>
      </c>
      <c r="AC62" s="55">
        <v>218</v>
      </c>
      <c r="AD62" s="55">
        <v>216.75</v>
      </c>
      <c r="AE62" s="55">
        <v>214.75</v>
      </c>
      <c r="AF62" s="2"/>
    </row>
    <row r="63" spans="1:32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2"/>
    </row>
    <row r="64" spans="1:32" s="10" customFormat="1" ht="14.25" thickTop="1" thickBot="1" x14ac:dyDescent="0.25">
      <c r="A64" s="58" t="s">
        <v>3</v>
      </c>
      <c r="B64" s="57">
        <f>SUM(B39:B63)</f>
        <v>1980.75</v>
      </c>
      <c r="C64" s="57">
        <f t="shared" ref="C64:F64" si="1">SUM(C39:C63)</f>
        <v>1501.5</v>
      </c>
      <c r="D64" s="57">
        <f t="shared" si="1"/>
        <v>1471</v>
      </c>
      <c r="E64" s="57">
        <f t="shared" si="1"/>
        <v>1930</v>
      </c>
      <c r="F64" s="57">
        <f t="shared" si="1"/>
        <v>1991</v>
      </c>
      <c r="G64" s="57">
        <f>SUM(G39:G63)</f>
        <v>1902.75</v>
      </c>
      <c r="H64" s="57">
        <f t="shared" ref="H64:AD64" si="2">SUM(H39:H63)</f>
        <v>2001.25</v>
      </c>
      <c r="I64" s="57">
        <f t="shared" si="2"/>
        <v>1942.5</v>
      </c>
      <c r="J64" s="57">
        <f t="shared" si="2"/>
        <v>1540.25</v>
      </c>
      <c r="K64" s="57">
        <f t="shared" si="2"/>
        <v>1578</v>
      </c>
      <c r="L64" s="57">
        <f t="shared" si="2"/>
        <v>1985.75</v>
      </c>
      <c r="M64" s="57">
        <f t="shared" si="2"/>
        <v>2024</v>
      </c>
      <c r="N64" s="57">
        <f t="shared" si="2"/>
        <v>1977.5</v>
      </c>
      <c r="O64" s="57">
        <f t="shared" si="2"/>
        <v>2051.75</v>
      </c>
      <c r="P64" s="57">
        <f t="shared" si="2"/>
        <v>1964.25</v>
      </c>
      <c r="Q64" s="57">
        <f t="shared" si="2"/>
        <v>1495</v>
      </c>
      <c r="R64" s="57">
        <f t="shared" si="2"/>
        <v>1601.25</v>
      </c>
      <c r="S64" s="57">
        <f t="shared" si="2"/>
        <v>2140.75</v>
      </c>
      <c r="T64" s="57">
        <f t="shared" si="2"/>
        <v>2108.5</v>
      </c>
      <c r="U64" s="57">
        <f t="shared" si="2"/>
        <v>1897.25</v>
      </c>
      <c r="V64" s="57">
        <f t="shared" si="2"/>
        <v>2044.75</v>
      </c>
      <c r="W64" s="57">
        <f t="shared" si="2"/>
        <v>2074.75</v>
      </c>
      <c r="X64" s="57">
        <f t="shared" si="2"/>
        <v>1537.5</v>
      </c>
      <c r="Y64" s="57">
        <f t="shared" si="2"/>
        <v>1430</v>
      </c>
      <c r="Z64" s="57">
        <f t="shared" si="2"/>
        <v>1953.75</v>
      </c>
      <c r="AA64" s="57">
        <f t="shared" si="2"/>
        <v>1981.5</v>
      </c>
      <c r="AB64" s="57">
        <f t="shared" si="2"/>
        <v>1989.5</v>
      </c>
      <c r="AC64" s="57">
        <f t="shared" si="2"/>
        <v>2093.75</v>
      </c>
      <c r="AD64" s="57">
        <f t="shared" si="2"/>
        <v>2061.75</v>
      </c>
      <c r="AE64" s="57">
        <f>SUM(AE39:AE63)</f>
        <v>1468.75</v>
      </c>
      <c r="AF64" s="39">
        <f>SUM(B64:AE64)</f>
        <v>55721</v>
      </c>
    </row>
    <row r="65" spans="1:32" s="10" customFormat="1" ht="13.5" thickTop="1" x14ac:dyDescent="0.2">
      <c r="A65" s="59">
        <f>SUM(B39:AE63)</f>
        <v>55721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s="10" customFormat="1" x14ac:dyDescent="0.2">
      <c r="A66" s="19" t="s">
        <v>11</v>
      </c>
      <c r="B66" s="16">
        <f>A65-AF64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s="10" customFormat="1" x14ac:dyDescent="0.2">
      <c r="W67" s="18"/>
      <c r="X67" s="17"/>
    </row>
    <row r="68" spans="1:32" s="10" customFormat="1" x14ac:dyDescent="0.2">
      <c r="W68" s="18"/>
      <c r="X68" s="17"/>
    </row>
    <row r="69" spans="1:32" s="10" customFormat="1" x14ac:dyDescent="0.2">
      <c r="W69" s="18"/>
      <c r="X69" s="17"/>
    </row>
    <row r="70" spans="1:32" s="10" customFormat="1" x14ac:dyDescent="0.2">
      <c r="W70" s="18"/>
      <c r="X70" s="17"/>
    </row>
    <row r="71" spans="1:32" s="10" customFormat="1" x14ac:dyDescent="0.2">
      <c r="W71" s="18"/>
      <c r="X71" s="17"/>
    </row>
    <row r="72" spans="1:32" s="10" customFormat="1" x14ac:dyDescent="0.2">
      <c r="W72" s="18"/>
      <c r="X72" s="17"/>
    </row>
    <row r="73" spans="1:32" s="10" customFormat="1" x14ac:dyDescent="0.2">
      <c r="W73" s="18"/>
      <c r="X73" s="17"/>
    </row>
    <row r="74" spans="1:32" s="10" customFormat="1" x14ac:dyDescent="0.2">
      <c r="W74" s="18"/>
      <c r="X74" s="17"/>
    </row>
    <row r="75" spans="1:32" s="10" customFormat="1" x14ac:dyDescent="0.2">
      <c r="W75" s="18"/>
      <c r="X75" s="17"/>
    </row>
    <row r="76" spans="1:32" s="10" customFormat="1" x14ac:dyDescent="0.2">
      <c r="W76" s="18"/>
      <c r="X76" s="17"/>
    </row>
    <row r="77" spans="1:32" s="10" customFormat="1" x14ac:dyDescent="0.2">
      <c r="W77" s="18"/>
      <c r="X77" s="17"/>
    </row>
    <row r="78" spans="1:32" s="10" customFormat="1" x14ac:dyDescent="0.2">
      <c r="W78" s="18"/>
      <c r="X78" s="17"/>
    </row>
    <row r="79" spans="1:32" s="10" customFormat="1" x14ac:dyDescent="0.2">
      <c r="W79" s="18"/>
      <c r="X79" s="17"/>
    </row>
    <row r="80" spans="1:32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27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27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27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27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27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27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27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27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27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27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27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27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27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27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27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27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</row>
    <row r="2225" spans="4:2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</row>
    <row r="2226" spans="4:2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</row>
    <row r="2227" spans="4:2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</row>
    <row r="2228" spans="4:2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</row>
    <row r="2229" spans="4:2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</row>
    <row r="2230" spans="4:2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</row>
    <row r="2231" spans="4:2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</row>
    <row r="2232" spans="4:2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</row>
    <row r="2233" spans="4:2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</row>
    <row r="2234" spans="4:2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</row>
    <row r="2235" spans="4:2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</row>
    <row r="2236" spans="4:2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</row>
    <row r="2237" spans="4:2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</row>
    <row r="2238" spans="4:2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</row>
    <row r="2239" spans="4:2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</row>
    <row r="2240" spans="4:2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</row>
    <row r="2241" spans="4:2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</row>
    <row r="2242" spans="4:2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</row>
    <row r="2243" spans="4:2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</row>
    <row r="2244" spans="4:2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</row>
    <row r="2245" spans="4:2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</row>
    <row r="2246" spans="4:2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</row>
    <row r="2247" spans="4:2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</row>
    <row r="2248" spans="4:2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</row>
    <row r="2249" spans="4:2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</row>
    <row r="2250" spans="4:2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</row>
    <row r="2251" spans="4:2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</row>
    <row r="2252" spans="4:2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</row>
    <row r="2253" spans="4:2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</row>
    <row r="2254" spans="4:2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</row>
    <row r="2255" spans="4:2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</row>
    <row r="2256" spans="4:2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</row>
    <row r="2257" spans="4:2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</row>
    <row r="2258" spans="4:2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</row>
    <row r="2259" spans="4:2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</row>
    <row r="2260" spans="4:2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</row>
    <row r="2261" spans="4:2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</row>
    <row r="2262" spans="4:2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</row>
    <row r="2263" spans="4:2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</row>
    <row r="2264" spans="4:2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</row>
    <row r="2265" spans="4:2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</row>
    <row r="2266" spans="4:2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</row>
    <row r="2267" spans="4:2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</row>
    <row r="2268" spans="4:2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</row>
    <row r="2269" spans="4:2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</row>
    <row r="2270" spans="4:2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</row>
    <row r="2271" spans="4:2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</row>
    <row r="2272" spans="4:2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</row>
    <row r="2273" spans="4:2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</row>
    <row r="2274" spans="4:2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</row>
    <row r="2275" spans="4:2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</row>
    <row r="2276" spans="4:2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</row>
    <row r="2277" spans="4:2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</row>
    <row r="2278" spans="4:2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</row>
    <row r="2279" spans="4:2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</row>
    <row r="2280" spans="4:2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</row>
    <row r="2281" spans="4:2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</row>
    <row r="2282" spans="4:2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</row>
    <row r="2283" spans="4:2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</row>
    <row r="2284" spans="4:2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</row>
    <row r="2285" spans="4:2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</row>
    <row r="2286" spans="4:2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</row>
    <row r="2287" spans="4:2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</row>
    <row r="2288" spans="4:2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</row>
    <row r="2289" spans="4:2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</row>
    <row r="2290" spans="4:2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</row>
    <row r="2291" spans="4:2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</row>
    <row r="2292" spans="4:2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</row>
    <row r="2293" spans="4:2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</row>
    <row r="2294" spans="4:2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</row>
    <row r="2295" spans="4:2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</row>
    <row r="2296" spans="4:2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</row>
    <row r="2297" spans="4:2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</row>
    <row r="2298" spans="4:2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</row>
    <row r="2299" spans="4:2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</row>
    <row r="2300" spans="4:2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</row>
    <row r="2301" spans="4:2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</row>
  </sheetData>
  <conditionalFormatting sqref="B5:AE5">
    <cfRule type="expression" dxfId="68" priority="2" stopIfTrue="1">
      <formula>B$5=0</formula>
    </cfRule>
    <cfRule type="expression" dxfId="67" priority="3" stopIfTrue="1">
      <formula>WEEKDAY(B$5,2)=7</formula>
    </cfRule>
    <cfRule type="expression" dxfId="66" priority="4" stopIfTrue="1">
      <formula>WEEKDAY(B$5,2)=6</formula>
    </cfRule>
  </conditionalFormatting>
  <conditionalFormatting sqref="AB8:AB9 AC8:AE32 B8:AA32 AB11:AB32 B33:AE33 AB39:AB40 AC39:AE63 B39:AA63 AB42:AB63 B64:AE64">
    <cfRule type="cellIs" dxfId="65" priority="5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70C0"/>
    <pageSetUpPr fitToPage="1"/>
  </sheetPr>
  <dimension ref="A1:AG2301"/>
  <sheetViews>
    <sheetView zoomScaleNormal="140" workbookViewId="0">
      <pane xSplit="1" ySplit="5" topLeftCell="B33" activePane="bottomRight" state="frozenSplit"/>
      <selection pane="topRight"/>
      <selection pane="bottomLeft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1.7109375" style="2" customWidth="1"/>
    <col min="33" max="33" width="10.140625" style="2" customWidth="1"/>
    <col min="34" max="16384" width="9.140625" style="2"/>
  </cols>
  <sheetData>
    <row r="1" spans="1:33" x14ac:dyDescent="0.2">
      <c r="B1" s="26" t="s">
        <v>35</v>
      </c>
    </row>
    <row r="2" spans="1:33" s="6" customFormat="1" ht="12.75" customHeight="1" x14ac:dyDescent="0.2">
      <c r="A2" s="5" t="s">
        <v>1</v>
      </c>
      <c r="B2" s="11">
        <v>2.7</v>
      </c>
      <c r="C2" s="11">
        <v>3.9</v>
      </c>
      <c r="D2" s="11">
        <v>3.8</v>
      </c>
      <c r="E2" s="11">
        <v>2.2999999999999998</v>
      </c>
      <c r="F2" s="11">
        <v>-0.6</v>
      </c>
      <c r="G2" s="11">
        <v>-0.4</v>
      </c>
      <c r="H2" s="11">
        <v>1.7</v>
      </c>
      <c r="I2" s="11">
        <v>10.5</v>
      </c>
      <c r="J2" s="11">
        <v>3.1</v>
      </c>
      <c r="K2" s="11">
        <v>5.6</v>
      </c>
      <c r="L2" s="11">
        <v>1.1000000000000001</v>
      </c>
      <c r="M2" s="11">
        <v>-0.1</v>
      </c>
      <c r="N2" s="11">
        <v>0.6</v>
      </c>
      <c r="O2" s="11">
        <v>2.2000000000000002</v>
      </c>
      <c r="P2" s="11">
        <v>6</v>
      </c>
      <c r="Q2" s="11">
        <v>5.9</v>
      </c>
      <c r="R2" s="11">
        <v>3.2</v>
      </c>
      <c r="S2" s="11">
        <v>10.8</v>
      </c>
      <c r="T2" s="11">
        <v>10</v>
      </c>
      <c r="U2" s="11">
        <v>11.6</v>
      </c>
      <c r="V2" s="11">
        <v>8.3000000000000007</v>
      </c>
      <c r="W2" s="11">
        <v>6</v>
      </c>
      <c r="X2" s="11">
        <v>7</v>
      </c>
      <c r="Y2" s="11">
        <v>7.4</v>
      </c>
      <c r="Z2" s="11">
        <v>8.6999999999999993</v>
      </c>
      <c r="AA2" s="11">
        <v>6.2</v>
      </c>
      <c r="AB2" s="11">
        <v>5</v>
      </c>
      <c r="AC2" s="11">
        <v>1.5</v>
      </c>
      <c r="AD2" s="11">
        <v>0.9</v>
      </c>
      <c r="AE2" s="11">
        <v>-0.1</v>
      </c>
      <c r="AF2" s="11">
        <v>5.0999999999999996</v>
      </c>
    </row>
    <row r="3" spans="1:33" s="6" customFormat="1" ht="12.75" customHeight="1" x14ac:dyDescent="0.2">
      <c r="A3" s="4" t="s">
        <v>0</v>
      </c>
      <c r="B3" s="13">
        <v>-4.9000000000000004</v>
      </c>
      <c r="C3" s="13">
        <v>0.1</v>
      </c>
      <c r="D3" s="13">
        <v>0.4</v>
      </c>
      <c r="E3" s="13">
        <v>-4</v>
      </c>
      <c r="F3" s="13">
        <v>-1.3</v>
      </c>
      <c r="G3" s="13">
        <v>-1.3</v>
      </c>
      <c r="H3" s="13">
        <v>-1</v>
      </c>
      <c r="I3" s="13">
        <v>1.7</v>
      </c>
      <c r="J3" s="13">
        <v>2.2000000000000002</v>
      </c>
      <c r="K3" s="13">
        <v>1.2</v>
      </c>
      <c r="L3" s="13">
        <v>-5.6</v>
      </c>
      <c r="M3" s="13">
        <v>-7.2</v>
      </c>
      <c r="N3" s="13">
        <v>0.4</v>
      </c>
      <c r="O3" s="13">
        <v>-0.9</v>
      </c>
      <c r="P3" s="13">
        <v>0.8</v>
      </c>
      <c r="Q3" s="13">
        <v>0</v>
      </c>
      <c r="R3" s="13">
        <v>0.6</v>
      </c>
      <c r="S3" s="13">
        <v>1.1000000000000001</v>
      </c>
      <c r="T3" s="13">
        <v>0.4</v>
      </c>
      <c r="U3" s="13">
        <v>7</v>
      </c>
      <c r="V3" s="13">
        <v>6.7</v>
      </c>
      <c r="W3" s="13">
        <v>2.2999999999999998</v>
      </c>
      <c r="X3" s="13">
        <v>6.2</v>
      </c>
      <c r="Y3" s="13">
        <v>5.5</v>
      </c>
      <c r="Z3" s="13">
        <v>2.2000000000000002</v>
      </c>
      <c r="AA3" s="13">
        <v>3.6</v>
      </c>
      <c r="AB3" s="13">
        <v>1.9</v>
      </c>
      <c r="AC3" s="13">
        <v>0.2</v>
      </c>
      <c r="AD3" s="13">
        <v>0.2</v>
      </c>
      <c r="AE3" s="13">
        <v>-4.2</v>
      </c>
      <c r="AF3" s="13">
        <v>-3.4</v>
      </c>
    </row>
    <row r="4" spans="1:33" s="8" customFormat="1" ht="12.75" customHeight="1" x14ac:dyDescent="0.2">
      <c r="A4" s="7" t="s">
        <v>2</v>
      </c>
      <c r="B4" s="14">
        <v>0.14999999999999991</v>
      </c>
      <c r="C4" s="14">
        <v>0.39999999999999997</v>
      </c>
      <c r="D4" s="14">
        <v>-0.14999999999999991</v>
      </c>
      <c r="E4" s="14">
        <v>-1.7750000000000001</v>
      </c>
      <c r="F4" s="14">
        <v>-0.97499999999999998</v>
      </c>
      <c r="G4" s="14">
        <v>-0.875</v>
      </c>
      <c r="H4" s="14">
        <v>0.27499999999999997</v>
      </c>
      <c r="I4" s="14">
        <v>3.8499999999999996</v>
      </c>
      <c r="J4" s="14">
        <v>3.0250000000000004</v>
      </c>
      <c r="K4" s="14">
        <v>1.7499999999999998</v>
      </c>
      <c r="L4" s="14">
        <v>-2.375</v>
      </c>
      <c r="M4" s="14">
        <v>-2.0249999999999999</v>
      </c>
      <c r="N4" s="14">
        <v>0.44999999999999996</v>
      </c>
      <c r="O4" s="14">
        <v>1.875</v>
      </c>
      <c r="P4" s="14">
        <v>3.7499999999999996</v>
      </c>
      <c r="Q4" s="14">
        <v>3.7749999999999999</v>
      </c>
      <c r="R4" s="14">
        <v>1.85</v>
      </c>
      <c r="S4" s="14">
        <v>4.4749999999999996</v>
      </c>
      <c r="T4" s="14">
        <v>7.1</v>
      </c>
      <c r="U4" s="14">
        <v>9</v>
      </c>
      <c r="V4" s="14">
        <v>7.0500000000000007</v>
      </c>
      <c r="W4" s="14">
        <v>4.1749999999999998</v>
      </c>
      <c r="X4" s="14">
        <v>6.6</v>
      </c>
      <c r="Y4" s="15">
        <v>5.0750000000000002</v>
      </c>
      <c r="Z4" s="15">
        <v>5.2749999999999995</v>
      </c>
      <c r="AA4" s="15">
        <v>4.3500000000000005</v>
      </c>
      <c r="AB4" s="15">
        <v>2.2749999999999999</v>
      </c>
      <c r="AC4" s="15">
        <v>0.57499999999999996</v>
      </c>
      <c r="AD4" s="15">
        <v>-1.1749999999999998</v>
      </c>
      <c r="AE4" s="15">
        <v>-1.825</v>
      </c>
      <c r="AF4" s="15">
        <v>2.0750000000000002</v>
      </c>
    </row>
    <row r="5" spans="1:33" ht="12.75" customHeight="1" x14ac:dyDescent="0.2">
      <c r="A5" s="3"/>
      <c r="B5" s="9">
        <v>43800</v>
      </c>
      <c r="C5" s="9">
        <v>43801</v>
      </c>
      <c r="D5" s="9">
        <v>43802</v>
      </c>
      <c r="E5" s="9">
        <v>43803</v>
      </c>
      <c r="F5" s="9">
        <v>43804</v>
      </c>
      <c r="G5" s="9">
        <v>43805</v>
      </c>
      <c r="H5" s="9">
        <v>43806</v>
      </c>
      <c r="I5" s="9">
        <v>43807</v>
      </c>
      <c r="J5" s="9">
        <v>43808</v>
      </c>
      <c r="K5" s="9">
        <v>43809</v>
      </c>
      <c r="L5" s="9">
        <v>43810</v>
      </c>
      <c r="M5" s="9">
        <v>43811</v>
      </c>
      <c r="N5" s="9">
        <v>43812</v>
      </c>
      <c r="O5" s="9">
        <v>43813</v>
      </c>
      <c r="P5" s="9">
        <v>43814</v>
      </c>
      <c r="Q5" s="9">
        <v>43815</v>
      </c>
      <c r="R5" s="9">
        <v>43816</v>
      </c>
      <c r="S5" s="9">
        <v>43817</v>
      </c>
      <c r="T5" s="9">
        <v>43818</v>
      </c>
      <c r="U5" s="9">
        <v>43819</v>
      </c>
      <c r="V5" s="9">
        <v>43820</v>
      </c>
      <c r="W5" s="9">
        <v>43821</v>
      </c>
      <c r="X5" s="41">
        <v>43822</v>
      </c>
      <c r="Y5" s="67">
        <v>43823</v>
      </c>
      <c r="Z5" s="65">
        <v>43824</v>
      </c>
      <c r="AA5" s="65">
        <v>43825</v>
      </c>
      <c r="AB5" s="41">
        <v>43826</v>
      </c>
      <c r="AC5" s="41">
        <v>43827</v>
      </c>
      <c r="AD5" s="41">
        <v>43828</v>
      </c>
      <c r="AE5" s="41">
        <v>43829</v>
      </c>
      <c r="AF5" s="67">
        <v>43830</v>
      </c>
    </row>
    <row r="6" spans="1:33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2.75" customHeight="1" thickBot="1" x14ac:dyDescent="0.25">
      <c r="B7" s="42" t="s">
        <v>20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38"/>
    </row>
    <row r="8" spans="1:33" ht="12.75" customHeight="1" x14ac:dyDescent="0.2">
      <c r="A8" s="3">
        <v>1</v>
      </c>
      <c r="B8" s="44">
        <v>1396.25</v>
      </c>
      <c r="C8" s="45">
        <v>1656.75</v>
      </c>
      <c r="D8" s="45">
        <v>1371</v>
      </c>
      <c r="E8" s="45">
        <v>1611.5</v>
      </c>
      <c r="F8" s="45">
        <v>1601.5</v>
      </c>
      <c r="G8" s="45">
        <v>1603.75</v>
      </c>
      <c r="H8" s="45">
        <v>1366</v>
      </c>
      <c r="I8" s="45">
        <v>1393.25</v>
      </c>
      <c r="J8" s="45">
        <v>1300.5</v>
      </c>
      <c r="K8" s="45">
        <v>1159</v>
      </c>
      <c r="L8" s="45">
        <v>1545</v>
      </c>
      <c r="M8" s="45">
        <v>1483.25</v>
      </c>
      <c r="N8" s="45">
        <v>1739.25</v>
      </c>
      <c r="O8" s="45">
        <v>1587.25</v>
      </c>
      <c r="P8" s="45">
        <v>1295.25</v>
      </c>
      <c r="Q8" s="45">
        <v>1295.25</v>
      </c>
      <c r="R8" s="45">
        <v>1027.5</v>
      </c>
      <c r="S8" s="45">
        <v>1031.25</v>
      </c>
      <c r="T8" s="45">
        <v>1272.75</v>
      </c>
      <c r="U8" s="45">
        <v>959.25</v>
      </c>
      <c r="V8" s="45">
        <v>852</v>
      </c>
      <c r="W8" s="45">
        <v>920.25</v>
      </c>
      <c r="X8" s="45">
        <v>1007.75</v>
      </c>
      <c r="Y8" s="45">
        <v>1019.75</v>
      </c>
      <c r="Z8" s="45">
        <v>914.5</v>
      </c>
      <c r="AA8" s="45">
        <v>973.25</v>
      </c>
      <c r="AB8" s="45">
        <v>1311.5</v>
      </c>
      <c r="AC8" s="45">
        <v>1317</v>
      </c>
      <c r="AD8" s="45">
        <v>1508.25</v>
      </c>
      <c r="AE8" s="45">
        <v>1709.75</v>
      </c>
      <c r="AF8" s="45">
        <v>1597.25</v>
      </c>
    </row>
    <row r="9" spans="1:33" ht="12.75" customHeight="1" x14ac:dyDescent="0.2">
      <c r="A9" s="3">
        <v>2</v>
      </c>
      <c r="B9" s="46">
        <v>1330.5</v>
      </c>
      <c r="C9" s="47">
        <v>1584</v>
      </c>
      <c r="D9" s="47">
        <v>1250.25</v>
      </c>
      <c r="E9" s="47">
        <v>1528.25</v>
      </c>
      <c r="F9" s="47">
        <v>1542.25</v>
      </c>
      <c r="G9" s="47">
        <v>1551</v>
      </c>
      <c r="H9" s="47">
        <v>1275.75</v>
      </c>
      <c r="I9" s="47">
        <v>1296.5</v>
      </c>
      <c r="J9" s="47">
        <v>1224.75</v>
      </c>
      <c r="K9" s="47">
        <v>1106.5</v>
      </c>
      <c r="L9" s="47">
        <v>1468.75</v>
      </c>
      <c r="M9" s="47">
        <v>1469.75</v>
      </c>
      <c r="N9" s="47">
        <v>1650.75</v>
      </c>
      <c r="O9" s="47">
        <v>1562.75</v>
      </c>
      <c r="P9" s="47">
        <v>1196.5</v>
      </c>
      <c r="Q9" s="47">
        <v>1213</v>
      </c>
      <c r="R9" s="47">
        <v>1020.25</v>
      </c>
      <c r="S9" s="47">
        <v>968.5</v>
      </c>
      <c r="T9" s="47">
        <v>1396.5</v>
      </c>
      <c r="U9" s="47">
        <v>890.5</v>
      </c>
      <c r="V9" s="47">
        <v>805.25</v>
      </c>
      <c r="W9" s="47">
        <v>869.75</v>
      </c>
      <c r="X9" s="47">
        <v>939.5</v>
      </c>
      <c r="Y9" s="47">
        <v>968.5</v>
      </c>
      <c r="Z9" s="47">
        <v>905.25</v>
      </c>
      <c r="AA9" s="47">
        <v>908.25</v>
      </c>
      <c r="AB9" s="47">
        <v>1248.5</v>
      </c>
      <c r="AC9" s="47">
        <v>1245.75</v>
      </c>
      <c r="AD9" s="47">
        <v>1437</v>
      </c>
      <c r="AE9" s="47">
        <v>1660.25</v>
      </c>
      <c r="AF9" s="47">
        <v>1510.25</v>
      </c>
    </row>
    <row r="10" spans="1:33" ht="12.75" customHeight="1" x14ac:dyDescent="0.2">
      <c r="A10" s="3">
        <v>3</v>
      </c>
      <c r="B10" s="46">
        <v>1294.25</v>
      </c>
      <c r="C10" s="47">
        <v>1554.75</v>
      </c>
      <c r="D10" s="47">
        <v>1219.75</v>
      </c>
      <c r="E10" s="47">
        <v>1486.75</v>
      </c>
      <c r="F10" s="47">
        <v>1503.75</v>
      </c>
      <c r="G10" s="47">
        <v>1541.25</v>
      </c>
      <c r="H10" s="47">
        <v>1230.25</v>
      </c>
      <c r="I10" s="47">
        <v>1271.5</v>
      </c>
      <c r="J10" s="47">
        <v>1164.5</v>
      </c>
      <c r="K10" s="47">
        <v>1081.75</v>
      </c>
      <c r="L10" s="47">
        <v>1423</v>
      </c>
      <c r="M10" s="47">
        <v>1629.25</v>
      </c>
      <c r="N10" s="47">
        <v>1573</v>
      </c>
      <c r="O10" s="47">
        <v>1511.5</v>
      </c>
      <c r="P10" s="47">
        <v>1149.75</v>
      </c>
      <c r="Q10" s="47">
        <v>1187</v>
      </c>
      <c r="R10" s="47">
        <v>970.75</v>
      </c>
      <c r="S10" s="47">
        <v>944.75</v>
      </c>
      <c r="T10" s="47">
        <v>1356.5</v>
      </c>
      <c r="U10" s="47">
        <v>887.5</v>
      </c>
      <c r="V10" s="47">
        <v>790.75</v>
      </c>
      <c r="W10" s="47">
        <v>941.25</v>
      </c>
      <c r="X10" s="47">
        <v>938.25</v>
      </c>
      <c r="Y10" s="47">
        <v>947</v>
      </c>
      <c r="Z10" s="47">
        <v>896.5</v>
      </c>
      <c r="AA10" s="47">
        <v>899.75</v>
      </c>
      <c r="AB10" s="47">
        <v>1244</v>
      </c>
      <c r="AC10" s="47">
        <v>1210.5</v>
      </c>
      <c r="AD10" s="47">
        <v>1403.75</v>
      </c>
      <c r="AE10" s="47">
        <v>1616.75</v>
      </c>
      <c r="AF10" s="47">
        <v>1491.25</v>
      </c>
    </row>
    <row r="11" spans="1:33" ht="12.75" customHeight="1" x14ac:dyDescent="0.2">
      <c r="A11" s="3">
        <v>4</v>
      </c>
      <c r="B11" s="46">
        <v>1458.25</v>
      </c>
      <c r="C11" s="47">
        <v>1831.25</v>
      </c>
      <c r="D11" s="47">
        <v>1451.5</v>
      </c>
      <c r="E11" s="47">
        <v>1940.5</v>
      </c>
      <c r="F11" s="47">
        <v>1721.5</v>
      </c>
      <c r="G11" s="47">
        <v>1718.5</v>
      </c>
      <c r="H11" s="47">
        <v>1184.5</v>
      </c>
      <c r="I11" s="47">
        <v>1348.25</v>
      </c>
      <c r="J11" s="47">
        <v>1343.75</v>
      </c>
      <c r="K11" s="47">
        <v>1292</v>
      </c>
      <c r="L11" s="47">
        <v>1542.5</v>
      </c>
      <c r="M11" s="47">
        <v>2013.75</v>
      </c>
      <c r="N11" s="47">
        <v>1937.25</v>
      </c>
      <c r="O11" s="47">
        <v>1516.5</v>
      </c>
      <c r="P11" s="47">
        <v>1110.5</v>
      </c>
      <c r="Q11" s="47">
        <v>1506.5</v>
      </c>
      <c r="R11" s="47">
        <v>1363</v>
      </c>
      <c r="S11" s="47">
        <v>1041.25</v>
      </c>
      <c r="T11" s="47">
        <v>1625.75</v>
      </c>
      <c r="U11" s="47">
        <v>913.5</v>
      </c>
      <c r="V11" s="47">
        <v>766.5</v>
      </c>
      <c r="W11" s="47">
        <v>915.25</v>
      </c>
      <c r="X11" s="47">
        <v>1051.75</v>
      </c>
      <c r="Y11" s="47">
        <v>940</v>
      </c>
      <c r="Z11" s="47">
        <v>934.25</v>
      </c>
      <c r="AA11" s="47">
        <v>892.75</v>
      </c>
      <c r="AB11" s="47">
        <v>1485.75</v>
      </c>
      <c r="AC11" s="47">
        <v>1381.75</v>
      </c>
      <c r="AD11" s="47">
        <v>1386</v>
      </c>
      <c r="AE11" s="47">
        <v>1843.75</v>
      </c>
      <c r="AF11" s="47">
        <v>1488</v>
      </c>
    </row>
    <row r="12" spans="1:33" ht="12.75" customHeight="1" x14ac:dyDescent="0.2">
      <c r="A12" s="3">
        <v>5</v>
      </c>
      <c r="B12" s="46">
        <v>1861.25</v>
      </c>
      <c r="C12" s="47">
        <v>5329</v>
      </c>
      <c r="D12" s="47">
        <v>5094.25</v>
      </c>
      <c r="E12" s="47">
        <v>5429</v>
      </c>
      <c r="F12" s="47">
        <v>5445.5</v>
      </c>
      <c r="G12" s="47">
        <v>5357.5</v>
      </c>
      <c r="H12" s="47">
        <v>1430</v>
      </c>
      <c r="I12" s="47">
        <v>1593.25</v>
      </c>
      <c r="J12" s="47">
        <v>4669.25</v>
      </c>
      <c r="K12" s="47">
        <v>5048.75</v>
      </c>
      <c r="L12" s="47">
        <v>5067.75</v>
      </c>
      <c r="M12" s="47">
        <v>5705.25</v>
      </c>
      <c r="N12" s="47">
        <v>5459.5</v>
      </c>
      <c r="O12" s="47">
        <v>1781.75</v>
      </c>
      <c r="P12" s="47">
        <v>1360.75</v>
      </c>
      <c r="Q12" s="47">
        <v>4749.75</v>
      </c>
      <c r="R12" s="47">
        <v>4639</v>
      </c>
      <c r="S12" s="47">
        <v>4469.75</v>
      </c>
      <c r="T12" s="47">
        <v>4880.5</v>
      </c>
      <c r="U12" s="47">
        <v>3384.25</v>
      </c>
      <c r="V12" s="47">
        <v>831.5</v>
      </c>
      <c r="W12" s="47">
        <v>1075.75</v>
      </c>
      <c r="X12" s="47">
        <v>3863.75</v>
      </c>
      <c r="Y12" s="47">
        <v>1069.25</v>
      </c>
      <c r="Z12" s="47">
        <v>1269.5</v>
      </c>
      <c r="AA12" s="47">
        <v>1139.5</v>
      </c>
      <c r="AB12" s="47">
        <v>4271.75</v>
      </c>
      <c r="AC12" s="47">
        <v>1519.5</v>
      </c>
      <c r="AD12" s="47">
        <v>1486.75</v>
      </c>
      <c r="AE12" s="47">
        <v>5012.25</v>
      </c>
      <c r="AF12" s="47">
        <v>1631</v>
      </c>
    </row>
    <row r="13" spans="1:33" ht="12.75" customHeight="1" x14ac:dyDescent="0.2">
      <c r="A13" s="3">
        <v>6</v>
      </c>
      <c r="B13" s="46">
        <v>3123.75</v>
      </c>
      <c r="C13" s="47">
        <v>11880.5</v>
      </c>
      <c r="D13" s="47">
        <v>11643.75</v>
      </c>
      <c r="E13" s="47">
        <v>12113.25</v>
      </c>
      <c r="F13" s="47">
        <v>12157</v>
      </c>
      <c r="G13" s="47">
        <v>12122</v>
      </c>
      <c r="H13" s="47">
        <v>3070.75</v>
      </c>
      <c r="I13" s="47">
        <v>2978</v>
      </c>
      <c r="J13" s="47">
        <v>11414</v>
      </c>
      <c r="K13" s="47">
        <v>11691.5</v>
      </c>
      <c r="L13" s="47">
        <v>12381</v>
      </c>
      <c r="M13" s="47">
        <v>12728.5</v>
      </c>
      <c r="N13" s="47">
        <v>12092.25</v>
      </c>
      <c r="O13" s="47">
        <v>3259.75</v>
      </c>
      <c r="P13" s="47">
        <v>2906.25</v>
      </c>
      <c r="Q13" s="47">
        <v>10907.75</v>
      </c>
      <c r="R13" s="47">
        <v>10763.25</v>
      </c>
      <c r="S13" s="47">
        <v>10799</v>
      </c>
      <c r="T13" s="47">
        <v>11076.25</v>
      </c>
      <c r="U13" s="47">
        <v>8313.5</v>
      </c>
      <c r="V13" s="47">
        <v>1863</v>
      </c>
      <c r="W13" s="47">
        <v>2628.25</v>
      </c>
      <c r="X13" s="47">
        <v>7992.25</v>
      </c>
      <c r="Y13" s="47">
        <v>2452</v>
      </c>
      <c r="Z13" s="47">
        <v>2536.5</v>
      </c>
      <c r="AA13" s="47">
        <v>2498.75</v>
      </c>
      <c r="AB13" s="47">
        <v>8948.25</v>
      </c>
      <c r="AC13" s="47">
        <v>2855.75</v>
      </c>
      <c r="AD13" s="47">
        <v>2833.5</v>
      </c>
      <c r="AE13" s="47">
        <v>9816.25</v>
      </c>
      <c r="AF13" s="47">
        <v>3031</v>
      </c>
    </row>
    <row r="14" spans="1:33" ht="12.75" customHeight="1" x14ac:dyDescent="0.2">
      <c r="A14" s="3">
        <v>7</v>
      </c>
      <c r="B14" s="46">
        <v>6138.75</v>
      </c>
      <c r="C14" s="47">
        <v>15672.25</v>
      </c>
      <c r="D14" s="47">
        <v>16026.75</v>
      </c>
      <c r="E14" s="47">
        <v>16614.25</v>
      </c>
      <c r="F14" s="47">
        <v>16392.75</v>
      </c>
      <c r="G14" s="47">
        <v>16567</v>
      </c>
      <c r="H14" s="47">
        <v>6370</v>
      </c>
      <c r="I14" s="47">
        <v>5923</v>
      </c>
      <c r="J14" s="47">
        <v>15607.25</v>
      </c>
      <c r="K14" s="47">
        <v>15938.25</v>
      </c>
      <c r="L14" s="47">
        <v>17026.25</v>
      </c>
      <c r="M14" s="47">
        <v>17084.5</v>
      </c>
      <c r="N14" s="47">
        <v>16141.5</v>
      </c>
      <c r="O14" s="47">
        <v>6224.25</v>
      </c>
      <c r="P14" s="47">
        <v>5692.25</v>
      </c>
      <c r="Q14" s="47">
        <v>15170.25</v>
      </c>
      <c r="R14" s="47">
        <v>14839</v>
      </c>
      <c r="S14" s="47">
        <v>14876</v>
      </c>
      <c r="T14" s="47">
        <v>15381.5</v>
      </c>
      <c r="U14" s="47">
        <v>11807.25</v>
      </c>
      <c r="V14" s="47">
        <v>4354.25</v>
      </c>
      <c r="W14" s="47">
        <v>5552.5</v>
      </c>
      <c r="X14" s="47">
        <v>9191.5</v>
      </c>
      <c r="Y14" s="47">
        <v>4861</v>
      </c>
      <c r="Z14" s="47">
        <v>5271</v>
      </c>
      <c r="AA14" s="47">
        <v>5364.75</v>
      </c>
      <c r="AB14" s="47">
        <v>10669.5</v>
      </c>
      <c r="AC14" s="47">
        <v>5625.5</v>
      </c>
      <c r="AD14" s="47">
        <v>5581.75</v>
      </c>
      <c r="AE14" s="47">
        <v>11640.75</v>
      </c>
      <c r="AF14" s="47">
        <v>6144.75</v>
      </c>
    </row>
    <row r="15" spans="1:33" ht="12.75" customHeight="1" x14ac:dyDescent="0.2">
      <c r="A15" s="3">
        <v>8</v>
      </c>
      <c r="B15" s="46">
        <v>7524.75</v>
      </c>
      <c r="C15" s="47">
        <v>18346.5</v>
      </c>
      <c r="D15" s="47">
        <v>18644.75</v>
      </c>
      <c r="E15" s="47">
        <v>19101.5</v>
      </c>
      <c r="F15" s="47">
        <v>18934.5</v>
      </c>
      <c r="G15" s="47">
        <v>18930</v>
      </c>
      <c r="H15" s="47">
        <v>7863.5</v>
      </c>
      <c r="I15" s="47">
        <v>7134.5</v>
      </c>
      <c r="J15" s="47">
        <v>18285.5</v>
      </c>
      <c r="K15" s="47">
        <v>18419.5</v>
      </c>
      <c r="L15" s="47">
        <v>19885.5</v>
      </c>
      <c r="M15" s="47">
        <v>19661</v>
      </c>
      <c r="N15" s="47">
        <v>18600.75</v>
      </c>
      <c r="O15" s="47">
        <v>7615</v>
      </c>
      <c r="P15" s="47">
        <v>6911.5</v>
      </c>
      <c r="Q15" s="47">
        <v>17574.25</v>
      </c>
      <c r="R15" s="47">
        <v>17376</v>
      </c>
      <c r="S15" s="47">
        <v>17274.5</v>
      </c>
      <c r="T15" s="47">
        <v>17530.25</v>
      </c>
      <c r="U15" s="47">
        <v>13608</v>
      </c>
      <c r="V15" s="47">
        <v>5397</v>
      </c>
      <c r="W15" s="47">
        <v>6815.75</v>
      </c>
      <c r="X15" s="47">
        <v>9529.75</v>
      </c>
      <c r="Y15" s="47">
        <v>5719.5</v>
      </c>
      <c r="Z15" s="47">
        <v>6485.5</v>
      </c>
      <c r="AA15" s="47">
        <v>6451</v>
      </c>
      <c r="AB15" s="47">
        <v>11275.5</v>
      </c>
      <c r="AC15" s="47">
        <v>6736</v>
      </c>
      <c r="AD15" s="47">
        <v>6672.25</v>
      </c>
      <c r="AE15" s="47">
        <v>12259.5</v>
      </c>
      <c r="AF15" s="47">
        <v>7471.5</v>
      </c>
    </row>
    <row r="16" spans="1:33" ht="12.75" customHeight="1" x14ac:dyDescent="0.2">
      <c r="A16" s="3">
        <v>9</v>
      </c>
      <c r="B16" s="46">
        <v>8066.5</v>
      </c>
      <c r="C16" s="47">
        <v>17001.5</v>
      </c>
      <c r="D16" s="47">
        <v>16886.5</v>
      </c>
      <c r="E16" s="47">
        <v>17464.75</v>
      </c>
      <c r="F16" s="47">
        <v>17169.25</v>
      </c>
      <c r="G16" s="47">
        <v>17356</v>
      </c>
      <c r="H16" s="47">
        <v>8195.25</v>
      </c>
      <c r="I16" s="47">
        <v>7440.25</v>
      </c>
      <c r="J16" s="47">
        <v>16783.25</v>
      </c>
      <c r="K16" s="47">
        <v>16627.75</v>
      </c>
      <c r="L16" s="47">
        <v>18272</v>
      </c>
      <c r="M16" s="47">
        <v>17761.5</v>
      </c>
      <c r="N16" s="47">
        <v>16823.5</v>
      </c>
      <c r="O16" s="47">
        <v>8118.5</v>
      </c>
      <c r="P16" s="47">
        <v>7317.25</v>
      </c>
      <c r="Q16" s="47">
        <v>15828.5</v>
      </c>
      <c r="R16" s="47">
        <v>15658.75</v>
      </c>
      <c r="S16" s="47">
        <v>15462.75</v>
      </c>
      <c r="T16" s="47">
        <v>15839.5</v>
      </c>
      <c r="U16" s="47">
        <v>12081</v>
      </c>
      <c r="V16" s="47">
        <v>5776.25</v>
      </c>
      <c r="W16" s="47">
        <v>7295.75</v>
      </c>
      <c r="X16" s="47">
        <v>9332.75</v>
      </c>
      <c r="Y16" s="47">
        <v>6017.5</v>
      </c>
      <c r="Z16" s="47">
        <v>6945.25</v>
      </c>
      <c r="AA16" s="47">
        <v>6824</v>
      </c>
      <c r="AB16" s="47">
        <v>11019</v>
      </c>
      <c r="AC16" s="47">
        <v>7231</v>
      </c>
      <c r="AD16" s="47">
        <v>7181.75</v>
      </c>
      <c r="AE16" s="47">
        <v>11998</v>
      </c>
      <c r="AF16" s="47">
        <v>7898</v>
      </c>
    </row>
    <row r="17" spans="1:32" ht="12.75" customHeight="1" x14ac:dyDescent="0.2">
      <c r="A17" s="3">
        <v>10</v>
      </c>
      <c r="B17" s="46">
        <v>8275.75</v>
      </c>
      <c r="C17" s="47">
        <v>15665.75</v>
      </c>
      <c r="D17" s="47">
        <v>15387</v>
      </c>
      <c r="E17" s="47">
        <v>15727.5</v>
      </c>
      <c r="F17" s="47">
        <v>16006.5</v>
      </c>
      <c r="G17" s="47">
        <v>15826.25</v>
      </c>
      <c r="H17" s="47">
        <v>8381</v>
      </c>
      <c r="I17" s="47">
        <v>7522.75</v>
      </c>
      <c r="J17" s="47">
        <v>15280.5</v>
      </c>
      <c r="K17" s="47">
        <v>14947</v>
      </c>
      <c r="L17" s="47">
        <v>16462.25</v>
      </c>
      <c r="M17" s="47">
        <v>16386.75</v>
      </c>
      <c r="N17" s="47">
        <v>15873.25</v>
      </c>
      <c r="O17" s="47">
        <v>8098</v>
      </c>
      <c r="P17" s="47">
        <v>7515.25</v>
      </c>
      <c r="Q17" s="47">
        <v>14549.25</v>
      </c>
      <c r="R17" s="47">
        <v>14280</v>
      </c>
      <c r="S17" s="47">
        <v>13767.5</v>
      </c>
      <c r="T17" s="47">
        <v>14356.75</v>
      </c>
      <c r="U17" s="47">
        <v>11104.25</v>
      </c>
      <c r="V17" s="47">
        <v>5897.75</v>
      </c>
      <c r="W17" s="47">
        <v>7470</v>
      </c>
      <c r="X17" s="47">
        <v>8919.5</v>
      </c>
      <c r="Y17" s="47">
        <v>6021.5</v>
      </c>
      <c r="Z17" s="47">
        <v>7095.75</v>
      </c>
      <c r="AA17" s="47">
        <v>6803.75</v>
      </c>
      <c r="AB17" s="47">
        <v>10490</v>
      </c>
      <c r="AC17" s="47">
        <v>7406</v>
      </c>
      <c r="AD17" s="47">
        <v>7399.5</v>
      </c>
      <c r="AE17" s="47">
        <v>11384</v>
      </c>
      <c r="AF17" s="47">
        <v>7943.75</v>
      </c>
    </row>
    <row r="18" spans="1:32" ht="12.75" customHeight="1" x14ac:dyDescent="0.2">
      <c r="A18" s="3">
        <v>11</v>
      </c>
      <c r="B18" s="46">
        <v>8422</v>
      </c>
      <c r="C18" s="47">
        <v>15285</v>
      </c>
      <c r="D18" s="47">
        <v>14696.25</v>
      </c>
      <c r="E18" s="47">
        <v>15167.5</v>
      </c>
      <c r="F18" s="47">
        <v>15602.75</v>
      </c>
      <c r="G18" s="47">
        <v>15628.25</v>
      </c>
      <c r="H18" s="47">
        <v>8493.5</v>
      </c>
      <c r="I18" s="47">
        <v>6681.75</v>
      </c>
      <c r="J18" s="47">
        <v>14796.25</v>
      </c>
      <c r="K18" s="47">
        <v>13448.5</v>
      </c>
      <c r="L18" s="47">
        <v>15764.75</v>
      </c>
      <c r="M18" s="47">
        <v>15973.5</v>
      </c>
      <c r="N18" s="47">
        <v>15474.5</v>
      </c>
      <c r="O18" s="47">
        <v>8362</v>
      </c>
      <c r="P18" s="47">
        <v>7467</v>
      </c>
      <c r="Q18" s="47">
        <v>13766.5</v>
      </c>
      <c r="R18" s="47">
        <v>14294.75</v>
      </c>
      <c r="S18" s="47">
        <v>12322.5</v>
      </c>
      <c r="T18" s="47">
        <v>13811.75</v>
      </c>
      <c r="U18" s="47">
        <v>10838.75</v>
      </c>
      <c r="V18" s="47">
        <v>6127.5</v>
      </c>
      <c r="W18" s="47">
        <v>7650.75</v>
      </c>
      <c r="X18" s="47">
        <v>8809</v>
      </c>
      <c r="Y18" s="47">
        <v>5946</v>
      </c>
      <c r="Z18" s="47">
        <v>7061</v>
      </c>
      <c r="AA18" s="47">
        <v>6113.25</v>
      </c>
      <c r="AB18" s="47">
        <v>10181.75</v>
      </c>
      <c r="AC18" s="47">
        <v>7478</v>
      </c>
      <c r="AD18" s="47">
        <v>7393.75</v>
      </c>
      <c r="AE18" s="47">
        <v>11162</v>
      </c>
      <c r="AF18" s="47">
        <v>7886.75</v>
      </c>
    </row>
    <row r="19" spans="1:32" ht="12.75" customHeight="1" x14ac:dyDescent="0.2">
      <c r="A19" s="3">
        <v>12</v>
      </c>
      <c r="B19" s="46">
        <v>8169.5</v>
      </c>
      <c r="C19" s="47">
        <v>14757.25</v>
      </c>
      <c r="D19" s="47">
        <v>14261</v>
      </c>
      <c r="E19" s="47">
        <v>14524.75</v>
      </c>
      <c r="F19" s="47">
        <v>15468.25</v>
      </c>
      <c r="G19" s="47">
        <v>15239.75</v>
      </c>
      <c r="H19" s="47">
        <v>8333.75</v>
      </c>
      <c r="I19" s="47">
        <v>6097.25</v>
      </c>
      <c r="J19" s="47">
        <v>14457.5</v>
      </c>
      <c r="K19" s="47">
        <v>12207</v>
      </c>
      <c r="L19" s="47">
        <v>15128.75</v>
      </c>
      <c r="M19" s="47">
        <v>15378</v>
      </c>
      <c r="N19" s="47">
        <v>15141</v>
      </c>
      <c r="O19" s="47">
        <v>8083.5</v>
      </c>
      <c r="P19" s="47">
        <v>7293</v>
      </c>
      <c r="Q19" s="47">
        <v>13703.5</v>
      </c>
      <c r="R19" s="47">
        <v>13965.5</v>
      </c>
      <c r="S19" s="47">
        <v>11284.5</v>
      </c>
      <c r="T19" s="47">
        <v>13174</v>
      </c>
      <c r="U19" s="47">
        <v>10625.75</v>
      </c>
      <c r="V19" s="47">
        <v>6161.25</v>
      </c>
      <c r="W19" s="47">
        <v>7538.25</v>
      </c>
      <c r="X19" s="47">
        <v>8764.25</v>
      </c>
      <c r="Y19" s="47">
        <v>5816.25</v>
      </c>
      <c r="Z19" s="47">
        <v>6090.5</v>
      </c>
      <c r="AA19" s="47">
        <v>5910</v>
      </c>
      <c r="AB19" s="47">
        <v>9188.25</v>
      </c>
      <c r="AC19" s="47">
        <v>7346.75</v>
      </c>
      <c r="AD19" s="47">
        <v>7294.25</v>
      </c>
      <c r="AE19" s="47">
        <v>11129</v>
      </c>
      <c r="AF19" s="47">
        <v>7850.75</v>
      </c>
    </row>
    <row r="20" spans="1:32" ht="12.75" customHeight="1" x14ac:dyDescent="0.2">
      <c r="A20" s="3">
        <v>13</v>
      </c>
      <c r="B20" s="46">
        <v>8004</v>
      </c>
      <c r="C20" s="47">
        <v>14624.25</v>
      </c>
      <c r="D20" s="47">
        <v>14236.75</v>
      </c>
      <c r="E20" s="47">
        <v>14503</v>
      </c>
      <c r="F20" s="47">
        <v>15335.5</v>
      </c>
      <c r="G20" s="47">
        <v>15491</v>
      </c>
      <c r="H20" s="47">
        <v>8201.75</v>
      </c>
      <c r="I20" s="47">
        <v>6017.75</v>
      </c>
      <c r="J20" s="47">
        <v>14645.75</v>
      </c>
      <c r="K20" s="47">
        <v>11984.75</v>
      </c>
      <c r="L20" s="47">
        <v>14856.75</v>
      </c>
      <c r="M20" s="47">
        <v>15349.25</v>
      </c>
      <c r="N20" s="47">
        <v>15409.25</v>
      </c>
      <c r="O20" s="47">
        <v>8101.25</v>
      </c>
      <c r="P20" s="47">
        <v>6629.25</v>
      </c>
      <c r="Q20" s="47">
        <v>13590.5</v>
      </c>
      <c r="R20" s="47">
        <v>13698.25</v>
      </c>
      <c r="S20" s="47">
        <v>11061.75</v>
      </c>
      <c r="T20" s="47">
        <v>11724</v>
      </c>
      <c r="U20" s="47">
        <v>10632.75</v>
      </c>
      <c r="V20" s="47">
        <v>6189.75</v>
      </c>
      <c r="W20" s="47">
        <v>7471</v>
      </c>
      <c r="X20" s="47">
        <v>8658.75</v>
      </c>
      <c r="Y20" s="47">
        <v>5768.25</v>
      </c>
      <c r="Z20" s="47">
        <v>5713.25</v>
      </c>
      <c r="AA20" s="47">
        <v>5768</v>
      </c>
      <c r="AB20" s="47">
        <v>8708</v>
      </c>
      <c r="AC20" s="47">
        <v>7325.5</v>
      </c>
      <c r="AD20" s="47">
        <v>7260.5</v>
      </c>
      <c r="AE20" s="47">
        <v>11193</v>
      </c>
      <c r="AF20" s="47">
        <v>7756.25</v>
      </c>
    </row>
    <row r="21" spans="1:32" ht="12.75" customHeight="1" x14ac:dyDescent="0.2">
      <c r="A21" s="3">
        <v>14</v>
      </c>
      <c r="B21" s="46">
        <v>7951.5</v>
      </c>
      <c r="C21" s="47">
        <v>14760</v>
      </c>
      <c r="D21" s="47">
        <v>14359</v>
      </c>
      <c r="E21" s="47">
        <v>14539</v>
      </c>
      <c r="F21" s="47">
        <v>15497.5</v>
      </c>
      <c r="G21" s="47">
        <v>15488.5</v>
      </c>
      <c r="H21" s="47">
        <v>8141.25</v>
      </c>
      <c r="I21" s="47">
        <v>6138.5</v>
      </c>
      <c r="J21" s="47">
        <v>14598.75</v>
      </c>
      <c r="K21" s="47">
        <v>12107.75</v>
      </c>
      <c r="L21" s="47">
        <v>14866</v>
      </c>
      <c r="M21" s="47">
        <v>15585.25</v>
      </c>
      <c r="N21" s="47">
        <v>15403.5</v>
      </c>
      <c r="O21" s="47">
        <v>8084.5</v>
      </c>
      <c r="P21" s="47">
        <v>6361.5</v>
      </c>
      <c r="Q21" s="47">
        <v>13091</v>
      </c>
      <c r="R21" s="47">
        <v>13755.25</v>
      </c>
      <c r="S21" s="47">
        <v>10830</v>
      </c>
      <c r="T21" s="47">
        <v>11127.5</v>
      </c>
      <c r="U21" s="47">
        <v>10273.5</v>
      </c>
      <c r="V21" s="47">
        <v>5970</v>
      </c>
      <c r="W21" s="47">
        <v>6995.75</v>
      </c>
      <c r="X21" s="47">
        <v>8646.75</v>
      </c>
      <c r="Y21" s="47">
        <v>5683.75</v>
      </c>
      <c r="Z21" s="47">
        <v>5616</v>
      </c>
      <c r="AA21" s="47">
        <v>5688.75</v>
      </c>
      <c r="AB21" s="47">
        <v>8662.5</v>
      </c>
      <c r="AC21" s="47">
        <v>7377.75</v>
      </c>
      <c r="AD21" s="47">
        <v>7306.5</v>
      </c>
      <c r="AE21" s="47">
        <v>11136.25</v>
      </c>
      <c r="AF21" s="47">
        <v>7644</v>
      </c>
    </row>
    <row r="22" spans="1:32" ht="12.75" customHeight="1" x14ac:dyDescent="0.2">
      <c r="A22" s="3">
        <v>15</v>
      </c>
      <c r="B22" s="46">
        <v>7943.5</v>
      </c>
      <c r="C22" s="47">
        <v>15524.75</v>
      </c>
      <c r="D22" s="47">
        <v>14936.5</v>
      </c>
      <c r="E22" s="47">
        <v>15354.25</v>
      </c>
      <c r="F22" s="47">
        <v>16374.5</v>
      </c>
      <c r="G22" s="47">
        <v>16297</v>
      </c>
      <c r="H22" s="47">
        <v>8036.25</v>
      </c>
      <c r="I22" s="47">
        <v>6127.75</v>
      </c>
      <c r="J22" s="47">
        <v>15346.5</v>
      </c>
      <c r="K22" s="47">
        <v>12612.5</v>
      </c>
      <c r="L22" s="47">
        <v>15523.5</v>
      </c>
      <c r="M22" s="47">
        <v>16071</v>
      </c>
      <c r="N22" s="47">
        <v>16311.25</v>
      </c>
      <c r="O22" s="47">
        <v>7782</v>
      </c>
      <c r="P22" s="47">
        <v>6195.75</v>
      </c>
      <c r="Q22" s="47">
        <v>12501</v>
      </c>
      <c r="R22" s="47">
        <v>14484</v>
      </c>
      <c r="S22" s="47">
        <v>11473.75</v>
      </c>
      <c r="T22" s="47">
        <v>11568.25</v>
      </c>
      <c r="U22" s="47">
        <v>11224.25</v>
      </c>
      <c r="V22" s="47">
        <v>6243</v>
      </c>
      <c r="W22" s="47">
        <v>6547</v>
      </c>
      <c r="X22" s="47">
        <v>9086.75</v>
      </c>
      <c r="Y22" s="47">
        <v>5666.75</v>
      </c>
      <c r="Z22" s="47">
        <v>5581.5</v>
      </c>
      <c r="AA22" s="47">
        <v>5767.25</v>
      </c>
      <c r="AB22" s="47">
        <v>9957</v>
      </c>
      <c r="AC22" s="47">
        <v>7446.75</v>
      </c>
      <c r="AD22" s="47">
        <v>7425.25</v>
      </c>
      <c r="AE22" s="47">
        <v>11628.25</v>
      </c>
      <c r="AF22" s="47">
        <v>7364</v>
      </c>
    </row>
    <row r="23" spans="1:32" ht="12.75" customHeight="1" x14ac:dyDescent="0.2">
      <c r="A23" s="3">
        <v>16</v>
      </c>
      <c r="B23" s="46">
        <v>8106</v>
      </c>
      <c r="C23" s="47">
        <v>15899.75</v>
      </c>
      <c r="D23" s="47">
        <v>15593.5</v>
      </c>
      <c r="E23" s="47">
        <v>15899.75</v>
      </c>
      <c r="F23" s="47">
        <v>16658</v>
      </c>
      <c r="G23" s="47">
        <v>16683.25</v>
      </c>
      <c r="H23" s="47">
        <v>8087.5</v>
      </c>
      <c r="I23" s="47">
        <v>6383.25</v>
      </c>
      <c r="J23" s="47">
        <v>15644.5</v>
      </c>
      <c r="K23" s="47">
        <v>13893.5</v>
      </c>
      <c r="L23" s="47">
        <v>15753.5</v>
      </c>
      <c r="M23" s="47">
        <v>16528.25</v>
      </c>
      <c r="N23" s="47">
        <v>16638.5</v>
      </c>
      <c r="O23" s="47">
        <v>7767.5</v>
      </c>
      <c r="P23" s="47">
        <v>6415.5</v>
      </c>
      <c r="Q23" s="47">
        <v>12683.25</v>
      </c>
      <c r="R23" s="47">
        <v>15140.5</v>
      </c>
      <c r="S23" s="47">
        <v>12176.5</v>
      </c>
      <c r="T23" s="47">
        <v>12104.25</v>
      </c>
      <c r="U23" s="47">
        <v>12125.75</v>
      </c>
      <c r="V23" s="47">
        <v>6320.5</v>
      </c>
      <c r="W23" s="47">
        <v>6893.25</v>
      </c>
      <c r="X23" s="47">
        <v>9281.5</v>
      </c>
      <c r="Y23" s="47">
        <v>5794.25</v>
      </c>
      <c r="Z23" s="47">
        <v>5584.25</v>
      </c>
      <c r="AA23" s="47">
        <v>5789</v>
      </c>
      <c r="AB23" s="47">
        <v>10742.25</v>
      </c>
      <c r="AC23" s="47">
        <v>7533.25</v>
      </c>
      <c r="AD23" s="47">
        <v>7442.25</v>
      </c>
      <c r="AE23" s="47">
        <v>11738.5</v>
      </c>
      <c r="AF23" s="47">
        <v>7248.25</v>
      </c>
    </row>
    <row r="24" spans="1:32" ht="12.75" customHeight="1" x14ac:dyDescent="0.2">
      <c r="A24" s="3">
        <v>17</v>
      </c>
      <c r="B24" s="46">
        <v>8860.5</v>
      </c>
      <c r="C24" s="47">
        <v>15957.5</v>
      </c>
      <c r="D24" s="47">
        <v>15859.5</v>
      </c>
      <c r="E24" s="47">
        <v>16231</v>
      </c>
      <c r="F24" s="47">
        <v>16784.5</v>
      </c>
      <c r="G24" s="47">
        <v>16618.75</v>
      </c>
      <c r="H24" s="47">
        <v>8172.25</v>
      </c>
      <c r="I24" s="47">
        <v>7080.25</v>
      </c>
      <c r="J24" s="47">
        <v>15783.5</v>
      </c>
      <c r="K24" s="47">
        <v>15225.25</v>
      </c>
      <c r="L24" s="47">
        <v>16205</v>
      </c>
      <c r="M24" s="47">
        <v>16564.5</v>
      </c>
      <c r="N24" s="47">
        <v>16426</v>
      </c>
      <c r="O24" s="47">
        <v>8020.5</v>
      </c>
      <c r="P24" s="47">
        <v>7493.5</v>
      </c>
      <c r="Q24" s="47">
        <v>12693</v>
      </c>
      <c r="R24" s="47">
        <v>14621.75</v>
      </c>
      <c r="S24" s="47">
        <v>12321.5</v>
      </c>
      <c r="T24" s="47">
        <v>12109.75</v>
      </c>
      <c r="U24" s="47">
        <v>12336</v>
      </c>
      <c r="V24" s="47">
        <v>6401.25</v>
      </c>
      <c r="W24" s="47">
        <v>7389.75</v>
      </c>
      <c r="X24" s="47">
        <v>9234.75</v>
      </c>
      <c r="Y24" s="47">
        <v>5087.5</v>
      </c>
      <c r="Z24" s="47">
        <v>5708.75</v>
      </c>
      <c r="AA24" s="47">
        <v>6420.25</v>
      </c>
      <c r="AB24" s="47">
        <v>10989.75</v>
      </c>
      <c r="AC24" s="47">
        <v>7663.25</v>
      </c>
      <c r="AD24" s="47">
        <v>7592.5</v>
      </c>
      <c r="AE24" s="47">
        <v>11785.25</v>
      </c>
      <c r="AF24" s="47">
        <v>7729.75</v>
      </c>
    </row>
    <row r="25" spans="1:32" ht="12.75" customHeight="1" x14ac:dyDescent="0.2">
      <c r="A25" s="3">
        <v>18</v>
      </c>
      <c r="B25" s="46">
        <v>9585.5</v>
      </c>
      <c r="C25" s="47">
        <v>15683.25</v>
      </c>
      <c r="D25" s="47">
        <v>15797.5</v>
      </c>
      <c r="E25" s="47">
        <v>15994.25</v>
      </c>
      <c r="F25" s="47">
        <v>16484</v>
      </c>
      <c r="G25" s="47">
        <v>16330.25</v>
      </c>
      <c r="H25" s="47">
        <v>8260.5</v>
      </c>
      <c r="I25" s="47">
        <v>7928</v>
      </c>
      <c r="J25" s="47">
        <v>15357.25</v>
      </c>
      <c r="K25" s="47">
        <v>15529.25</v>
      </c>
      <c r="L25" s="47">
        <v>16574.75</v>
      </c>
      <c r="M25" s="47">
        <v>16123.5</v>
      </c>
      <c r="N25" s="47">
        <v>16059</v>
      </c>
      <c r="O25" s="47">
        <v>8140</v>
      </c>
      <c r="P25" s="47">
        <v>8712</v>
      </c>
      <c r="Q25" s="47">
        <v>12225.5</v>
      </c>
      <c r="R25" s="47">
        <v>14717.5</v>
      </c>
      <c r="S25" s="47">
        <v>12159.75</v>
      </c>
      <c r="T25" s="47">
        <v>11983.25</v>
      </c>
      <c r="U25" s="47">
        <v>11617.25</v>
      </c>
      <c r="V25" s="47">
        <v>6479</v>
      </c>
      <c r="W25" s="47">
        <v>7409</v>
      </c>
      <c r="X25" s="47">
        <v>9233</v>
      </c>
      <c r="Y25" s="47">
        <v>1890.75</v>
      </c>
      <c r="Z25" s="47">
        <v>5869.25</v>
      </c>
      <c r="AA25" s="47">
        <v>6989.25</v>
      </c>
      <c r="AB25" s="47">
        <v>11120.25</v>
      </c>
      <c r="AC25" s="47">
        <v>7936.5</v>
      </c>
      <c r="AD25" s="47">
        <v>7744.5</v>
      </c>
      <c r="AE25" s="47">
        <v>11739.75</v>
      </c>
      <c r="AF25" s="47">
        <v>7846</v>
      </c>
    </row>
    <row r="26" spans="1:32" ht="12.75" customHeight="1" x14ac:dyDescent="0.2">
      <c r="A26" s="3">
        <v>19</v>
      </c>
      <c r="B26" s="46">
        <v>9708.75</v>
      </c>
      <c r="C26" s="47">
        <v>14456.75</v>
      </c>
      <c r="D26" s="47">
        <v>14724.5</v>
      </c>
      <c r="E26" s="47">
        <v>14857.25</v>
      </c>
      <c r="F26" s="47">
        <v>15030.75</v>
      </c>
      <c r="G26" s="47">
        <v>15046.25</v>
      </c>
      <c r="H26" s="47">
        <v>8208.75</v>
      </c>
      <c r="I26" s="47">
        <v>8729.5</v>
      </c>
      <c r="J26" s="47">
        <v>14093</v>
      </c>
      <c r="K26" s="47">
        <v>14413</v>
      </c>
      <c r="L26" s="47">
        <v>15108.25</v>
      </c>
      <c r="M26" s="47">
        <v>14449</v>
      </c>
      <c r="N26" s="47">
        <v>14579.75</v>
      </c>
      <c r="O26" s="47">
        <v>7891</v>
      </c>
      <c r="P26" s="47">
        <v>8687.25</v>
      </c>
      <c r="Q26" s="47">
        <v>11122.25</v>
      </c>
      <c r="R26" s="47">
        <v>13153</v>
      </c>
      <c r="S26" s="47">
        <v>11312.5</v>
      </c>
      <c r="T26" s="47">
        <v>10923</v>
      </c>
      <c r="U26" s="47">
        <v>10740.25</v>
      </c>
      <c r="V26" s="47">
        <v>6520</v>
      </c>
      <c r="W26" s="47">
        <v>7489.75</v>
      </c>
      <c r="X26" s="47">
        <v>8676.75</v>
      </c>
      <c r="Y26" s="47">
        <v>989</v>
      </c>
      <c r="Z26" s="47">
        <v>5749.75</v>
      </c>
      <c r="AA26" s="47">
        <v>7021.25</v>
      </c>
      <c r="AB26" s="47">
        <v>10453</v>
      </c>
      <c r="AC26" s="47">
        <v>7621.75</v>
      </c>
      <c r="AD26" s="47">
        <v>7768.75</v>
      </c>
      <c r="AE26" s="47">
        <v>10843</v>
      </c>
      <c r="AF26" s="47">
        <v>7701.25</v>
      </c>
    </row>
    <row r="27" spans="1:32" ht="12.75" customHeight="1" x14ac:dyDescent="0.2">
      <c r="A27" s="3">
        <v>20</v>
      </c>
      <c r="B27" s="46">
        <v>9318.5</v>
      </c>
      <c r="C27" s="47">
        <v>11103.75</v>
      </c>
      <c r="D27" s="47">
        <v>11083.25</v>
      </c>
      <c r="E27" s="47">
        <v>11395.75</v>
      </c>
      <c r="F27" s="47">
        <v>11408.75</v>
      </c>
      <c r="G27" s="47">
        <v>11361</v>
      </c>
      <c r="H27" s="47">
        <v>8032.5</v>
      </c>
      <c r="I27" s="47">
        <v>8687.25</v>
      </c>
      <c r="J27" s="47">
        <v>10731.75</v>
      </c>
      <c r="K27" s="47">
        <v>11003.75</v>
      </c>
      <c r="L27" s="47">
        <v>11587.5</v>
      </c>
      <c r="M27" s="47">
        <v>11132.25</v>
      </c>
      <c r="N27" s="47">
        <v>11050.5</v>
      </c>
      <c r="O27" s="47">
        <v>7630.25</v>
      </c>
      <c r="P27" s="47">
        <v>8275.5</v>
      </c>
      <c r="Q27" s="47">
        <v>8426.25</v>
      </c>
      <c r="R27" s="47">
        <v>9679.25</v>
      </c>
      <c r="S27" s="47">
        <v>9907.5</v>
      </c>
      <c r="T27" s="47">
        <v>8462</v>
      </c>
      <c r="U27" s="47">
        <v>8164.25</v>
      </c>
      <c r="V27" s="47">
        <v>6389</v>
      </c>
      <c r="W27" s="47">
        <v>7386</v>
      </c>
      <c r="X27" s="47">
        <v>7147.25</v>
      </c>
      <c r="Y27" s="47">
        <v>944.5</v>
      </c>
      <c r="Z27" s="47">
        <v>5802</v>
      </c>
      <c r="AA27" s="47">
        <v>7281.75</v>
      </c>
      <c r="AB27" s="47">
        <v>8734.75</v>
      </c>
      <c r="AC27" s="47">
        <v>7448</v>
      </c>
      <c r="AD27" s="47">
        <v>7704.75</v>
      </c>
      <c r="AE27" s="47">
        <v>9039.5</v>
      </c>
      <c r="AF27" s="47">
        <v>7567.25</v>
      </c>
    </row>
    <row r="28" spans="1:32" ht="12.75" customHeight="1" x14ac:dyDescent="0.2">
      <c r="A28" s="3">
        <v>21</v>
      </c>
      <c r="B28" s="46">
        <v>8609.5</v>
      </c>
      <c r="C28" s="47">
        <v>8995.75</v>
      </c>
      <c r="D28" s="47">
        <v>9108.25</v>
      </c>
      <c r="E28" s="47">
        <v>9569.75</v>
      </c>
      <c r="F28" s="47">
        <v>9198.75</v>
      </c>
      <c r="G28" s="47">
        <v>9133</v>
      </c>
      <c r="H28" s="47">
        <v>7701.75</v>
      </c>
      <c r="I28" s="47">
        <v>8167.25</v>
      </c>
      <c r="J28" s="47">
        <v>8520.5</v>
      </c>
      <c r="K28" s="47">
        <v>8936.25</v>
      </c>
      <c r="L28" s="47">
        <v>9315.25</v>
      </c>
      <c r="M28" s="47">
        <v>9025.5</v>
      </c>
      <c r="N28" s="47">
        <v>8889.75</v>
      </c>
      <c r="O28" s="47">
        <v>7309.5</v>
      </c>
      <c r="P28" s="47">
        <v>7558.5</v>
      </c>
      <c r="Q28" s="47">
        <v>6716</v>
      </c>
      <c r="R28" s="47">
        <v>8121.5</v>
      </c>
      <c r="S28" s="47">
        <v>8201</v>
      </c>
      <c r="T28" s="47">
        <v>6780.75</v>
      </c>
      <c r="U28" s="47">
        <v>6544</v>
      </c>
      <c r="V28" s="47">
        <v>6112.25</v>
      </c>
      <c r="W28" s="47">
        <v>7003</v>
      </c>
      <c r="X28" s="47">
        <v>6388.5</v>
      </c>
      <c r="Y28" s="47">
        <v>1263.5</v>
      </c>
      <c r="Z28" s="47">
        <v>6051.75</v>
      </c>
      <c r="AA28" s="47">
        <v>7195.75</v>
      </c>
      <c r="AB28" s="47">
        <v>7919.25</v>
      </c>
      <c r="AC28" s="47">
        <v>7160.75</v>
      </c>
      <c r="AD28" s="47">
        <v>7434.25</v>
      </c>
      <c r="AE28" s="47">
        <v>8492.75</v>
      </c>
      <c r="AF28" s="47">
        <v>7247.25</v>
      </c>
    </row>
    <row r="29" spans="1:32" ht="12.75" customHeight="1" x14ac:dyDescent="0.2">
      <c r="A29" s="3">
        <v>22</v>
      </c>
      <c r="B29" s="46">
        <v>7786</v>
      </c>
      <c r="C29" s="47">
        <v>7794.25</v>
      </c>
      <c r="D29" s="47">
        <v>7759</v>
      </c>
      <c r="E29" s="47">
        <v>8356</v>
      </c>
      <c r="F29" s="47">
        <v>8027</v>
      </c>
      <c r="G29" s="47">
        <v>7897</v>
      </c>
      <c r="H29" s="47">
        <v>7098.25</v>
      </c>
      <c r="I29" s="47">
        <v>7534.5</v>
      </c>
      <c r="J29" s="47">
        <v>7294</v>
      </c>
      <c r="K29" s="47">
        <v>7750.5</v>
      </c>
      <c r="L29" s="47">
        <v>8180</v>
      </c>
      <c r="M29" s="47">
        <v>7966.25</v>
      </c>
      <c r="N29" s="47">
        <v>7766.75</v>
      </c>
      <c r="O29" s="47">
        <v>6866.5</v>
      </c>
      <c r="P29" s="47">
        <v>6892.25</v>
      </c>
      <c r="Q29" s="47">
        <v>6392</v>
      </c>
      <c r="R29" s="47">
        <v>6852.75</v>
      </c>
      <c r="S29" s="47">
        <v>7133.5</v>
      </c>
      <c r="T29" s="47">
        <v>6081.5</v>
      </c>
      <c r="U29" s="47">
        <v>5823.5</v>
      </c>
      <c r="V29" s="47">
        <v>5703</v>
      </c>
      <c r="W29" s="47">
        <v>6454</v>
      </c>
      <c r="X29" s="47">
        <v>5734</v>
      </c>
      <c r="Y29" s="47">
        <v>1372</v>
      </c>
      <c r="Z29" s="47">
        <v>5748.5</v>
      </c>
      <c r="AA29" s="47">
        <v>6341.25</v>
      </c>
      <c r="AB29" s="47">
        <v>7142.75</v>
      </c>
      <c r="AC29" s="47">
        <v>6716.5</v>
      </c>
      <c r="AD29" s="47">
        <v>6971</v>
      </c>
      <c r="AE29" s="47">
        <v>7371.5</v>
      </c>
      <c r="AF29" s="47">
        <v>3026.75</v>
      </c>
    </row>
    <row r="30" spans="1:32" ht="12.75" customHeight="1" x14ac:dyDescent="0.2">
      <c r="A30" s="3">
        <v>23</v>
      </c>
      <c r="B30" s="46">
        <v>6053.5</v>
      </c>
      <c r="C30" s="47">
        <v>6095.5</v>
      </c>
      <c r="D30" s="47">
        <v>6139.5</v>
      </c>
      <c r="E30" s="47">
        <v>6383.75</v>
      </c>
      <c r="F30" s="47">
        <v>6186.25</v>
      </c>
      <c r="G30" s="47">
        <v>6084.5</v>
      </c>
      <c r="H30" s="47">
        <v>5542.75</v>
      </c>
      <c r="I30" s="47">
        <v>5851</v>
      </c>
      <c r="J30" s="47">
        <v>5564.5</v>
      </c>
      <c r="K30" s="47">
        <v>5975.75</v>
      </c>
      <c r="L30" s="47">
        <v>6310.5</v>
      </c>
      <c r="M30" s="47">
        <v>6231.25</v>
      </c>
      <c r="N30" s="47">
        <v>6122.75</v>
      </c>
      <c r="O30" s="47">
        <v>5437.25</v>
      </c>
      <c r="P30" s="47">
        <v>5297.25</v>
      </c>
      <c r="Q30" s="47">
        <v>5047.5</v>
      </c>
      <c r="R30" s="47">
        <v>5181</v>
      </c>
      <c r="S30" s="47">
        <v>5461.25</v>
      </c>
      <c r="T30" s="47">
        <v>4639.25</v>
      </c>
      <c r="U30" s="47">
        <v>4425.25</v>
      </c>
      <c r="V30" s="47">
        <v>4352</v>
      </c>
      <c r="W30" s="47">
        <v>4902.75</v>
      </c>
      <c r="X30" s="47">
        <v>4414</v>
      </c>
      <c r="Y30" s="47">
        <v>1347.75</v>
      </c>
      <c r="Z30" s="47">
        <v>4390.25</v>
      </c>
      <c r="AA30" s="47">
        <v>4899.75</v>
      </c>
      <c r="AB30" s="47">
        <v>5427.75</v>
      </c>
      <c r="AC30" s="47">
        <v>5308.25</v>
      </c>
      <c r="AD30" s="47">
        <v>5428.75</v>
      </c>
      <c r="AE30" s="47">
        <v>5687.75</v>
      </c>
      <c r="AF30" s="47">
        <v>1777.25</v>
      </c>
    </row>
    <row r="31" spans="1:32" ht="12.75" customHeight="1" x14ac:dyDescent="0.2">
      <c r="A31" s="3">
        <v>24</v>
      </c>
      <c r="B31" s="46">
        <v>2517.75</v>
      </c>
      <c r="C31" s="47">
        <v>2382.25</v>
      </c>
      <c r="D31" s="47">
        <v>2501.75</v>
      </c>
      <c r="E31" s="47">
        <v>2651</v>
      </c>
      <c r="F31" s="47">
        <v>2555.5</v>
      </c>
      <c r="G31" s="47">
        <v>2302.75</v>
      </c>
      <c r="H31" s="47">
        <v>2321.75</v>
      </c>
      <c r="I31" s="47">
        <v>2352.5</v>
      </c>
      <c r="J31" s="47">
        <v>2037</v>
      </c>
      <c r="K31" s="47">
        <v>2418.5</v>
      </c>
      <c r="L31" s="47">
        <v>2543.25</v>
      </c>
      <c r="M31" s="47">
        <v>2721</v>
      </c>
      <c r="N31" s="47">
        <v>2577.25</v>
      </c>
      <c r="O31" s="47">
        <v>2169.25</v>
      </c>
      <c r="P31" s="47">
        <v>2091.75</v>
      </c>
      <c r="Q31" s="47">
        <v>1852</v>
      </c>
      <c r="R31" s="47">
        <v>1843.25</v>
      </c>
      <c r="S31" s="47">
        <v>1977</v>
      </c>
      <c r="T31" s="47">
        <v>1763.75</v>
      </c>
      <c r="U31" s="47">
        <v>1623.5</v>
      </c>
      <c r="V31" s="47">
        <v>1703</v>
      </c>
      <c r="W31" s="47">
        <v>1840.5</v>
      </c>
      <c r="X31" s="47">
        <v>1764.5</v>
      </c>
      <c r="Y31" s="47">
        <v>1078.25</v>
      </c>
      <c r="Z31" s="47">
        <v>1748.25</v>
      </c>
      <c r="AA31" s="47">
        <v>2088.25</v>
      </c>
      <c r="AB31" s="47">
        <v>2186.25</v>
      </c>
      <c r="AC31" s="47">
        <v>2288.25</v>
      </c>
      <c r="AD31" s="47">
        <v>2447.5</v>
      </c>
      <c r="AE31" s="47">
        <v>2415.5</v>
      </c>
      <c r="AF31" s="47">
        <v>1520.75</v>
      </c>
    </row>
    <row r="32" spans="1:32" ht="12.75" customHeight="1" thickBot="1" x14ac:dyDescent="0.25">
      <c r="A32" s="3">
        <v>25</v>
      </c>
      <c r="B32" s="73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</row>
    <row r="33" spans="1:33" ht="12.75" customHeight="1" thickTop="1" thickBot="1" x14ac:dyDescent="0.25">
      <c r="A33" s="60" t="s">
        <v>3</v>
      </c>
      <c r="B33" s="49">
        <f>SUM(B8:B32)</f>
        <v>151506.5</v>
      </c>
      <c r="C33" s="49">
        <f t="shared" ref="C33:AF33" si="0">SUM(C8:C32)</f>
        <v>263842.25</v>
      </c>
      <c r="D33" s="49">
        <f t="shared" si="0"/>
        <v>260031.75</v>
      </c>
      <c r="E33" s="49">
        <f t="shared" si="0"/>
        <v>268444.25</v>
      </c>
      <c r="F33" s="49">
        <f t="shared" si="0"/>
        <v>273086.5</v>
      </c>
      <c r="G33" s="49">
        <f>SUM(G8:G32)</f>
        <v>272174.5</v>
      </c>
      <c r="H33" s="49">
        <f t="shared" si="0"/>
        <v>144999.5</v>
      </c>
      <c r="I33" s="49">
        <f t="shared" si="0"/>
        <v>131677.75</v>
      </c>
      <c r="J33" s="49">
        <f t="shared" si="0"/>
        <v>255944</v>
      </c>
      <c r="K33" s="49">
        <f t="shared" si="0"/>
        <v>244818.25</v>
      </c>
      <c r="L33" s="49">
        <f t="shared" si="0"/>
        <v>272791.75</v>
      </c>
      <c r="M33" s="49">
        <f t="shared" si="0"/>
        <v>275022</v>
      </c>
      <c r="N33" s="49">
        <f t="shared" si="0"/>
        <v>269740.75</v>
      </c>
      <c r="O33" s="49">
        <f t="shared" si="0"/>
        <v>142920.25</v>
      </c>
      <c r="P33" s="49">
        <f t="shared" si="0"/>
        <v>131825.25</v>
      </c>
      <c r="Q33" s="49">
        <f t="shared" si="0"/>
        <v>227791.75</v>
      </c>
      <c r="R33" s="49">
        <f t="shared" si="0"/>
        <v>241445.75</v>
      </c>
      <c r="S33" s="49">
        <f t="shared" si="0"/>
        <v>218258.25</v>
      </c>
      <c r="T33" s="49">
        <f t="shared" si="0"/>
        <v>220969.25</v>
      </c>
      <c r="U33" s="49">
        <f t="shared" si="0"/>
        <v>190943.75</v>
      </c>
      <c r="V33" s="49">
        <f t="shared" si="0"/>
        <v>108005.75</v>
      </c>
      <c r="W33" s="49">
        <f t="shared" si="0"/>
        <v>127455.25</v>
      </c>
      <c r="X33" s="49">
        <f t="shared" si="0"/>
        <v>158606.5</v>
      </c>
      <c r="Y33" s="49">
        <f t="shared" si="0"/>
        <v>78664.5</v>
      </c>
      <c r="Z33" s="49">
        <f t="shared" si="0"/>
        <v>109969</v>
      </c>
      <c r="AA33" s="49">
        <f t="shared" si="0"/>
        <v>116029.5</v>
      </c>
      <c r="AB33" s="49">
        <f t="shared" si="0"/>
        <v>183377.25</v>
      </c>
      <c r="AC33" s="49">
        <f t="shared" si="0"/>
        <v>133180</v>
      </c>
      <c r="AD33" s="49">
        <f t="shared" si="0"/>
        <v>134105</v>
      </c>
      <c r="AE33" s="49">
        <f>SUM(AE8:AE32)</f>
        <v>204303.25</v>
      </c>
      <c r="AF33" s="49">
        <f t="shared" si="0"/>
        <v>130373</v>
      </c>
      <c r="AG33" s="39">
        <f>SUM(B33:AF33)</f>
        <v>5942303</v>
      </c>
    </row>
    <row r="34" spans="1:33" ht="12.75" customHeight="1" thickTop="1" x14ac:dyDescent="0.2">
      <c r="A34" s="61">
        <f>SUM(B8:AF32)</f>
        <v>5942303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AF34" s="10"/>
    </row>
    <row r="35" spans="1:33" s="10" customFormat="1" ht="12.75" customHeight="1" x14ac:dyDescent="0.2">
      <c r="A35" s="19" t="s">
        <v>11</v>
      </c>
      <c r="B35" s="16">
        <f>A34-AG33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10" customFormat="1" x14ac:dyDescent="0.2">
      <c r="W36" s="18"/>
      <c r="X36" s="17"/>
    </row>
    <row r="37" spans="1:33" s="10" customFormat="1" x14ac:dyDescent="0.2">
      <c r="W37" s="18"/>
      <c r="X37" s="17"/>
    </row>
    <row r="38" spans="1:33" s="10" customFormat="1" ht="13.5" thickBot="1" x14ac:dyDescent="0.25">
      <c r="B38" s="50" t="s">
        <v>21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2"/>
    </row>
    <row r="39" spans="1:33" s="10" customFormat="1" x14ac:dyDescent="0.2">
      <c r="A39" s="3">
        <v>1</v>
      </c>
      <c r="B39" s="52">
        <v>215</v>
      </c>
      <c r="C39" s="53">
        <v>218.25</v>
      </c>
      <c r="D39" s="53">
        <v>222</v>
      </c>
      <c r="E39" s="53">
        <v>214.25</v>
      </c>
      <c r="F39" s="53">
        <v>218.75</v>
      </c>
      <c r="G39" s="53">
        <v>220.25</v>
      </c>
      <c r="H39" s="53">
        <v>219.5</v>
      </c>
      <c r="I39" s="53">
        <v>216.5</v>
      </c>
      <c r="J39" s="53">
        <v>222</v>
      </c>
      <c r="K39" s="53">
        <v>219</v>
      </c>
      <c r="L39" s="53">
        <v>219.5</v>
      </c>
      <c r="M39" s="53">
        <v>217.75</v>
      </c>
      <c r="N39" s="53">
        <v>217.25</v>
      </c>
      <c r="O39" s="53">
        <v>221</v>
      </c>
      <c r="P39" s="53">
        <v>218.75</v>
      </c>
      <c r="Q39" s="53">
        <v>217.5</v>
      </c>
      <c r="R39" s="53">
        <v>218</v>
      </c>
      <c r="S39" s="53">
        <v>219.25</v>
      </c>
      <c r="T39" s="53">
        <v>219</v>
      </c>
      <c r="U39" s="53">
        <v>221.5</v>
      </c>
      <c r="V39" s="53">
        <v>219.75</v>
      </c>
      <c r="W39" s="53">
        <v>216.75</v>
      </c>
      <c r="X39" s="53">
        <v>207.5</v>
      </c>
      <c r="Y39" s="53">
        <v>217.25</v>
      </c>
      <c r="Z39" s="53">
        <v>4.5</v>
      </c>
      <c r="AA39" s="53">
        <v>145.25</v>
      </c>
      <c r="AB39" s="53">
        <v>165</v>
      </c>
      <c r="AC39" s="53">
        <v>206.25</v>
      </c>
      <c r="AD39" s="53">
        <v>159.5</v>
      </c>
      <c r="AE39" s="53">
        <v>217.25</v>
      </c>
      <c r="AF39" s="53">
        <v>218.75</v>
      </c>
      <c r="AG39" s="2"/>
    </row>
    <row r="40" spans="1:33" s="10" customFormat="1" x14ac:dyDescent="0.2">
      <c r="A40" s="3">
        <v>2</v>
      </c>
      <c r="B40" s="54">
        <v>138.5</v>
      </c>
      <c r="C40" s="55">
        <v>110.25</v>
      </c>
      <c r="D40" s="55">
        <v>219.75</v>
      </c>
      <c r="E40" s="55">
        <v>4.25</v>
      </c>
      <c r="F40" s="55">
        <v>58.75</v>
      </c>
      <c r="G40" s="55">
        <v>56.25</v>
      </c>
      <c r="H40" s="55">
        <v>67</v>
      </c>
      <c r="I40" s="55">
        <v>62.5</v>
      </c>
      <c r="J40" s="55">
        <v>106</v>
      </c>
      <c r="K40" s="55">
        <v>43.75</v>
      </c>
      <c r="L40" s="55">
        <v>66.75</v>
      </c>
      <c r="M40" s="55">
        <v>95.25</v>
      </c>
      <c r="N40" s="55">
        <v>66.5</v>
      </c>
      <c r="O40" s="55">
        <v>67</v>
      </c>
      <c r="P40" s="55">
        <v>76.25</v>
      </c>
      <c r="Q40" s="55">
        <v>103</v>
      </c>
      <c r="R40" s="55">
        <v>79.25</v>
      </c>
      <c r="S40" s="55">
        <v>72</v>
      </c>
      <c r="T40" s="55">
        <v>80</v>
      </c>
      <c r="U40" s="55">
        <v>71.25</v>
      </c>
      <c r="V40" s="55">
        <v>62.25</v>
      </c>
      <c r="W40" s="55">
        <v>49.75</v>
      </c>
      <c r="X40" s="55">
        <v>4</v>
      </c>
      <c r="Y40" s="55">
        <v>85.5</v>
      </c>
      <c r="Z40" s="55">
        <v>3.75</v>
      </c>
      <c r="AA40" s="55">
        <v>4.25</v>
      </c>
      <c r="AB40" s="55">
        <v>4.25</v>
      </c>
      <c r="AC40" s="55">
        <v>4</v>
      </c>
      <c r="AD40" s="55">
        <v>5</v>
      </c>
      <c r="AE40" s="55">
        <v>19.75</v>
      </c>
      <c r="AF40" s="55">
        <v>39.75</v>
      </c>
      <c r="AG40" s="2"/>
    </row>
    <row r="41" spans="1:33" s="10" customFormat="1" x14ac:dyDescent="0.2">
      <c r="A41" s="3">
        <v>3</v>
      </c>
      <c r="B41" s="54">
        <v>4</v>
      </c>
      <c r="C41" s="55">
        <v>3.75</v>
      </c>
      <c r="D41" s="55">
        <v>4.25</v>
      </c>
      <c r="E41" s="55">
        <v>4.25</v>
      </c>
      <c r="F41" s="55">
        <v>14.25</v>
      </c>
      <c r="G41" s="55">
        <v>15</v>
      </c>
      <c r="H41" s="55">
        <v>12</v>
      </c>
      <c r="I41" s="55">
        <v>4.25</v>
      </c>
      <c r="J41" s="55">
        <v>4.25</v>
      </c>
      <c r="K41" s="55">
        <v>4.25</v>
      </c>
      <c r="L41" s="55">
        <v>13.75</v>
      </c>
      <c r="M41" s="55">
        <v>5.25</v>
      </c>
      <c r="N41" s="55">
        <v>15</v>
      </c>
      <c r="O41" s="55">
        <v>14.25</v>
      </c>
      <c r="P41" s="55">
        <v>13.5</v>
      </c>
      <c r="Q41" s="55">
        <v>4</v>
      </c>
      <c r="R41" s="55">
        <v>5.75</v>
      </c>
      <c r="S41" s="55">
        <v>3.75</v>
      </c>
      <c r="T41" s="55">
        <v>14.5</v>
      </c>
      <c r="U41" s="55">
        <v>12.5</v>
      </c>
      <c r="V41" s="55">
        <v>4</v>
      </c>
      <c r="W41" s="55">
        <v>23.75</v>
      </c>
      <c r="X41" s="55">
        <v>3.75</v>
      </c>
      <c r="Y41" s="55">
        <v>4.25</v>
      </c>
      <c r="Z41" s="55">
        <v>4.25</v>
      </c>
      <c r="AA41" s="55">
        <v>4</v>
      </c>
      <c r="AB41" s="55">
        <v>4</v>
      </c>
      <c r="AC41" s="55">
        <v>14.25</v>
      </c>
      <c r="AD41" s="55">
        <v>5.25</v>
      </c>
      <c r="AE41" s="55">
        <v>5.25</v>
      </c>
      <c r="AF41" s="55">
        <v>13.25</v>
      </c>
      <c r="AG41" s="2"/>
    </row>
    <row r="42" spans="1:33" s="10" customFormat="1" x14ac:dyDescent="0.2">
      <c r="A42" s="3">
        <v>4</v>
      </c>
      <c r="B42" s="54">
        <v>12</v>
      </c>
      <c r="C42" s="55">
        <v>4.25</v>
      </c>
      <c r="D42" s="55">
        <v>3.5</v>
      </c>
      <c r="E42" s="55">
        <v>12.25</v>
      </c>
      <c r="F42" s="55">
        <v>5</v>
      </c>
      <c r="G42" s="55">
        <v>4.25</v>
      </c>
      <c r="H42" s="55">
        <v>14</v>
      </c>
      <c r="I42" s="55">
        <v>4</v>
      </c>
      <c r="J42" s="55">
        <v>4.25</v>
      </c>
      <c r="K42" s="55">
        <v>4</v>
      </c>
      <c r="L42" s="55">
        <v>4.75</v>
      </c>
      <c r="M42" s="55">
        <v>14.5</v>
      </c>
      <c r="N42" s="55">
        <v>3.75</v>
      </c>
      <c r="O42" s="55">
        <v>6.5</v>
      </c>
      <c r="P42" s="55">
        <v>4</v>
      </c>
      <c r="Q42" s="55">
        <v>4.25</v>
      </c>
      <c r="R42" s="55">
        <v>10.25</v>
      </c>
      <c r="S42" s="55">
        <v>14</v>
      </c>
      <c r="T42" s="55">
        <v>4</v>
      </c>
      <c r="U42" s="55">
        <v>4.25</v>
      </c>
      <c r="V42" s="55">
        <v>13.25</v>
      </c>
      <c r="W42" s="55">
        <v>11.75</v>
      </c>
      <c r="X42" s="55">
        <v>13.75</v>
      </c>
      <c r="Y42" s="55">
        <v>4</v>
      </c>
      <c r="Z42" s="55">
        <v>4.25</v>
      </c>
      <c r="AA42" s="55">
        <v>13.75</v>
      </c>
      <c r="AB42" s="55">
        <v>11.25</v>
      </c>
      <c r="AC42" s="55">
        <v>4</v>
      </c>
      <c r="AD42" s="55">
        <v>14.75</v>
      </c>
      <c r="AE42" s="55">
        <v>14</v>
      </c>
      <c r="AF42" s="55">
        <v>5</v>
      </c>
      <c r="AG42" s="2"/>
    </row>
    <row r="43" spans="1:33" s="10" customFormat="1" x14ac:dyDescent="0.2">
      <c r="A43" s="3">
        <v>5</v>
      </c>
      <c r="B43" s="54">
        <v>5.25</v>
      </c>
      <c r="C43" s="55">
        <v>15</v>
      </c>
      <c r="D43" s="55">
        <v>4</v>
      </c>
      <c r="E43" s="55">
        <v>14</v>
      </c>
      <c r="F43" s="55">
        <v>16.25</v>
      </c>
      <c r="G43" s="55">
        <v>14.25</v>
      </c>
      <c r="H43" s="55">
        <v>4.5</v>
      </c>
      <c r="I43" s="55">
        <v>14</v>
      </c>
      <c r="J43" s="55">
        <v>12.5</v>
      </c>
      <c r="K43" s="55">
        <v>4</v>
      </c>
      <c r="L43" s="55">
        <v>5.25</v>
      </c>
      <c r="M43" s="55">
        <v>5.25</v>
      </c>
      <c r="N43" s="55">
        <v>13</v>
      </c>
      <c r="O43" s="55">
        <v>10.5</v>
      </c>
      <c r="P43" s="55">
        <v>14.25</v>
      </c>
      <c r="Q43" s="55">
        <v>14.75</v>
      </c>
      <c r="R43" s="55">
        <v>13.5</v>
      </c>
      <c r="S43" s="55">
        <v>13</v>
      </c>
      <c r="T43" s="55">
        <v>12.25</v>
      </c>
      <c r="U43" s="55">
        <v>12.25</v>
      </c>
      <c r="V43" s="55">
        <v>12.5</v>
      </c>
      <c r="W43" s="55">
        <v>4</v>
      </c>
      <c r="X43" s="55">
        <v>13</v>
      </c>
      <c r="Y43" s="55">
        <v>12.75</v>
      </c>
      <c r="Z43" s="55">
        <v>11.75</v>
      </c>
      <c r="AA43" s="55">
        <v>4</v>
      </c>
      <c r="AB43" s="55">
        <v>15.5</v>
      </c>
      <c r="AC43" s="55">
        <v>14.5</v>
      </c>
      <c r="AD43" s="55">
        <v>14.25</v>
      </c>
      <c r="AE43" s="55">
        <v>14.25</v>
      </c>
      <c r="AF43" s="55">
        <v>5</v>
      </c>
      <c r="AG43" s="2"/>
    </row>
    <row r="44" spans="1:33" s="10" customFormat="1" x14ac:dyDescent="0.2">
      <c r="A44" s="3">
        <v>6</v>
      </c>
      <c r="B44" s="54">
        <v>40</v>
      </c>
      <c r="C44" s="55">
        <v>14</v>
      </c>
      <c r="D44" s="55">
        <v>14</v>
      </c>
      <c r="E44" s="55">
        <v>5.25</v>
      </c>
      <c r="F44" s="55">
        <v>15.75</v>
      </c>
      <c r="G44" s="55">
        <v>18</v>
      </c>
      <c r="H44" s="55">
        <v>13.5</v>
      </c>
      <c r="I44" s="55">
        <v>14.75</v>
      </c>
      <c r="J44" s="55">
        <v>4.25</v>
      </c>
      <c r="K44" s="55">
        <v>4.25</v>
      </c>
      <c r="L44" s="55">
        <v>13.75</v>
      </c>
      <c r="M44" s="55">
        <v>17.25</v>
      </c>
      <c r="N44" s="55">
        <v>15</v>
      </c>
      <c r="O44" s="55">
        <v>4</v>
      </c>
      <c r="P44" s="55">
        <v>4.25</v>
      </c>
      <c r="Q44" s="55">
        <v>14</v>
      </c>
      <c r="R44" s="55">
        <v>4</v>
      </c>
      <c r="S44" s="55">
        <v>11.5</v>
      </c>
      <c r="T44" s="55">
        <v>4</v>
      </c>
      <c r="U44" s="55">
        <v>23.25</v>
      </c>
      <c r="V44" s="55">
        <v>21.25</v>
      </c>
      <c r="W44" s="55">
        <v>13.75</v>
      </c>
      <c r="X44" s="55">
        <v>14</v>
      </c>
      <c r="Y44" s="55">
        <v>12.5</v>
      </c>
      <c r="Z44" s="55">
        <v>4.25</v>
      </c>
      <c r="AA44" s="55">
        <v>4</v>
      </c>
      <c r="AB44" s="55">
        <v>7</v>
      </c>
      <c r="AC44" s="55">
        <v>14.25</v>
      </c>
      <c r="AD44" s="55">
        <v>5.25</v>
      </c>
      <c r="AE44" s="55">
        <v>5</v>
      </c>
      <c r="AF44" s="55">
        <v>14.25</v>
      </c>
      <c r="AG44" s="2"/>
    </row>
    <row r="45" spans="1:33" s="10" customFormat="1" x14ac:dyDescent="0.2">
      <c r="A45" s="3">
        <v>7</v>
      </c>
      <c r="B45" s="54">
        <v>92.25</v>
      </c>
      <c r="C45" s="55">
        <v>13</v>
      </c>
      <c r="D45" s="55">
        <v>4</v>
      </c>
      <c r="E45" s="55">
        <v>18.25</v>
      </c>
      <c r="F45" s="55">
        <v>5.25</v>
      </c>
      <c r="G45" s="55">
        <v>5</v>
      </c>
      <c r="H45" s="55">
        <v>25.25</v>
      </c>
      <c r="I45" s="55">
        <v>6.25</v>
      </c>
      <c r="J45" s="55">
        <v>17.25</v>
      </c>
      <c r="K45" s="55">
        <v>12.25</v>
      </c>
      <c r="L45" s="55">
        <v>5.25</v>
      </c>
      <c r="M45" s="55">
        <v>18.75</v>
      </c>
      <c r="N45" s="55">
        <v>13</v>
      </c>
      <c r="O45" s="55">
        <v>29</v>
      </c>
      <c r="P45" s="55">
        <v>18</v>
      </c>
      <c r="Q45" s="55">
        <v>14</v>
      </c>
      <c r="R45" s="55">
        <v>14.25</v>
      </c>
      <c r="S45" s="55">
        <v>20.75</v>
      </c>
      <c r="T45" s="55">
        <v>20</v>
      </c>
      <c r="U45" s="55">
        <v>21.25</v>
      </c>
      <c r="V45" s="55">
        <v>104</v>
      </c>
      <c r="W45" s="55">
        <v>17.25</v>
      </c>
      <c r="X45" s="55">
        <v>4.25</v>
      </c>
      <c r="Y45" s="55">
        <v>14.25</v>
      </c>
      <c r="Z45" s="55">
        <v>97.75</v>
      </c>
      <c r="AA45" s="55">
        <v>24.75</v>
      </c>
      <c r="AB45" s="55">
        <v>16.75</v>
      </c>
      <c r="AC45" s="55">
        <v>5.25</v>
      </c>
      <c r="AD45" s="55">
        <v>113.25</v>
      </c>
      <c r="AE45" s="55">
        <v>5.25</v>
      </c>
      <c r="AF45" s="55">
        <v>13.25</v>
      </c>
      <c r="AG45" s="2"/>
    </row>
    <row r="46" spans="1:33" s="10" customFormat="1" x14ac:dyDescent="0.2">
      <c r="A46" s="3">
        <v>8</v>
      </c>
      <c r="B46" s="54">
        <v>86.25</v>
      </c>
      <c r="C46" s="55">
        <v>20</v>
      </c>
      <c r="D46" s="55">
        <v>13</v>
      </c>
      <c r="E46" s="55">
        <v>25.75</v>
      </c>
      <c r="F46" s="55">
        <v>23.25</v>
      </c>
      <c r="G46" s="55">
        <v>13.25</v>
      </c>
      <c r="H46" s="55">
        <v>30</v>
      </c>
      <c r="I46" s="55">
        <v>80.5</v>
      </c>
      <c r="J46" s="55">
        <v>10</v>
      </c>
      <c r="K46" s="55">
        <v>21</v>
      </c>
      <c r="L46" s="55">
        <v>27.25</v>
      </c>
      <c r="M46" s="55">
        <v>13.75</v>
      </c>
      <c r="N46" s="55">
        <v>15.5</v>
      </c>
      <c r="O46" s="55">
        <v>31.75</v>
      </c>
      <c r="P46" s="55">
        <v>90</v>
      </c>
      <c r="Q46" s="55">
        <v>3.75</v>
      </c>
      <c r="R46" s="55">
        <v>11.5</v>
      </c>
      <c r="S46" s="55">
        <v>13.5</v>
      </c>
      <c r="T46" s="55">
        <v>16</v>
      </c>
      <c r="U46" s="55">
        <v>14.5</v>
      </c>
      <c r="V46" s="55">
        <v>67.5</v>
      </c>
      <c r="W46" s="55">
        <v>39.75</v>
      </c>
      <c r="X46" s="55">
        <v>13.75</v>
      </c>
      <c r="Y46" s="55">
        <v>40.5</v>
      </c>
      <c r="Z46" s="55">
        <v>133</v>
      </c>
      <c r="AA46" s="55">
        <v>18.75</v>
      </c>
      <c r="AB46" s="55">
        <v>13</v>
      </c>
      <c r="AC46" s="55">
        <v>55.5</v>
      </c>
      <c r="AD46" s="55">
        <v>99.5</v>
      </c>
      <c r="AE46" s="55">
        <v>28.25</v>
      </c>
      <c r="AF46" s="55">
        <v>39.75</v>
      </c>
      <c r="AG46" s="2"/>
    </row>
    <row r="47" spans="1:33" s="10" customFormat="1" x14ac:dyDescent="0.2">
      <c r="A47" s="3">
        <v>9</v>
      </c>
      <c r="B47" s="54">
        <v>49.75</v>
      </c>
      <c r="C47" s="55">
        <v>121.25</v>
      </c>
      <c r="D47" s="55">
        <v>91.25</v>
      </c>
      <c r="E47" s="55">
        <v>109.75</v>
      </c>
      <c r="F47" s="55">
        <v>115</v>
      </c>
      <c r="G47" s="55">
        <v>88</v>
      </c>
      <c r="H47" s="55">
        <v>112</v>
      </c>
      <c r="I47" s="55">
        <v>152.5</v>
      </c>
      <c r="J47" s="55">
        <v>99.75</v>
      </c>
      <c r="K47" s="55">
        <v>93.25</v>
      </c>
      <c r="L47" s="55">
        <v>117</v>
      </c>
      <c r="M47" s="55">
        <v>124.75</v>
      </c>
      <c r="N47" s="55">
        <v>101.5</v>
      </c>
      <c r="O47" s="55">
        <v>103.25</v>
      </c>
      <c r="P47" s="55">
        <v>119.75</v>
      </c>
      <c r="Q47" s="55">
        <v>90</v>
      </c>
      <c r="R47" s="55">
        <v>76.25</v>
      </c>
      <c r="S47" s="55">
        <v>66.5</v>
      </c>
      <c r="T47" s="55">
        <v>82.5</v>
      </c>
      <c r="U47" s="55">
        <v>114</v>
      </c>
      <c r="V47" s="55">
        <v>24</v>
      </c>
      <c r="W47" s="55">
        <v>110.25</v>
      </c>
      <c r="X47" s="55">
        <v>88.75</v>
      </c>
      <c r="Y47" s="55">
        <v>88</v>
      </c>
      <c r="Z47" s="55">
        <v>71</v>
      </c>
      <c r="AA47" s="55">
        <v>77</v>
      </c>
      <c r="AB47" s="55">
        <v>93.75</v>
      </c>
      <c r="AC47" s="55">
        <v>128.75</v>
      </c>
      <c r="AD47" s="55">
        <v>14.5</v>
      </c>
      <c r="AE47" s="55">
        <v>96.25</v>
      </c>
      <c r="AF47" s="55">
        <v>106.25</v>
      </c>
      <c r="AG47" s="2"/>
    </row>
    <row r="48" spans="1:33" s="10" customFormat="1" x14ac:dyDescent="0.2">
      <c r="A48" s="3">
        <v>10</v>
      </c>
      <c r="B48" s="54">
        <v>4</v>
      </c>
      <c r="C48" s="55">
        <v>146.75</v>
      </c>
      <c r="D48" s="55">
        <v>142</v>
      </c>
      <c r="E48" s="55">
        <v>126.5</v>
      </c>
      <c r="F48" s="55">
        <v>150.25</v>
      </c>
      <c r="G48" s="55">
        <v>140.25</v>
      </c>
      <c r="H48" s="55">
        <v>78.25</v>
      </c>
      <c r="I48" s="55">
        <v>7</v>
      </c>
      <c r="J48" s="55">
        <v>134.75</v>
      </c>
      <c r="K48" s="55">
        <v>149</v>
      </c>
      <c r="L48" s="55">
        <v>145.25</v>
      </c>
      <c r="M48" s="55">
        <v>165.25</v>
      </c>
      <c r="N48" s="55">
        <v>122</v>
      </c>
      <c r="O48" s="55">
        <v>79.25</v>
      </c>
      <c r="P48" s="55">
        <v>3</v>
      </c>
      <c r="Q48" s="55">
        <v>153.5</v>
      </c>
      <c r="R48" s="55">
        <v>138.5</v>
      </c>
      <c r="S48" s="55">
        <v>145</v>
      </c>
      <c r="T48" s="55">
        <v>132.25</v>
      </c>
      <c r="U48" s="55">
        <v>151.5</v>
      </c>
      <c r="V48" s="55">
        <v>15.25</v>
      </c>
      <c r="W48" s="55">
        <v>66</v>
      </c>
      <c r="X48" s="55">
        <v>93.75</v>
      </c>
      <c r="Y48" s="55">
        <v>62.25</v>
      </c>
      <c r="Z48" s="55">
        <v>10.25</v>
      </c>
      <c r="AA48" s="55">
        <v>79.25</v>
      </c>
      <c r="AB48" s="55">
        <v>82.75</v>
      </c>
      <c r="AC48" s="55">
        <v>35.75</v>
      </c>
      <c r="AD48" s="55">
        <v>14</v>
      </c>
      <c r="AE48" s="55">
        <v>85.75</v>
      </c>
      <c r="AF48" s="55">
        <v>80.25</v>
      </c>
      <c r="AG48" s="2"/>
    </row>
    <row r="49" spans="1:33" s="10" customFormat="1" x14ac:dyDescent="0.2">
      <c r="A49" s="3">
        <v>11</v>
      </c>
      <c r="B49" s="54">
        <v>24.5</v>
      </c>
      <c r="C49" s="55">
        <v>84</v>
      </c>
      <c r="D49" s="55">
        <v>95.25</v>
      </c>
      <c r="E49" s="55">
        <v>140.5</v>
      </c>
      <c r="F49" s="55">
        <v>92</v>
      </c>
      <c r="G49" s="55">
        <v>87</v>
      </c>
      <c r="H49" s="55">
        <v>13.75</v>
      </c>
      <c r="I49" s="55">
        <v>11.25</v>
      </c>
      <c r="J49" s="55">
        <v>79.75</v>
      </c>
      <c r="K49" s="55">
        <v>63</v>
      </c>
      <c r="L49" s="55">
        <v>102</v>
      </c>
      <c r="M49" s="55">
        <v>88.5</v>
      </c>
      <c r="N49" s="55">
        <v>119.75</v>
      </c>
      <c r="O49" s="55">
        <v>7.5</v>
      </c>
      <c r="P49" s="55">
        <v>18.25</v>
      </c>
      <c r="Q49" s="55">
        <v>117</v>
      </c>
      <c r="R49" s="55">
        <v>123</v>
      </c>
      <c r="S49" s="55">
        <v>105.75</v>
      </c>
      <c r="T49" s="55">
        <v>108.5</v>
      </c>
      <c r="U49" s="55">
        <v>106.5</v>
      </c>
      <c r="V49" s="55">
        <v>10.75</v>
      </c>
      <c r="W49" s="55">
        <v>12.5</v>
      </c>
      <c r="X49" s="55">
        <v>40</v>
      </c>
      <c r="Y49" s="55">
        <v>2.75</v>
      </c>
      <c r="Z49" s="55">
        <v>2.75</v>
      </c>
      <c r="AA49" s="55">
        <v>2.75</v>
      </c>
      <c r="AB49" s="55">
        <v>56.25</v>
      </c>
      <c r="AC49" s="55">
        <v>25.5</v>
      </c>
      <c r="AD49" s="55">
        <v>4</v>
      </c>
      <c r="AE49" s="55">
        <v>63</v>
      </c>
      <c r="AF49" s="55">
        <v>14.25</v>
      </c>
      <c r="AG49" s="2"/>
    </row>
    <row r="50" spans="1:33" s="10" customFormat="1" x14ac:dyDescent="0.2">
      <c r="A50" s="3">
        <v>12</v>
      </c>
      <c r="B50" s="54">
        <v>23.25</v>
      </c>
      <c r="C50" s="55">
        <v>41</v>
      </c>
      <c r="D50" s="55">
        <v>35.5</v>
      </c>
      <c r="E50" s="55">
        <v>41.75</v>
      </c>
      <c r="F50" s="55">
        <v>35</v>
      </c>
      <c r="G50" s="55">
        <v>29.75</v>
      </c>
      <c r="H50" s="55">
        <v>21</v>
      </c>
      <c r="I50" s="55">
        <v>11.25</v>
      </c>
      <c r="J50" s="55">
        <v>14.25</v>
      </c>
      <c r="K50" s="55">
        <v>32</v>
      </c>
      <c r="L50" s="55">
        <v>80</v>
      </c>
      <c r="M50" s="55">
        <v>21.25</v>
      </c>
      <c r="N50" s="55">
        <v>42.5</v>
      </c>
      <c r="O50" s="55">
        <v>13.25</v>
      </c>
      <c r="P50" s="55">
        <v>11.25</v>
      </c>
      <c r="Q50" s="55">
        <v>48.75</v>
      </c>
      <c r="R50" s="55">
        <v>72.5</v>
      </c>
      <c r="S50" s="55">
        <v>31.75</v>
      </c>
      <c r="T50" s="55">
        <v>58.5</v>
      </c>
      <c r="U50" s="55">
        <v>34.5</v>
      </c>
      <c r="V50" s="55">
        <v>3</v>
      </c>
      <c r="W50" s="55">
        <v>13.25</v>
      </c>
      <c r="X50" s="55">
        <v>39.25</v>
      </c>
      <c r="Y50" s="55">
        <v>22.25</v>
      </c>
      <c r="Z50" s="55">
        <v>11.25</v>
      </c>
      <c r="AA50" s="55">
        <v>12</v>
      </c>
      <c r="AB50" s="55">
        <v>15.25</v>
      </c>
      <c r="AC50" s="55">
        <v>12.5</v>
      </c>
      <c r="AD50" s="55">
        <v>17</v>
      </c>
      <c r="AE50" s="55">
        <v>30.25</v>
      </c>
      <c r="AF50" s="55">
        <v>20.25</v>
      </c>
      <c r="AG50" s="2"/>
    </row>
    <row r="51" spans="1:33" s="10" customFormat="1" x14ac:dyDescent="0.2">
      <c r="A51" s="3">
        <v>13</v>
      </c>
      <c r="B51" s="54">
        <v>4</v>
      </c>
      <c r="C51" s="55">
        <v>4.75</v>
      </c>
      <c r="D51" s="55">
        <v>3.75</v>
      </c>
      <c r="E51" s="55">
        <v>11</v>
      </c>
      <c r="F51" s="55">
        <v>14.75</v>
      </c>
      <c r="G51" s="55">
        <v>65</v>
      </c>
      <c r="H51" s="55">
        <v>4</v>
      </c>
      <c r="I51" s="55">
        <v>16.75</v>
      </c>
      <c r="J51" s="55">
        <v>2.75</v>
      </c>
      <c r="K51" s="55">
        <v>11.75</v>
      </c>
      <c r="L51" s="55">
        <v>13.25</v>
      </c>
      <c r="M51" s="55">
        <v>16.25</v>
      </c>
      <c r="N51" s="55">
        <v>24.75</v>
      </c>
      <c r="O51" s="55">
        <v>3.75</v>
      </c>
      <c r="P51" s="55">
        <v>3</v>
      </c>
      <c r="Q51" s="55">
        <v>20.5</v>
      </c>
      <c r="R51" s="55">
        <v>27.25</v>
      </c>
      <c r="S51" s="55">
        <v>40</v>
      </c>
      <c r="T51" s="55">
        <v>41.75</v>
      </c>
      <c r="U51" s="55">
        <v>34.25</v>
      </c>
      <c r="V51" s="55">
        <v>2.75</v>
      </c>
      <c r="W51" s="55">
        <v>11</v>
      </c>
      <c r="X51" s="55">
        <v>38</v>
      </c>
      <c r="Y51" s="55">
        <v>12.75</v>
      </c>
      <c r="Z51" s="55">
        <v>2.5</v>
      </c>
      <c r="AA51" s="55">
        <v>11.25</v>
      </c>
      <c r="AB51" s="55">
        <v>50.5</v>
      </c>
      <c r="AC51" s="55">
        <v>14.5</v>
      </c>
      <c r="AD51" s="55">
        <v>17.75</v>
      </c>
      <c r="AE51" s="55">
        <v>46.25</v>
      </c>
      <c r="AF51" s="55">
        <v>13.5</v>
      </c>
      <c r="AG51" s="2"/>
    </row>
    <row r="52" spans="1:33" s="10" customFormat="1" x14ac:dyDescent="0.2">
      <c r="A52" s="3">
        <v>14</v>
      </c>
      <c r="B52" s="54">
        <v>3.75</v>
      </c>
      <c r="C52" s="55">
        <v>14.5</v>
      </c>
      <c r="D52" s="55">
        <v>2.25</v>
      </c>
      <c r="E52" s="55">
        <v>26.75</v>
      </c>
      <c r="F52" s="55">
        <v>15.5</v>
      </c>
      <c r="G52" s="55">
        <v>20</v>
      </c>
      <c r="H52" s="55">
        <v>12.5</v>
      </c>
      <c r="I52" s="55">
        <v>13.75</v>
      </c>
      <c r="J52" s="55">
        <v>2.75</v>
      </c>
      <c r="K52" s="55">
        <v>3</v>
      </c>
      <c r="L52" s="55">
        <v>23.25</v>
      </c>
      <c r="M52" s="55">
        <v>23</v>
      </c>
      <c r="N52" s="55">
        <v>11.5</v>
      </c>
      <c r="O52" s="55">
        <v>12.25</v>
      </c>
      <c r="P52" s="55">
        <v>16.25</v>
      </c>
      <c r="Q52" s="55">
        <v>13</v>
      </c>
      <c r="R52" s="55">
        <v>24</v>
      </c>
      <c r="S52" s="55">
        <v>18</v>
      </c>
      <c r="T52" s="55">
        <v>13.5</v>
      </c>
      <c r="U52" s="55">
        <v>17.75</v>
      </c>
      <c r="V52" s="55">
        <v>12</v>
      </c>
      <c r="W52" s="55">
        <v>18.25</v>
      </c>
      <c r="X52" s="55">
        <v>3</v>
      </c>
      <c r="Y52" s="55">
        <v>2.75</v>
      </c>
      <c r="Z52" s="55">
        <v>12.25</v>
      </c>
      <c r="AA52" s="55">
        <v>11.75</v>
      </c>
      <c r="AB52" s="55">
        <v>24.75</v>
      </c>
      <c r="AC52" s="55">
        <v>12.5</v>
      </c>
      <c r="AD52" s="55">
        <v>12</v>
      </c>
      <c r="AE52" s="55">
        <v>3.75</v>
      </c>
      <c r="AF52" s="55">
        <v>16.25</v>
      </c>
      <c r="AG52" s="2"/>
    </row>
    <row r="53" spans="1:33" s="10" customFormat="1" x14ac:dyDescent="0.2">
      <c r="A53" s="3">
        <v>15</v>
      </c>
      <c r="B53" s="54">
        <v>31.75</v>
      </c>
      <c r="C53" s="55">
        <v>21.25</v>
      </c>
      <c r="D53" s="55">
        <v>2.25</v>
      </c>
      <c r="E53" s="55">
        <v>12</v>
      </c>
      <c r="F53" s="55">
        <v>14</v>
      </c>
      <c r="G53" s="55">
        <v>27.25</v>
      </c>
      <c r="H53" s="55">
        <v>22</v>
      </c>
      <c r="I53" s="55">
        <v>2.75</v>
      </c>
      <c r="J53" s="55">
        <v>12.75</v>
      </c>
      <c r="K53" s="55">
        <v>2.75</v>
      </c>
      <c r="L53" s="55">
        <v>32</v>
      </c>
      <c r="M53" s="55">
        <v>11.75</v>
      </c>
      <c r="N53" s="55">
        <v>28.25</v>
      </c>
      <c r="O53" s="55">
        <v>15.75</v>
      </c>
      <c r="P53" s="55">
        <v>2.75</v>
      </c>
      <c r="Q53" s="55">
        <v>12.5</v>
      </c>
      <c r="R53" s="55">
        <v>32</v>
      </c>
      <c r="S53" s="55">
        <v>14</v>
      </c>
      <c r="T53" s="55">
        <v>14</v>
      </c>
      <c r="U53" s="55">
        <v>27.5</v>
      </c>
      <c r="V53" s="55">
        <v>12</v>
      </c>
      <c r="W53" s="55">
        <v>20.25</v>
      </c>
      <c r="X53" s="55">
        <v>2.75</v>
      </c>
      <c r="Y53" s="55">
        <v>11.75</v>
      </c>
      <c r="Z53" s="55">
        <v>17</v>
      </c>
      <c r="AA53" s="55">
        <v>11.5</v>
      </c>
      <c r="AB53" s="55">
        <v>24</v>
      </c>
      <c r="AC53" s="55">
        <v>14.25</v>
      </c>
      <c r="AD53" s="55">
        <v>16</v>
      </c>
      <c r="AE53" s="55">
        <v>14.75</v>
      </c>
      <c r="AF53" s="55">
        <v>12.25</v>
      </c>
      <c r="AG53" s="2"/>
    </row>
    <row r="54" spans="1:33" s="10" customFormat="1" x14ac:dyDescent="0.2">
      <c r="A54" s="3">
        <v>16</v>
      </c>
      <c r="B54" s="54">
        <v>9.5</v>
      </c>
      <c r="C54" s="55">
        <v>27</v>
      </c>
      <c r="D54" s="55">
        <v>30.75</v>
      </c>
      <c r="E54" s="55">
        <v>25</v>
      </c>
      <c r="F54" s="55">
        <v>25.25</v>
      </c>
      <c r="G54" s="55">
        <v>32.75</v>
      </c>
      <c r="H54" s="55">
        <v>16.25</v>
      </c>
      <c r="I54" s="55">
        <v>11.25</v>
      </c>
      <c r="J54" s="55">
        <v>3.25</v>
      </c>
      <c r="K54" s="55">
        <v>2.75</v>
      </c>
      <c r="L54" s="55">
        <v>40</v>
      </c>
      <c r="M54" s="55">
        <v>35</v>
      </c>
      <c r="N54" s="55">
        <v>31.5</v>
      </c>
      <c r="O54" s="55">
        <v>14</v>
      </c>
      <c r="P54" s="55">
        <v>20.5</v>
      </c>
      <c r="Q54" s="55">
        <v>9.5</v>
      </c>
      <c r="R54" s="55">
        <v>11</v>
      </c>
      <c r="S54" s="55">
        <v>12</v>
      </c>
      <c r="T54" s="55">
        <v>12.5</v>
      </c>
      <c r="U54" s="55">
        <v>30.75</v>
      </c>
      <c r="V54" s="55">
        <v>14.75</v>
      </c>
      <c r="W54" s="55">
        <v>11.75</v>
      </c>
      <c r="X54" s="55">
        <v>32.5</v>
      </c>
      <c r="Y54" s="55">
        <v>59.5</v>
      </c>
      <c r="Z54" s="55">
        <v>2.75</v>
      </c>
      <c r="AA54" s="55">
        <v>11.25</v>
      </c>
      <c r="AB54" s="55">
        <v>11.5</v>
      </c>
      <c r="AC54" s="55">
        <v>11.25</v>
      </c>
      <c r="AD54" s="55">
        <v>12.25</v>
      </c>
      <c r="AE54" s="55">
        <v>19</v>
      </c>
      <c r="AF54" s="55">
        <v>12.25</v>
      </c>
      <c r="AG54" s="2"/>
    </row>
    <row r="55" spans="1:33" s="10" customFormat="1" x14ac:dyDescent="0.2">
      <c r="A55" s="3">
        <v>17</v>
      </c>
      <c r="B55" s="54">
        <v>22.75</v>
      </c>
      <c r="C55" s="55">
        <v>13.25</v>
      </c>
      <c r="D55" s="55">
        <v>42</v>
      </c>
      <c r="E55" s="55">
        <v>36.75</v>
      </c>
      <c r="F55" s="55">
        <v>12.5</v>
      </c>
      <c r="G55" s="55">
        <v>17.75</v>
      </c>
      <c r="H55" s="55">
        <v>42</v>
      </c>
      <c r="I55" s="55">
        <v>24.75</v>
      </c>
      <c r="J55" s="55">
        <v>3.75</v>
      </c>
      <c r="K55" s="55">
        <v>25</v>
      </c>
      <c r="L55" s="55">
        <v>5.25</v>
      </c>
      <c r="M55" s="55">
        <v>16.25</v>
      </c>
      <c r="N55" s="55">
        <v>21.75</v>
      </c>
      <c r="O55" s="55">
        <v>15.25</v>
      </c>
      <c r="P55" s="55">
        <v>14.25</v>
      </c>
      <c r="Q55" s="55">
        <v>6.75</v>
      </c>
      <c r="R55" s="55">
        <v>15</v>
      </c>
      <c r="S55" s="55">
        <v>27.5</v>
      </c>
      <c r="T55" s="55">
        <v>14</v>
      </c>
      <c r="U55" s="55">
        <v>34.75</v>
      </c>
      <c r="V55" s="55">
        <v>42.25</v>
      </c>
      <c r="W55" s="55">
        <v>65.25</v>
      </c>
      <c r="X55" s="55">
        <v>13.75</v>
      </c>
      <c r="Y55" s="55">
        <v>99.25</v>
      </c>
      <c r="Z55" s="55">
        <v>16</v>
      </c>
      <c r="AA55" s="55">
        <v>19.25</v>
      </c>
      <c r="AB55" s="55">
        <v>17.5</v>
      </c>
      <c r="AC55" s="55">
        <v>55.75</v>
      </c>
      <c r="AD55" s="55">
        <v>28</v>
      </c>
      <c r="AE55" s="55">
        <v>4.5</v>
      </c>
      <c r="AF55" s="55">
        <v>14.5</v>
      </c>
      <c r="AG55" s="2"/>
    </row>
    <row r="56" spans="1:33" s="10" customFormat="1" x14ac:dyDescent="0.2">
      <c r="A56" s="3">
        <v>18</v>
      </c>
      <c r="B56" s="54">
        <v>14.25</v>
      </c>
      <c r="C56" s="55">
        <v>49.25</v>
      </c>
      <c r="D56" s="55">
        <v>45.25</v>
      </c>
      <c r="E56" s="55">
        <v>40</v>
      </c>
      <c r="F56" s="55">
        <v>41.25</v>
      </c>
      <c r="G56" s="55">
        <v>44.75</v>
      </c>
      <c r="H56" s="55">
        <v>12.75</v>
      </c>
      <c r="I56" s="55">
        <v>15.75</v>
      </c>
      <c r="J56" s="55">
        <v>17.5</v>
      </c>
      <c r="K56" s="55">
        <v>27.25</v>
      </c>
      <c r="L56" s="55">
        <v>42.75</v>
      </c>
      <c r="M56" s="55">
        <v>35.75</v>
      </c>
      <c r="N56" s="55">
        <v>54.25</v>
      </c>
      <c r="O56" s="55">
        <v>24</v>
      </c>
      <c r="P56" s="55">
        <v>4</v>
      </c>
      <c r="Q56" s="55">
        <v>27.5</v>
      </c>
      <c r="R56" s="55">
        <v>45</v>
      </c>
      <c r="S56" s="55">
        <v>35</v>
      </c>
      <c r="T56" s="55">
        <v>28.5</v>
      </c>
      <c r="U56" s="55">
        <v>27.25</v>
      </c>
      <c r="V56" s="55">
        <v>22.25</v>
      </c>
      <c r="W56" s="55">
        <v>14.5</v>
      </c>
      <c r="X56" s="55">
        <v>36.75</v>
      </c>
      <c r="Y56" s="55">
        <v>188.25</v>
      </c>
      <c r="Z56" s="55">
        <v>11.75</v>
      </c>
      <c r="AA56" s="55">
        <v>4</v>
      </c>
      <c r="AB56" s="55">
        <v>44</v>
      </c>
      <c r="AC56" s="55">
        <v>9.5</v>
      </c>
      <c r="AD56" s="55">
        <v>17.5</v>
      </c>
      <c r="AE56" s="55">
        <v>68.75</v>
      </c>
      <c r="AF56" s="55">
        <v>51.25</v>
      </c>
      <c r="AG56" s="2"/>
    </row>
    <row r="57" spans="1:33" s="10" customFormat="1" x14ac:dyDescent="0.2">
      <c r="A57" s="3">
        <v>19</v>
      </c>
      <c r="B57" s="54">
        <v>28</v>
      </c>
      <c r="C57" s="55">
        <v>87</v>
      </c>
      <c r="D57" s="55">
        <v>180.5</v>
      </c>
      <c r="E57" s="55">
        <v>188.25</v>
      </c>
      <c r="F57" s="55">
        <v>179</v>
      </c>
      <c r="G57" s="55">
        <v>171.5</v>
      </c>
      <c r="H57" s="55">
        <v>21.75</v>
      </c>
      <c r="I57" s="55">
        <v>22.25</v>
      </c>
      <c r="J57" s="55">
        <v>125.25</v>
      </c>
      <c r="K57" s="55">
        <v>165</v>
      </c>
      <c r="L57" s="55">
        <v>178.75</v>
      </c>
      <c r="M57" s="55">
        <v>175</v>
      </c>
      <c r="N57" s="55">
        <v>139.75</v>
      </c>
      <c r="O57" s="55">
        <v>15.5</v>
      </c>
      <c r="P57" s="55">
        <v>38</v>
      </c>
      <c r="Q57" s="55">
        <v>139.75</v>
      </c>
      <c r="R57" s="55">
        <v>156.5</v>
      </c>
      <c r="S57" s="55">
        <v>141.75</v>
      </c>
      <c r="T57" s="55">
        <v>167</v>
      </c>
      <c r="U57" s="55">
        <v>117.25</v>
      </c>
      <c r="V57" s="55">
        <v>37.75</v>
      </c>
      <c r="W57" s="55">
        <v>38.75</v>
      </c>
      <c r="X57" s="55">
        <v>147.5</v>
      </c>
      <c r="Y57" s="55">
        <v>32.25</v>
      </c>
      <c r="Z57" s="55">
        <v>30.25</v>
      </c>
      <c r="AA57" s="55">
        <v>35.75</v>
      </c>
      <c r="AB57" s="55">
        <v>161</v>
      </c>
      <c r="AC57" s="55">
        <v>55.25</v>
      </c>
      <c r="AD57" s="55">
        <v>31.75</v>
      </c>
      <c r="AE57" s="55">
        <v>118</v>
      </c>
      <c r="AF57" s="55">
        <v>48.75</v>
      </c>
      <c r="AG57" s="2"/>
    </row>
    <row r="58" spans="1:33" s="10" customFormat="1" x14ac:dyDescent="0.2">
      <c r="A58" s="3">
        <v>20</v>
      </c>
      <c r="B58" s="54">
        <v>48.5</v>
      </c>
      <c r="C58" s="55">
        <v>4</v>
      </c>
      <c r="D58" s="55">
        <v>227</v>
      </c>
      <c r="E58" s="55">
        <v>212.75</v>
      </c>
      <c r="F58" s="55">
        <v>212</v>
      </c>
      <c r="G58" s="55">
        <v>228.25</v>
      </c>
      <c r="H58" s="55">
        <v>44.5</v>
      </c>
      <c r="I58" s="55">
        <v>54.25</v>
      </c>
      <c r="J58" s="55">
        <v>202.25</v>
      </c>
      <c r="K58" s="55">
        <v>216</v>
      </c>
      <c r="L58" s="55">
        <v>213</v>
      </c>
      <c r="M58" s="55">
        <v>212.25</v>
      </c>
      <c r="N58" s="55">
        <v>196.5</v>
      </c>
      <c r="O58" s="55">
        <v>27.25</v>
      </c>
      <c r="P58" s="55">
        <v>31.5</v>
      </c>
      <c r="Q58" s="55">
        <v>184.5</v>
      </c>
      <c r="R58" s="55">
        <v>194</v>
      </c>
      <c r="S58" s="55">
        <v>214</v>
      </c>
      <c r="T58" s="55">
        <v>199.25</v>
      </c>
      <c r="U58" s="55">
        <v>215.5</v>
      </c>
      <c r="V58" s="55">
        <v>30</v>
      </c>
      <c r="W58" s="55">
        <v>50</v>
      </c>
      <c r="X58" s="55">
        <v>148.5</v>
      </c>
      <c r="Y58" s="55">
        <v>135</v>
      </c>
      <c r="Z58" s="55">
        <v>51.75</v>
      </c>
      <c r="AA58" s="55">
        <v>39.25</v>
      </c>
      <c r="AB58" s="55">
        <v>97</v>
      </c>
      <c r="AC58" s="55">
        <v>31</v>
      </c>
      <c r="AD58" s="55">
        <v>30</v>
      </c>
      <c r="AE58" s="55">
        <v>108.25</v>
      </c>
      <c r="AF58" s="55">
        <v>14.75</v>
      </c>
      <c r="AG58" s="2"/>
    </row>
    <row r="59" spans="1:33" s="10" customFormat="1" x14ac:dyDescent="0.2">
      <c r="A59" s="3">
        <v>21</v>
      </c>
      <c r="B59" s="54">
        <v>110.25</v>
      </c>
      <c r="C59" s="55">
        <v>139.5</v>
      </c>
      <c r="D59" s="55">
        <v>224.75</v>
      </c>
      <c r="E59" s="55">
        <v>184.5</v>
      </c>
      <c r="F59" s="55">
        <v>158</v>
      </c>
      <c r="G59" s="55">
        <v>145.75</v>
      </c>
      <c r="H59" s="55">
        <v>101.75</v>
      </c>
      <c r="I59" s="55">
        <v>97</v>
      </c>
      <c r="J59" s="55">
        <v>158</v>
      </c>
      <c r="K59" s="55">
        <v>118.25</v>
      </c>
      <c r="L59" s="55">
        <v>100</v>
      </c>
      <c r="M59" s="55">
        <v>103</v>
      </c>
      <c r="N59" s="55">
        <v>170.25</v>
      </c>
      <c r="O59" s="55">
        <v>120.75</v>
      </c>
      <c r="P59" s="55">
        <v>123.5</v>
      </c>
      <c r="Q59" s="55">
        <v>173.25</v>
      </c>
      <c r="R59" s="55">
        <v>174.25</v>
      </c>
      <c r="S59" s="55">
        <v>107.75</v>
      </c>
      <c r="T59" s="55">
        <v>123.25</v>
      </c>
      <c r="U59" s="55">
        <v>126.25</v>
      </c>
      <c r="V59" s="55">
        <v>127.25</v>
      </c>
      <c r="W59" s="55">
        <v>113.75</v>
      </c>
      <c r="X59" s="55">
        <v>90</v>
      </c>
      <c r="Y59" s="55">
        <v>117.5</v>
      </c>
      <c r="Z59" s="55">
        <v>93.75</v>
      </c>
      <c r="AA59" s="55">
        <v>97.5</v>
      </c>
      <c r="AB59" s="55">
        <v>105.5</v>
      </c>
      <c r="AC59" s="55">
        <v>94.5</v>
      </c>
      <c r="AD59" s="55">
        <v>86.75</v>
      </c>
      <c r="AE59" s="55">
        <v>87.5</v>
      </c>
      <c r="AF59" s="55">
        <v>207</v>
      </c>
      <c r="AG59" s="2"/>
    </row>
    <row r="60" spans="1:33" s="10" customFormat="1" x14ac:dyDescent="0.2">
      <c r="A60" s="3">
        <v>22</v>
      </c>
      <c r="B60" s="54">
        <v>158</v>
      </c>
      <c r="C60" s="55">
        <v>225</v>
      </c>
      <c r="D60" s="55">
        <v>160.5</v>
      </c>
      <c r="E60" s="55">
        <v>99.75</v>
      </c>
      <c r="F60" s="55">
        <v>146.75</v>
      </c>
      <c r="G60" s="55">
        <v>126.25</v>
      </c>
      <c r="H60" s="55">
        <v>140.75</v>
      </c>
      <c r="I60" s="55">
        <v>138.5</v>
      </c>
      <c r="J60" s="55">
        <v>165.5</v>
      </c>
      <c r="K60" s="55">
        <v>146.25</v>
      </c>
      <c r="L60" s="55">
        <v>175.25</v>
      </c>
      <c r="M60" s="55">
        <v>173.25</v>
      </c>
      <c r="N60" s="55">
        <v>224.5</v>
      </c>
      <c r="O60" s="55">
        <v>132</v>
      </c>
      <c r="P60" s="55">
        <v>130.25</v>
      </c>
      <c r="Q60" s="55">
        <v>138.5</v>
      </c>
      <c r="R60" s="55">
        <v>139.75</v>
      </c>
      <c r="S60" s="55">
        <v>157.5</v>
      </c>
      <c r="T60" s="55">
        <v>133.5</v>
      </c>
      <c r="U60" s="55">
        <v>182.5</v>
      </c>
      <c r="V60" s="55">
        <v>120</v>
      </c>
      <c r="W60" s="55">
        <v>134.25</v>
      </c>
      <c r="X60" s="55">
        <v>162.5</v>
      </c>
      <c r="Y60" s="55">
        <v>75.25</v>
      </c>
      <c r="Z60" s="55">
        <v>143.75</v>
      </c>
      <c r="AA60" s="55">
        <v>147.75</v>
      </c>
      <c r="AB60" s="55">
        <v>153.75</v>
      </c>
      <c r="AC60" s="55">
        <v>151.75</v>
      </c>
      <c r="AD60" s="55">
        <v>168.5</v>
      </c>
      <c r="AE60" s="55">
        <v>192.5</v>
      </c>
      <c r="AF60" s="55">
        <v>225</v>
      </c>
      <c r="AG60" s="2"/>
    </row>
    <row r="61" spans="1:33" s="10" customFormat="1" x14ac:dyDescent="0.2">
      <c r="A61" s="3">
        <v>23</v>
      </c>
      <c r="B61" s="54">
        <v>220.75</v>
      </c>
      <c r="C61" s="55">
        <v>220.5</v>
      </c>
      <c r="D61" s="55">
        <v>222.75</v>
      </c>
      <c r="E61" s="55">
        <v>225.25</v>
      </c>
      <c r="F61" s="55">
        <v>210.5</v>
      </c>
      <c r="G61" s="55">
        <v>203</v>
      </c>
      <c r="H61" s="55">
        <v>223.75</v>
      </c>
      <c r="I61" s="55">
        <v>221.25</v>
      </c>
      <c r="J61" s="55">
        <v>226.75</v>
      </c>
      <c r="K61" s="55">
        <v>201</v>
      </c>
      <c r="L61" s="55">
        <v>197.75</v>
      </c>
      <c r="M61" s="55">
        <v>202.25</v>
      </c>
      <c r="N61" s="55">
        <v>219.25</v>
      </c>
      <c r="O61" s="55">
        <v>224</v>
      </c>
      <c r="P61" s="55">
        <v>220.25</v>
      </c>
      <c r="Q61" s="55">
        <v>201</v>
      </c>
      <c r="R61" s="55">
        <v>203.5</v>
      </c>
      <c r="S61" s="55">
        <v>206</v>
      </c>
      <c r="T61" s="55">
        <v>198.25</v>
      </c>
      <c r="U61" s="55">
        <v>196.5</v>
      </c>
      <c r="V61" s="55">
        <v>223.5</v>
      </c>
      <c r="W61" s="55">
        <v>222.75</v>
      </c>
      <c r="X61" s="55">
        <v>199.25</v>
      </c>
      <c r="Y61" s="55">
        <v>108</v>
      </c>
      <c r="Z61" s="55">
        <v>227</v>
      </c>
      <c r="AA61" s="55">
        <v>223.25</v>
      </c>
      <c r="AB61" s="55">
        <v>197.25</v>
      </c>
      <c r="AC61" s="55">
        <v>215</v>
      </c>
      <c r="AD61" s="55">
        <v>225.25</v>
      </c>
      <c r="AE61" s="55">
        <v>217.5</v>
      </c>
      <c r="AF61" s="55">
        <v>220</v>
      </c>
      <c r="AG61" s="2"/>
    </row>
    <row r="62" spans="1:33" s="10" customFormat="1" x14ac:dyDescent="0.2">
      <c r="A62" s="3">
        <v>24</v>
      </c>
      <c r="B62" s="54">
        <v>221.5</v>
      </c>
      <c r="C62" s="55">
        <v>222.75</v>
      </c>
      <c r="D62" s="55">
        <v>221</v>
      </c>
      <c r="E62" s="55">
        <v>222</v>
      </c>
      <c r="F62" s="55">
        <v>219.5</v>
      </c>
      <c r="G62" s="55">
        <v>221</v>
      </c>
      <c r="H62" s="55">
        <v>218</v>
      </c>
      <c r="I62" s="55">
        <v>222.5</v>
      </c>
      <c r="J62" s="55">
        <v>220.5</v>
      </c>
      <c r="K62" s="55">
        <v>222.75</v>
      </c>
      <c r="L62" s="55">
        <v>219.5</v>
      </c>
      <c r="M62" s="55">
        <v>219.75</v>
      </c>
      <c r="N62" s="55">
        <v>220.5</v>
      </c>
      <c r="O62" s="55">
        <v>222.75</v>
      </c>
      <c r="P62" s="55">
        <v>216.5</v>
      </c>
      <c r="Q62" s="55">
        <v>220.25</v>
      </c>
      <c r="R62" s="55">
        <v>220</v>
      </c>
      <c r="S62" s="55">
        <v>222.75</v>
      </c>
      <c r="T62" s="55">
        <v>220.75</v>
      </c>
      <c r="U62" s="55">
        <v>220.75</v>
      </c>
      <c r="V62" s="55">
        <v>221.75</v>
      </c>
      <c r="W62" s="55">
        <v>218.75</v>
      </c>
      <c r="X62" s="55">
        <v>219.75</v>
      </c>
      <c r="Y62" s="55">
        <v>98.5</v>
      </c>
      <c r="Z62" s="55">
        <v>222.75</v>
      </c>
      <c r="AA62" s="55">
        <v>220.25</v>
      </c>
      <c r="AB62" s="55">
        <v>217.75</v>
      </c>
      <c r="AC62" s="55">
        <v>219.25</v>
      </c>
      <c r="AD62" s="55">
        <v>222.25</v>
      </c>
      <c r="AE62" s="55">
        <v>220.5</v>
      </c>
      <c r="AF62" s="55">
        <v>113</v>
      </c>
      <c r="AG62" s="2"/>
    </row>
    <row r="63" spans="1:33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2"/>
    </row>
    <row r="64" spans="1:33" s="10" customFormat="1" ht="14.25" thickTop="1" thickBot="1" x14ac:dyDescent="0.25">
      <c r="A64" s="58" t="s">
        <v>3</v>
      </c>
      <c r="B64" s="57">
        <f>SUM(B39:B63)</f>
        <v>1567.75</v>
      </c>
      <c r="C64" s="57">
        <f t="shared" ref="C64:F64" si="1">SUM(C39:C63)</f>
        <v>1820.25</v>
      </c>
      <c r="D64" s="57">
        <f t="shared" si="1"/>
        <v>2211.25</v>
      </c>
      <c r="E64" s="57">
        <f t="shared" si="1"/>
        <v>2000.75</v>
      </c>
      <c r="F64" s="57">
        <f t="shared" si="1"/>
        <v>1998.5</v>
      </c>
      <c r="G64" s="57">
        <f>SUM(G39:G63)</f>
        <v>1994.5</v>
      </c>
      <c r="H64" s="57">
        <f t="shared" ref="H64:AD64" si="2">SUM(H39:H63)</f>
        <v>1470.75</v>
      </c>
      <c r="I64" s="57">
        <f t="shared" si="2"/>
        <v>1425.5</v>
      </c>
      <c r="J64" s="57">
        <f t="shared" si="2"/>
        <v>1850</v>
      </c>
      <c r="K64" s="57">
        <f t="shared" si="2"/>
        <v>1791.5</v>
      </c>
      <c r="L64" s="57">
        <f t="shared" si="2"/>
        <v>2041.25</v>
      </c>
      <c r="M64" s="57">
        <f t="shared" si="2"/>
        <v>2011</v>
      </c>
      <c r="N64" s="57">
        <f t="shared" si="2"/>
        <v>2087.5</v>
      </c>
      <c r="O64" s="57">
        <f t="shared" si="2"/>
        <v>1414.5</v>
      </c>
      <c r="P64" s="57">
        <f t="shared" si="2"/>
        <v>1412</v>
      </c>
      <c r="Q64" s="57">
        <f t="shared" si="2"/>
        <v>1931.5</v>
      </c>
      <c r="R64" s="57">
        <f t="shared" si="2"/>
        <v>2009</v>
      </c>
      <c r="S64" s="57">
        <f t="shared" si="2"/>
        <v>1913</v>
      </c>
      <c r="T64" s="57">
        <f t="shared" si="2"/>
        <v>1917.75</v>
      </c>
      <c r="U64" s="57">
        <f t="shared" si="2"/>
        <v>2018.25</v>
      </c>
      <c r="V64" s="57">
        <f t="shared" si="2"/>
        <v>1423.75</v>
      </c>
      <c r="W64" s="57">
        <f t="shared" si="2"/>
        <v>1498</v>
      </c>
      <c r="X64" s="57">
        <f t="shared" si="2"/>
        <v>1630</v>
      </c>
      <c r="Y64" s="57">
        <f t="shared" si="2"/>
        <v>1507</v>
      </c>
      <c r="Z64" s="57">
        <f t="shared" si="2"/>
        <v>1190.25</v>
      </c>
      <c r="AA64" s="57">
        <f t="shared" si="2"/>
        <v>1222.5</v>
      </c>
      <c r="AB64" s="57">
        <f t="shared" si="2"/>
        <v>1589.25</v>
      </c>
      <c r="AC64" s="57">
        <f t="shared" si="2"/>
        <v>1405</v>
      </c>
      <c r="AD64" s="57">
        <f t="shared" si="2"/>
        <v>1334.25</v>
      </c>
      <c r="AE64" s="57">
        <f>SUM(AE39:AE63)</f>
        <v>1685.5</v>
      </c>
      <c r="AF64" s="57">
        <f t="shared" ref="AF64" si="3">SUM(AF39:AF63)</f>
        <v>1518.5</v>
      </c>
      <c r="AG64" s="39">
        <f>SUM(B64:AF64)</f>
        <v>52890.5</v>
      </c>
    </row>
    <row r="65" spans="1:33" s="10" customFormat="1" ht="13.5" thickTop="1" x14ac:dyDescent="0.2">
      <c r="A65" s="59">
        <f>SUM(B39:AF63)</f>
        <v>52890.5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G65" s="2"/>
    </row>
    <row r="66" spans="1:33" s="10" customFormat="1" x14ac:dyDescent="0.2">
      <c r="A66" s="19" t="s">
        <v>11</v>
      </c>
      <c r="B66" s="16">
        <f>A65-AG64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s="10" customFormat="1" x14ac:dyDescent="0.2">
      <c r="W67" s="18"/>
      <c r="X67" s="17"/>
    </row>
    <row r="68" spans="1:33" s="10" customFormat="1" x14ac:dyDescent="0.2">
      <c r="W68" s="18"/>
      <c r="X68" s="17"/>
    </row>
    <row r="69" spans="1:33" s="10" customFormat="1" x14ac:dyDescent="0.2">
      <c r="W69" s="18"/>
      <c r="X69" s="17"/>
    </row>
    <row r="70" spans="1:33" s="10" customFormat="1" x14ac:dyDescent="0.2">
      <c r="W70" s="18"/>
      <c r="X70" s="17"/>
    </row>
    <row r="71" spans="1:33" s="10" customFormat="1" x14ac:dyDescent="0.2">
      <c r="W71" s="18"/>
      <c r="X71" s="17"/>
    </row>
    <row r="72" spans="1:33" s="10" customFormat="1" x14ac:dyDescent="0.2">
      <c r="W72" s="18"/>
      <c r="X72" s="17"/>
    </row>
    <row r="73" spans="1:33" s="10" customFormat="1" x14ac:dyDescent="0.2">
      <c r="W73" s="18"/>
      <c r="X73" s="17"/>
    </row>
    <row r="74" spans="1:33" s="10" customFormat="1" x14ac:dyDescent="0.2">
      <c r="W74" s="18"/>
      <c r="X74" s="17"/>
    </row>
    <row r="75" spans="1:33" s="10" customFormat="1" x14ac:dyDescent="0.2">
      <c r="W75" s="18"/>
      <c r="X75" s="17"/>
    </row>
    <row r="76" spans="1:33" s="10" customFormat="1" x14ac:dyDescent="0.2">
      <c r="W76" s="18"/>
      <c r="X76" s="17"/>
    </row>
    <row r="77" spans="1:33" s="10" customFormat="1" x14ac:dyDescent="0.2">
      <c r="W77" s="18"/>
      <c r="X77" s="17"/>
    </row>
    <row r="78" spans="1:33" s="10" customFormat="1" x14ac:dyDescent="0.2">
      <c r="W78" s="18"/>
      <c r="X78" s="17"/>
    </row>
    <row r="79" spans="1:33" s="10" customFormat="1" x14ac:dyDescent="0.2">
      <c r="W79" s="18"/>
      <c r="X79" s="17"/>
    </row>
    <row r="80" spans="1:33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32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32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32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32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32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32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32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32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32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32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32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32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32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32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32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32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AF2224" s="10"/>
    </row>
    <row r="2225" spans="4:3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AF2225" s="10"/>
    </row>
    <row r="2226" spans="4:3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AF2226" s="10"/>
    </row>
    <row r="2227" spans="4:3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AF2227" s="10"/>
    </row>
    <row r="2228" spans="4:3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AF2228" s="10"/>
    </row>
    <row r="2229" spans="4:3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AF2229" s="10"/>
    </row>
    <row r="2230" spans="4:3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AF2230" s="10"/>
    </row>
    <row r="2231" spans="4:3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AF2231" s="10"/>
    </row>
    <row r="2232" spans="4:3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AF2232" s="10"/>
    </row>
    <row r="2233" spans="4:3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AF2233" s="10"/>
    </row>
    <row r="2234" spans="4:3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AF2234" s="10"/>
    </row>
    <row r="2235" spans="4:3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AF2235" s="10"/>
    </row>
    <row r="2236" spans="4:3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AF2236" s="10"/>
    </row>
    <row r="2237" spans="4:3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AF2237" s="10"/>
    </row>
    <row r="2238" spans="4:3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AF2238" s="10"/>
    </row>
    <row r="2239" spans="4:3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AF2239" s="10"/>
    </row>
    <row r="2240" spans="4:3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AF2240" s="10"/>
    </row>
    <row r="2241" spans="4:3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AF2241" s="10"/>
    </row>
    <row r="2242" spans="4:3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AF2242" s="10"/>
    </row>
    <row r="2243" spans="4:3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AF2243" s="10"/>
    </row>
    <row r="2244" spans="4:3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AF2244" s="10"/>
    </row>
    <row r="2245" spans="4:3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AF2245" s="10"/>
    </row>
    <row r="2246" spans="4:3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AF2246" s="10"/>
    </row>
    <row r="2247" spans="4:3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AF2247" s="10"/>
    </row>
    <row r="2248" spans="4:3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AF2248" s="10"/>
    </row>
    <row r="2249" spans="4:3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AF2249" s="10"/>
    </row>
    <row r="2250" spans="4:3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AF2250" s="10"/>
    </row>
    <row r="2251" spans="4:3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AF2251" s="10"/>
    </row>
    <row r="2252" spans="4:3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AF2252" s="10"/>
    </row>
    <row r="2253" spans="4:3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AF2253" s="10"/>
    </row>
    <row r="2254" spans="4:3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AF2254" s="10"/>
    </row>
    <row r="2255" spans="4:3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AF2255" s="10"/>
    </row>
    <row r="2256" spans="4:3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AF2256" s="10"/>
    </row>
    <row r="2257" spans="4:3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AF2257" s="10"/>
    </row>
    <row r="2258" spans="4:3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AF2258" s="10"/>
    </row>
    <row r="2259" spans="4:3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AF2259" s="10"/>
    </row>
    <row r="2260" spans="4:3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AF2260" s="10"/>
    </row>
    <row r="2261" spans="4:3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AF2261" s="10"/>
    </row>
    <row r="2262" spans="4:3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AF2262" s="10"/>
    </row>
    <row r="2263" spans="4:3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AF2263" s="10"/>
    </row>
    <row r="2264" spans="4:3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AF2264" s="10"/>
    </row>
    <row r="2265" spans="4:3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AF2265" s="10"/>
    </row>
    <row r="2266" spans="4:3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AF2266" s="10"/>
    </row>
    <row r="2267" spans="4:3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AF2267" s="10"/>
    </row>
    <row r="2268" spans="4:3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AF2268" s="10"/>
    </row>
    <row r="2269" spans="4:3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AF2269" s="10"/>
    </row>
    <row r="2270" spans="4:3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AF2270" s="10"/>
    </row>
    <row r="2271" spans="4:3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AF2271" s="10"/>
    </row>
    <row r="2272" spans="4:3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AF2272" s="10"/>
    </row>
    <row r="2273" spans="4:3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AF2273" s="10"/>
    </row>
    <row r="2274" spans="4:3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AF2274" s="10"/>
    </row>
    <row r="2275" spans="4:3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AF2275" s="10"/>
    </row>
    <row r="2276" spans="4:3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AF2276" s="10"/>
    </row>
    <row r="2277" spans="4:3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AF2277" s="10"/>
    </row>
    <row r="2278" spans="4:3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AF2278" s="10"/>
    </row>
    <row r="2279" spans="4:3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AF2279" s="10"/>
    </row>
    <row r="2280" spans="4:3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AF2280" s="10"/>
    </row>
    <row r="2281" spans="4:3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AF2281" s="10"/>
    </row>
    <row r="2282" spans="4:3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AF2282" s="10"/>
    </row>
    <row r="2283" spans="4:3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AF2283" s="10"/>
    </row>
    <row r="2284" spans="4:3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AF2284" s="10"/>
    </row>
    <row r="2285" spans="4:3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AF2285" s="10"/>
    </row>
    <row r="2286" spans="4:3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AF2286" s="10"/>
    </row>
    <row r="2287" spans="4:3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AF2287" s="10"/>
    </row>
    <row r="2288" spans="4:3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AF2288" s="10"/>
    </row>
    <row r="2289" spans="4:3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AF2289" s="10"/>
    </row>
    <row r="2290" spans="4:3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AF2290" s="10"/>
    </row>
    <row r="2291" spans="4:3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AF2291" s="10"/>
    </row>
    <row r="2292" spans="4:3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AF2292" s="10"/>
    </row>
    <row r="2293" spans="4:3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AF2293" s="10"/>
    </row>
    <row r="2294" spans="4:3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AF2294" s="10"/>
    </row>
    <row r="2295" spans="4:3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AF2295" s="10"/>
    </row>
    <row r="2296" spans="4:3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AF2296" s="10"/>
    </row>
    <row r="2297" spans="4:3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AF2297" s="10"/>
    </row>
    <row r="2298" spans="4:3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AF2298" s="10"/>
    </row>
    <row r="2299" spans="4:3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AF2299" s="10"/>
    </row>
    <row r="2300" spans="4:3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AF2300" s="10"/>
    </row>
    <row r="2301" spans="4:3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AF2301" s="10"/>
    </row>
  </sheetData>
  <conditionalFormatting sqref="B5:X5 Z5:AE5">
    <cfRule type="expression" dxfId="64" priority="2" stopIfTrue="1">
      <formula>B$5=0</formula>
    </cfRule>
    <cfRule type="expression" dxfId="63" priority="3" stopIfTrue="1">
      <formula>WEEKDAY(B$5,2)=7</formula>
    </cfRule>
    <cfRule type="expression" dxfId="62" priority="4" stopIfTrue="1">
      <formula>WEEKDAY(B$5,2)=6</formula>
    </cfRule>
  </conditionalFormatting>
  <conditionalFormatting sqref="AB8:AB9 AC8:AF32 AB11:AB32 B8:AA32 B33:AF33">
    <cfRule type="cellIs" dxfId="61" priority="5" stopIfTrue="1" operator="lessThanOrEqual">
      <formula>0</formula>
    </cfRule>
  </conditionalFormatting>
  <conditionalFormatting sqref="AB39:AB40 AC39:AF63 B39:AA63 AB42:AB63 B64:AF64">
    <cfRule type="cellIs" dxfId="60" priority="1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1"/>
    <pageSetUpPr fitToPage="1"/>
  </sheetPr>
  <dimension ref="A2:A1372"/>
  <sheetViews>
    <sheetView zoomScaleNormal="140" workbookViewId="0">
      <pane xSplit="1" ySplit="5" topLeftCell="B6" activePane="bottomRight" state="frozenSplit"/>
      <selection pane="topRight"/>
      <selection pane="bottomLeft"/>
      <selection pane="bottomRight" activeCell="B27" sqref="B27"/>
    </sheetView>
  </sheetViews>
  <sheetFormatPr defaultRowHeight="12.75" x14ac:dyDescent="0.2"/>
  <cols>
    <col min="1" max="1" width="15.85546875" style="2" customWidth="1"/>
    <col min="2" max="16384" width="9.140625" style="2"/>
  </cols>
  <sheetData>
    <row r="2" spans="1:1" s="6" customFormat="1" ht="12.75" customHeight="1" x14ac:dyDescent="0.2">
      <c r="A2" s="10"/>
    </row>
    <row r="3" spans="1:1" s="6" customFormat="1" ht="12.75" customHeight="1" x14ac:dyDescent="0.2">
      <c r="A3" s="10"/>
    </row>
    <row r="4" spans="1:1" s="8" customFormat="1" ht="12.75" customHeight="1" x14ac:dyDescent="0.2">
      <c r="A4" s="10"/>
    </row>
    <row r="5" spans="1:1" ht="12.75" customHeight="1" x14ac:dyDescent="0.2">
      <c r="A5" s="10"/>
    </row>
    <row r="6" spans="1:1" ht="12.75" customHeight="1" x14ac:dyDescent="0.2">
      <c r="A6" s="10"/>
    </row>
    <row r="7" spans="1:1" ht="12.75" customHeight="1" x14ac:dyDescent="0.2">
      <c r="A7" s="10"/>
    </row>
    <row r="8" spans="1:1" ht="12.75" customHeight="1" x14ac:dyDescent="0.2">
      <c r="A8" s="10"/>
    </row>
    <row r="9" spans="1:1" ht="12.75" customHeight="1" x14ac:dyDescent="0.2">
      <c r="A9" s="10"/>
    </row>
    <row r="10" spans="1:1" ht="12.75" customHeight="1" x14ac:dyDescent="0.2">
      <c r="A10" s="10"/>
    </row>
    <row r="11" spans="1:1" ht="12.75" customHeight="1" x14ac:dyDescent="0.2">
      <c r="A11" s="10"/>
    </row>
    <row r="12" spans="1:1" ht="12.75" customHeight="1" x14ac:dyDescent="0.2">
      <c r="A12" s="10"/>
    </row>
    <row r="13" spans="1:1" ht="12.75" customHeight="1" x14ac:dyDescent="0.2">
      <c r="A13" s="10"/>
    </row>
    <row r="14" spans="1:1" ht="12.75" customHeight="1" x14ac:dyDescent="0.2">
      <c r="A14" s="10"/>
    </row>
    <row r="15" spans="1:1" ht="12.75" customHeight="1" x14ac:dyDescent="0.2">
      <c r="A15" s="10"/>
    </row>
    <row r="16" spans="1:1" ht="12.75" customHeight="1" x14ac:dyDescent="0.2">
      <c r="A16" s="10"/>
    </row>
    <row r="17" spans="1:1" ht="12.75" customHeight="1" x14ac:dyDescent="0.2">
      <c r="A17" s="10"/>
    </row>
    <row r="18" spans="1:1" ht="12.75" customHeight="1" x14ac:dyDescent="0.2">
      <c r="A18" s="10"/>
    </row>
    <row r="19" spans="1:1" ht="12.75" customHeight="1" x14ac:dyDescent="0.2">
      <c r="A19" s="10"/>
    </row>
    <row r="20" spans="1:1" ht="12.75" customHeight="1" x14ac:dyDescent="0.2">
      <c r="A20" s="10"/>
    </row>
    <row r="21" spans="1:1" ht="12.75" customHeight="1" x14ac:dyDescent="0.2">
      <c r="A21" s="10"/>
    </row>
    <row r="22" spans="1:1" ht="12.75" customHeight="1" x14ac:dyDescent="0.2">
      <c r="A22" s="10"/>
    </row>
    <row r="23" spans="1:1" ht="12.75" customHeight="1" x14ac:dyDescent="0.2">
      <c r="A23" s="10"/>
    </row>
    <row r="24" spans="1:1" ht="12.75" customHeight="1" x14ac:dyDescent="0.2">
      <c r="A24" s="10"/>
    </row>
    <row r="25" spans="1:1" ht="12.75" customHeight="1" x14ac:dyDescent="0.2">
      <c r="A25" s="10"/>
    </row>
    <row r="26" spans="1:1" ht="12.75" customHeight="1" x14ac:dyDescent="0.2">
      <c r="A26" s="10"/>
    </row>
    <row r="27" spans="1:1" ht="12.75" customHeight="1" x14ac:dyDescent="0.2">
      <c r="A27" s="10"/>
    </row>
    <row r="28" spans="1:1" ht="12.75" customHeight="1" x14ac:dyDescent="0.2">
      <c r="A28" s="10"/>
    </row>
    <row r="29" spans="1:1" ht="12.75" customHeight="1" x14ac:dyDescent="0.2">
      <c r="A29" s="10"/>
    </row>
    <row r="30" spans="1:1" ht="12.75" customHeight="1" x14ac:dyDescent="0.2">
      <c r="A30" s="10"/>
    </row>
    <row r="31" spans="1:1" ht="12.75" customHeight="1" x14ac:dyDescent="0.2">
      <c r="A31" s="10"/>
    </row>
    <row r="32" spans="1:1" ht="12.75" customHeight="1" x14ac:dyDescent="0.2">
      <c r="A32" s="10"/>
    </row>
    <row r="33" spans="1:1" ht="12.75" customHeight="1" x14ac:dyDescent="0.2">
      <c r="A33" s="10"/>
    </row>
    <row r="34" spans="1:1" ht="12.75" customHeight="1" x14ac:dyDescent="0.2">
      <c r="A34" s="89"/>
    </row>
    <row r="35" spans="1:1" s="10" customFormat="1" ht="12.75" customHeight="1" x14ac:dyDescent="0.2"/>
    <row r="36" spans="1:1" s="10" customFormat="1" x14ac:dyDescent="0.2"/>
    <row r="37" spans="1:1" s="10" customFormat="1" x14ac:dyDescent="0.2"/>
    <row r="38" spans="1:1" s="10" customFormat="1" x14ac:dyDescent="0.2"/>
    <row r="39" spans="1:1" s="10" customFormat="1" x14ac:dyDescent="0.2"/>
    <row r="40" spans="1:1" s="10" customFormat="1" x14ac:dyDescent="0.2"/>
    <row r="41" spans="1:1" s="10" customFormat="1" x14ac:dyDescent="0.2"/>
    <row r="42" spans="1:1" s="10" customFormat="1" x14ac:dyDescent="0.2"/>
    <row r="43" spans="1:1" s="10" customFormat="1" x14ac:dyDescent="0.2"/>
    <row r="44" spans="1:1" s="10" customFormat="1" x14ac:dyDescent="0.2"/>
    <row r="45" spans="1:1" s="10" customFormat="1" x14ac:dyDescent="0.2"/>
    <row r="46" spans="1:1" s="10" customFormat="1" x14ac:dyDescent="0.2"/>
    <row r="47" spans="1:1" s="10" customFormat="1" x14ac:dyDescent="0.2"/>
    <row r="48" spans="1:1" s="10" customFormat="1" x14ac:dyDescent="0.2"/>
    <row r="49" s="10" customFormat="1" x14ac:dyDescent="0.2"/>
    <row r="50" s="10" customFormat="1" x14ac:dyDescent="0.2"/>
    <row r="51" s="10" customFormat="1" x14ac:dyDescent="0.2"/>
    <row r="52" s="10" customFormat="1" x14ac:dyDescent="0.2"/>
    <row r="53" s="10" customFormat="1" x14ac:dyDescent="0.2"/>
    <row r="54" s="10" customFormat="1" x14ac:dyDescent="0.2"/>
    <row r="55" s="10" customFormat="1" x14ac:dyDescent="0.2"/>
    <row r="56" s="10" customFormat="1" x14ac:dyDescent="0.2"/>
    <row r="57" s="10" customFormat="1" x14ac:dyDescent="0.2"/>
    <row r="58" s="10" customFormat="1" x14ac:dyDescent="0.2"/>
    <row r="59" s="10" customFormat="1" x14ac:dyDescent="0.2"/>
    <row r="60" s="10" customFormat="1" x14ac:dyDescent="0.2"/>
    <row r="61" s="10" customFormat="1" x14ac:dyDescent="0.2"/>
    <row r="62" s="10" customFormat="1" x14ac:dyDescent="0.2"/>
    <row r="63" s="10" customFormat="1" x14ac:dyDescent="0.2"/>
    <row r="64" s="10" customFormat="1" x14ac:dyDescent="0.2"/>
    <row r="65" spans="1:1" s="10" customFormat="1" x14ac:dyDescent="0.2">
      <c r="A65" s="89"/>
    </row>
    <row r="66" spans="1:1" s="10" customFormat="1" x14ac:dyDescent="0.2"/>
    <row r="67" spans="1:1" s="10" customFormat="1" x14ac:dyDescent="0.2"/>
    <row r="68" spans="1:1" s="10" customFormat="1" x14ac:dyDescent="0.2"/>
    <row r="69" spans="1:1" s="10" customFormat="1" x14ac:dyDescent="0.2"/>
    <row r="70" spans="1:1" s="10" customFormat="1" x14ac:dyDescent="0.2"/>
    <row r="71" spans="1:1" s="10" customFormat="1" x14ac:dyDescent="0.2"/>
    <row r="72" spans="1:1" s="10" customFormat="1" x14ac:dyDescent="0.2"/>
    <row r="73" spans="1:1" s="10" customFormat="1" x14ac:dyDescent="0.2"/>
    <row r="74" spans="1:1" s="10" customFormat="1" x14ac:dyDescent="0.2"/>
    <row r="75" spans="1:1" s="10" customFormat="1" x14ac:dyDescent="0.2"/>
    <row r="76" spans="1:1" s="10" customFormat="1" x14ac:dyDescent="0.2"/>
    <row r="77" spans="1:1" s="10" customFormat="1" x14ac:dyDescent="0.2"/>
    <row r="78" spans="1:1" s="10" customFormat="1" x14ac:dyDescent="0.2"/>
    <row r="79" spans="1:1" s="10" customFormat="1" x14ac:dyDescent="0.2"/>
    <row r="80" spans="1:1" s="10" customFormat="1" x14ac:dyDescent="0.2"/>
    <row r="81" s="10" customFormat="1" x14ac:dyDescent="0.2"/>
    <row r="82" s="10" customFormat="1" x14ac:dyDescent="0.2"/>
    <row r="83" s="10" customFormat="1" x14ac:dyDescent="0.2"/>
    <row r="84" s="10" customFormat="1" x14ac:dyDescent="0.2"/>
    <row r="85" s="10" customFormat="1" x14ac:dyDescent="0.2"/>
    <row r="86" s="10" customFormat="1" x14ac:dyDescent="0.2"/>
    <row r="87" s="10" customFormat="1" x14ac:dyDescent="0.2"/>
    <row r="88" s="10" customFormat="1" x14ac:dyDescent="0.2"/>
    <row r="89" s="10" customFormat="1" x14ac:dyDescent="0.2"/>
    <row r="90" s="10" customFormat="1" x14ac:dyDescent="0.2"/>
    <row r="91" s="10" customFormat="1" x14ac:dyDescent="0.2"/>
    <row r="92" s="10" customFormat="1" x14ac:dyDescent="0.2"/>
    <row r="93" s="10" customFormat="1" x14ac:dyDescent="0.2"/>
    <row r="94" s="10" customFormat="1" x14ac:dyDescent="0.2"/>
    <row r="95" s="10" customFormat="1" x14ac:dyDescent="0.2"/>
    <row r="96" s="10" customFormat="1" x14ac:dyDescent="0.2"/>
    <row r="97" s="10" customFormat="1" x14ac:dyDescent="0.2"/>
    <row r="98" s="10" customFormat="1" x14ac:dyDescent="0.2"/>
    <row r="99" s="10" customFormat="1" x14ac:dyDescent="0.2"/>
    <row r="100" s="10" customFormat="1" x14ac:dyDescent="0.2"/>
    <row r="101" s="10" customFormat="1" x14ac:dyDescent="0.2"/>
    <row r="102" s="10" customFormat="1" x14ac:dyDescent="0.2"/>
    <row r="103" s="10" customFormat="1" x14ac:dyDescent="0.2"/>
    <row r="104" s="10" customFormat="1" x14ac:dyDescent="0.2"/>
    <row r="105" s="10" customFormat="1" x14ac:dyDescent="0.2"/>
    <row r="106" s="10" customFormat="1" x14ac:dyDescent="0.2"/>
    <row r="107" s="10" customFormat="1" x14ac:dyDescent="0.2"/>
    <row r="108" s="10" customFormat="1" x14ac:dyDescent="0.2"/>
    <row r="109" s="10" customFormat="1" x14ac:dyDescent="0.2"/>
    <row r="110" s="10" customFormat="1" x14ac:dyDescent="0.2"/>
    <row r="111" s="10" customFormat="1" x14ac:dyDescent="0.2"/>
    <row r="112" s="10" customFormat="1" x14ac:dyDescent="0.2"/>
    <row r="113" s="10" customFormat="1" x14ac:dyDescent="0.2"/>
    <row r="114" s="10" customFormat="1" x14ac:dyDescent="0.2"/>
    <row r="115" s="10" customFormat="1" x14ac:dyDescent="0.2"/>
    <row r="116" s="10" customFormat="1" x14ac:dyDescent="0.2"/>
    <row r="117" s="10" customFormat="1" x14ac:dyDescent="0.2"/>
    <row r="118" s="10" customFormat="1" x14ac:dyDescent="0.2"/>
    <row r="119" s="10" customFormat="1" x14ac:dyDescent="0.2"/>
    <row r="120" s="10" customFormat="1" x14ac:dyDescent="0.2"/>
    <row r="121" s="10" customFormat="1" x14ac:dyDescent="0.2"/>
    <row r="122" s="10" customFormat="1" x14ac:dyDescent="0.2"/>
    <row r="123" s="10" customFormat="1" x14ac:dyDescent="0.2"/>
    <row r="124" s="10" customFormat="1" x14ac:dyDescent="0.2"/>
    <row r="125" s="10" customFormat="1" x14ac:dyDescent="0.2"/>
    <row r="126" s="10" customFormat="1" x14ac:dyDescent="0.2"/>
    <row r="127" s="10" customFormat="1" x14ac:dyDescent="0.2"/>
    <row r="128" s="10" customFormat="1" x14ac:dyDescent="0.2"/>
    <row r="129" s="10" customFormat="1" x14ac:dyDescent="0.2"/>
    <row r="130" s="10" customFormat="1" x14ac:dyDescent="0.2"/>
    <row r="131" s="10" customFormat="1" x14ac:dyDescent="0.2"/>
    <row r="132" s="10" customFormat="1" x14ac:dyDescent="0.2"/>
    <row r="133" s="10" customFormat="1" x14ac:dyDescent="0.2"/>
    <row r="134" s="10" customFormat="1" x14ac:dyDescent="0.2"/>
    <row r="135" s="10" customFormat="1" x14ac:dyDescent="0.2"/>
    <row r="136" s="10" customFormat="1" x14ac:dyDescent="0.2"/>
    <row r="137" s="10" customFormat="1" x14ac:dyDescent="0.2"/>
    <row r="138" s="10" customFormat="1" x14ac:dyDescent="0.2"/>
    <row r="139" s="10" customFormat="1" x14ac:dyDescent="0.2"/>
    <row r="140" s="10" customFormat="1" x14ac:dyDescent="0.2"/>
    <row r="141" s="10" customFormat="1" x14ac:dyDescent="0.2"/>
    <row r="142" s="10" customFormat="1" x14ac:dyDescent="0.2"/>
    <row r="143" s="10" customFormat="1" x14ac:dyDescent="0.2"/>
    <row r="144" s="10" customFormat="1" x14ac:dyDescent="0.2"/>
    <row r="145" s="10" customFormat="1" x14ac:dyDescent="0.2"/>
    <row r="146" s="10" customFormat="1" x14ac:dyDescent="0.2"/>
    <row r="147" s="10" customFormat="1" x14ac:dyDescent="0.2"/>
    <row r="148" s="10" customFormat="1" x14ac:dyDescent="0.2"/>
    <row r="149" s="10" customFormat="1" x14ac:dyDescent="0.2"/>
    <row r="150" s="10" customFormat="1" x14ac:dyDescent="0.2"/>
    <row r="151" s="10" customFormat="1" x14ac:dyDescent="0.2"/>
    <row r="152" s="10" customFormat="1" x14ac:dyDescent="0.2"/>
    <row r="153" s="10" customFormat="1" x14ac:dyDescent="0.2"/>
    <row r="154" s="10" customFormat="1" x14ac:dyDescent="0.2"/>
    <row r="155" s="10" customFormat="1" x14ac:dyDescent="0.2"/>
    <row r="156" s="10" customFormat="1" x14ac:dyDescent="0.2"/>
    <row r="157" s="10" customFormat="1" x14ac:dyDescent="0.2"/>
    <row r="158" s="10" customFormat="1" x14ac:dyDescent="0.2"/>
    <row r="159" s="10" customFormat="1" x14ac:dyDescent="0.2"/>
    <row r="160" s="10" customFormat="1" x14ac:dyDescent="0.2"/>
    <row r="161" s="10" customFormat="1" x14ac:dyDescent="0.2"/>
    <row r="162" s="10" customFormat="1" x14ac:dyDescent="0.2"/>
    <row r="163" s="10" customFormat="1" x14ac:dyDescent="0.2"/>
    <row r="164" s="10" customFormat="1" x14ac:dyDescent="0.2"/>
    <row r="165" s="10" customFormat="1" x14ac:dyDescent="0.2"/>
    <row r="166" s="10" customFormat="1" x14ac:dyDescent="0.2"/>
    <row r="167" s="10" customFormat="1" x14ac:dyDescent="0.2"/>
    <row r="168" s="10" customFormat="1" x14ac:dyDescent="0.2"/>
    <row r="169" s="10" customFormat="1" x14ac:dyDescent="0.2"/>
    <row r="170" s="10" customFormat="1" x14ac:dyDescent="0.2"/>
    <row r="171" s="10" customFormat="1" x14ac:dyDescent="0.2"/>
    <row r="172" s="10" customFormat="1" x14ac:dyDescent="0.2"/>
    <row r="173" s="10" customFormat="1" x14ac:dyDescent="0.2"/>
    <row r="174" s="10" customFormat="1" x14ac:dyDescent="0.2"/>
    <row r="175" s="10" customFormat="1" x14ac:dyDescent="0.2"/>
    <row r="176" s="10" customFormat="1" x14ac:dyDescent="0.2"/>
    <row r="177" s="10" customFormat="1" x14ac:dyDescent="0.2"/>
    <row r="178" s="10" customFormat="1" x14ac:dyDescent="0.2"/>
    <row r="179" s="10" customFormat="1" x14ac:dyDescent="0.2"/>
    <row r="180" s="10" customFormat="1" x14ac:dyDescent="0.2"/>
    <row r="181" s="10" customFormat="1" x14ac:dyDescent="0.2"/>
    <row r="182" s="10" customFormat="1" x14ac:dyDescent="0.2"/>
    <row r="183" s="10" customFormat="1" x14ac:dyDescent="0.2"/>
    <row r="184" s="10" customFormat="1" x14ac:dyDescent="0.2"/>
    <row r="185" s="10" customFormat="1" x14ac:dyDescent="0.2"/>
    <row r="186" s="10" customFormat="1" x14ac:dyDescent="0.2"/>
    <row r="187" s="10" customFormat="1" x14ac:dyDescent="0.2"/>
    <row r="188" s="10" customFormat="1" x14ac:dyDescent="0.2"/>
    <row r="189" s="10" customFormat="1" x14ac:dyDescent="0.2"/>
    <row r="190" s="10" customFormat="1" x14ac:dyDescent="0.2"/>
    <row r="191" s="10" customFormat="1" x14ac:dyDescent="0.2"/>
    <row r="192" s="10" customFormat="1" x14ac:dyDescent="0.2"/>
    <row r="193" s="10" customFormat="1" x14ac:dyDescent="0.2"/>
    <row r="194" s="10" customFormat="1" x14ac:dyDescent="0.2"/>
    <row r="195" s="10" customFormat="1" x14ac:dyDescent="0.2"/>
    <row r="196" s="10" customFormat="1" x14ac:dyDescent="0.2"/>
    <row r="197" s="10" customFormat="1" x14ac:dyDescent="0.2"/>
    <row r="198" s="10" customFormat="1" x14ac:dyDescent="0.2"/>
    <row r="199" s="10" customFormat="1" x14ac:dyDescent="0.2"/>
    <row r="200" s="10" customFormat="1" x14ac:dyDescent="0.2"/>
    <row r="201" s="10" customFormat="1" x14ac:dyDescent="0.2"/>
    <row r="202" s="10" customFormat="1" x14ac:dyDescent="0.2"/>
    <row r="203" s="10" customFormat="1" x14ac:dyDescent="0.2"/>
    <row r="204" s="10" customFormat="1" x14ac:dyDescent="0.2"/>
    <row r="205" s="10" customFormat="1" x14ac:dyDescent="0.2"/>
    <row r="206" s="10" customFormat="1" x14ac:dyDescent="0.2"/>
    <row r="207" s="10" customFormat="1" x14ac:dyDescent="0.2"/>
    <row r="208" s="10" customFormat="1" x14ac:dyDescent="0.2"/>
    <row r="209" s="10" customFormat="1" x14ac:dyDescent="0.2"/>
    <row r="210" s="10" customFormat="1" x14ac:dyDescent="0.2"/>
    <row r="211" s="10" customFormat="1" x14ac:dyDescent="0.2"/>
    <row r="212" s="10" customFormat="1" x14ac:dyDescent="0.2"/>
    <row r="213" s="10" customFormat="1" x14ac:dyDescent="0.2"/>
    <row r="214" s="10" customFormat="1" x14ac:dyDescent="0.2"/>
    <row r="215" s="10" customFormat="1" x14ac:dyDescent="0.2"/>
    <row r="216" s="10" customFormat="1" x14ac:dyDescent="0.2"/>
    <row r="217" s="10" customFormat="1" x14ac:dyDescent="0.2"/>
    <row r="218" s="10" customFormat="1" x14ac:dyDescent="0.2"/>
    <row r="219" s="10" customFormat="1" x14ac:dyDescent="0.2"/>
    <row r="220" s="10" customFormat="1" x14ac:dyDescent="0.2"/>
    <row r="221" s="10" customFormat="1" x14ac:dyDescent="0.2"/>
    <row r="222" s="10" customFormat="1" x14ac:dyDescent="0.2"/>
    <row r="223" s="10" customFormat="1" x14ac:dyDescent="0.2"/>
    <row r="224" s="10" customFormat="1" x14ac:dyDescent="0.2"/>
    <row r="225" s="10" customFormat="1" x14ac:dyDescent="0.2"/>
    <row r="226" s="10" customFormat="1" x14ac:dyDescent="0.2"/>
    <row r="227" s="10" customFormat="1" x14ac:dyDescent="0.2"/>
    <row r="228" s="10" customFormat="1" x14ac:dyDescent="0.2"/>
    <row r="229" s="10" customFormat="1" x14ac:dyDescent="0.2"/>
    <row r="230" s="10" customFormat="1" x14ac:dyDescent="0.2"/>
    <row r="231" s="10" customFormat="1" x14ac:dyDescent="0.2"/>
    <row r="232" s="10" customFormat="1" x14ac:dyDescent="0.2"/>
    <row r="233" s="10" customFormat="1" x14ac:dyDescent="0.2"/>
    <row r="234" s="10" customFormat="1" x14ac:dyDescent="0.2"/>
    <row r="235" s="10" customFormat="1" x14ac:dyDescent="0.2"/>
    <row r="236" s="10" customFormat="1" x14ac:dyDescent="0.2"/>
    <row r="237" s="10" customFormat="1" x14ac:dyDescent="0.2"/>
    <row r="238" s="10" customFormat="1" x14ac:dyDescent="0.2"/>
    <row r="239" s="10" customFormat="1" x14ac:dyDescent="0.2"/>
    <row r="240" s="10" customFormat="1" x14ac:dyDescent="0.2"/>
    <row r="241" s="10" customFormat="1" x14ac:dyDescent="0.2"/>
    <row r="242" s="10" customFormat="1" x14ac:dyDescent="0.2"/>
    <row r="243" s="10" customFormat="1" x14ac:dyDescent="0.2"/>
    <row r="244" s="10" customFormat="1" x14ac:dyDescent="0.2"/>
    <row r="245" s="10" customFormat="1" x14ac:dyDescent="0.2"/>
    <row r="246" s="10" customFormat="1" x14ac:dyDescent="0.2"/>
    <row r="247" s="10" customFormat="1" x14ac:dyDescent="0.2"/>
    <row r="248" s="10" customFormat="1" x14ac:dyDescent="0.2"/>
    <row r="249" s="10" customFormat="1" x14ac:dyDescent="0.2"/>
    <row r="250" s="10" customFormat="1" x14ac:dyDescent="0.2"/>
    <row r="251" s="10" customFormat="1" x14ac:dyDescent="0.2"/>
    <row r="252" s="10" customFormat="1" x14ac:dyDescent="0.2"/>
    <row r="253" s="10" customFormat="1" x14ac:dyDescent="0.2"/>
    <row r="254" s="10" customFormat="1" x14ac:dyDescent="0.2"/>
    <row r="255" s="10" customFormat="1" x14ac:dyDescent="0.2"/>
    <row r="256" s="10" customFormat="1" x14ac:dyDescent="0.2"/>
    <row r="257" s="10" customFormat="1" x14ac:dyDescent="0.2"/>
    <row r="258" s="10" customFormat="1" x14ac:dyDescent="0.2"/>
    <row r="259" s="10" customFormat="1" x14ac:dyDescent="0.2"/>
    <row r="260" s="10" customFormat="1" x14ac:dyDescent="0.2"/>
    <row r="261" s="10" customFormat="1" x14ac:dyDescent="0.2"/>
    <row r="262" s="10" customFormat="1" x14ac:dyDescent="0.2"/>
    <row r="263" s="10" customFormat="1" x14ac:dyDescent="0.2"/>
    <row r="264" s="10" customFormat="1" x14ac:dyDescent="0.2"/>
    <row r="265" s="10" customFormat="1" x14ac:dyDescent="0.2"/>
    <row r="266" s="10" customFormat="1" x14ac:dyDescent="0.2"/>
    <row r="267" s="10" customFormat="1" x14ac:dyDescent="0.2"/>
    <row r="268" s="10" customFormat="1" x14ac:dyDescent="0.2"/>
    <row r="269" s="10" customFormat="1" x14ac:dyDescent="0.2"/>
    <row r="270" s="10" customFormat="1" x14ac:dyDescent="0.2"/>
    <row r="271" s="10" customFormat="1" x14ac:dyDescent="0.2"/>
    <row r="272" s="10" customFormat="1" x14ac:dyDescent="0.2"/>
    <row r="273" s="10" customFormat="1" x14ac:dyDescent="0.2"/>
    <row r="274" s="10" customFormat="1" x14ac:dyDescent="0.2"/>
    <row r="275" s="10" customFormat="1" x14ac:dyDescent="0.2"/>
    <row r="276" s="10" customFormat="1" x14ac:dyDescent="0.2"/>
    <row r="277" s="10" customFormat="1" x14ac:dyDescent="0.2"/>
    <row r="278" s="10" customFormat="1" x14ac:dyDescent="0.2"/>
    <row r="279" s="10" customFormat="1" x14ac:dyDescent="0.2"/>
    <row r="280" s="10" customFormat="1" x14ac:dyDescent="0.2"/>
    <row r="281" s="10" customFormat="1" x14ac:dyDescent="0.2"/>
    <row r="282" s="10" customFormat="1" x14ac:dyDescent="0.2"/>
    <row r="283" s="10" customFormat="1" x14ac:dyDescent="0.2"/>
    <row r="284" s="10" customFormat="1" x14ac:dyDescent="0.2"/>
    <row r="285" s="10" customFormat="1" x14ac:dyDescent="0.2"/>
    <row r="286" s="10" customFormat="1" x14ac:dyDescent="0.2"/>
    <row r="287" s="10" customFormat="1" x14ac:dyDescent="0.2"/>
    <row r="288" s="10" customFormat="1" x14ac:dyDescent="0.2"/>
    <row r="289" s="10" customFormat="1" x14ac:dyDescent="0.2"/>
    <row r="290" s="10" customFormat="1" x14ac:dyDescent="0.2"/>
    <row r="291" s="10" customFormat="1" x14ac:dyDescent="0.2"/>
    <row r="292" s="10" customFormat="1" x14ac:dyDescent="0.2"/>
    <row r="293" s="10" customFormat="1" x14ac:dyDescent="0.2"/>
    <row r="294" s="10" customFormat="1" x14ac:dyDescent="0.2"/>
    <row r="295" s="10" customFormat="1" x14ac:dyDescent="0.2"/>
    <row r="296" s="10" customFormat="1" x14ac:dyDescent="0.2"/>
    <row r="297" s="10" customFormat="1" x14ac:dyDescent="0.2"/>
    <row r="298" s="10" customFormat="1" x14ac:dyDescent="0.2"/>
    <row r="299" s="10" customFormat="1" x14ac:dyDescent="0.2"/>
    <row r="300" s="10" customFormat="1" x14ac:dyDescent="0.2"/>
    <row r="301" s="10" customFormat="1" x14ac:dyDescent="0.2"/>
    <row r="302" s="10" customFormat="1" x14ac:dyDescent="0.2"/>
    <row r="303" s="10" customFormat="1" x14ac:dyDescent="0.2"/>
    <row r="304" s="10" customFormat="1" x14ac:dyDescent="0.2"/>
    <row r="305" s="10" customFormat="1" x14ac:dyDescent="0.2"/>
    <row r="306" s="10" customFormat="1" x14ac:dyDescent="0.2"/>
    <row r="307" s="10" customFormat="1" x14ac:dyDescent="0.2"/>
    <row r="308" s="10" customFormat="1" x14ac:dyDescent="0.2"/>
    <row r="309" s="10" customFormat="1" x14ac:dyDescent="0.2"/>
    <row r="310" s="10" customFormat="1" x14ac:dyDescent="0.2"/>
    <row r="311" s="10" customFormat="1" x14ac:dyDescent="0.2"/>
    <row r="312" s="10" customFormat="1" x14ac:dyDescent="0.2"/>
    <row r="313" s="10" customFormat="1" x14ac:dyDescent="0.2"/>
    <row r="314" s="10" customFormat="1" x14ac:dyDescent="0.2"/>
    <row r="315" s="10" customFormat="1" x14ac:dyDescent="0.2"/>
    <row r="316" s="10" customFormat="1" x14ac:dyDescent="0.2"/>
    <row r="317" s="10" customFormat="1" x14ac:dyDescent="0.2"/>
    <row r="318" s="10" customFormat="1" x14ac:dyDescent="0.2"/>
    <row r="319" s="10" customFormat="1" x14ac:dyDescent="0.2"/>
    <row r="320" s="10" customFormat="1" x14ac:dyDescent="0.2"/>
    <row r="321" s="10" customFormat="1" x14ac:dyDescent="0.2"/>
    <row r="322" s="10" customFormat="1" x14ac:dyDescent="0.2"/>
    <row r="323" s="10" customFormat="1" x14ac:dyDescent="0.2"/>
    <row r="324" s="10" customFormat="1" x14ac:dyDescent="0.2"/>
    <row r="325" s="10" customFormat="1" x14ac:dyDescent="0.2"/>
    <row r="326" s="10" customFormat="1" x14ac:dyDescent="0.2"/>
    <row r="327" s="10" customFormat="1" x14ac:dyDescent="0.2"/>
    <row r="328" s="10" customFormat="1" x14ac:dyDescent="0.2"/>
    <row r="329" s="10" customFormat="1" x14ac:dyDescent="0.2"/>
    <row r="330" s="10" customFormat="1" x14ac:dyDescent="0.2"/>
    <row r="331" s="10" customFormat="1" x14ac:dyDescent="0.2"/>
    <row r="332" s="10" customFormat="1" x14ac:dyDescent="0.2"/>
    <row r="333" s="10" customFormat="1" x14ac:dyDescent="0.2"/>
    <row r="334" s="10" customFormat="1" x14ac:dyDescent="0.2"/>
    <row r="335" s="10" customFormat="1" x14ac:dyDescent="0.2"/>
    <row r="336" s="10" customFormat="1" x14ac:dyDescent="0.2"/>
    <row r="337" s="10" customFormat="1" x14ac:dyDescent="0.2"/>
    <row r="338" s="10" customFormat="1" x14ac:dyDescent="0.2"/>
    <row r="339" s="10" customFormat="1" x14ac:dyDescent="0.2"/>
    <row r="340" s="10" customFormat="1" x14ac:dyDescent="0.2"/>
    <row r="341" s="10" customFormat="1" x14ac:dyDescent="0.2"/>
    <row r="342" s="10" customFormat="1" x14ac:dyDescent="0.2"/>
    <row r="343" s="10" customFormat="1" x14ac:dyDescent="0.2"/>
    <row r="344" s="10" customFormat="1" x14ac:dyDescent="0.2"/>
    <row r="345" s="10" customFormat="1" x14ac:dyDescent="0.2"/>
    <row r="346" s="10" customFormat="1" x14ac:dyDescent="0.2"/>
    <row r="347" s="10" customFormat="1" x14ac:dyDescent="0.2"/>
    <row r="348" s="10" customFormat="1" x14ac:dyDescent="0.2"/>
    <row r="349" s="10" customFormat="1" x14ac:dyDescent="0.2"/>
    <row r="350" s="10" customFormat="1" x14ac:dyDescent="0.2"/>
    <row r="351" s="10" customFormat="1" x14ac:dyDescent="0.2"/>
    <row r="352" s="10" customFormat="1" x14ac:dyDescent="0.2"/>
    <row r="353" s="10" customFormat="1" x14ac:dyDescent="0.2"/>
    <row r="354" s="10" customFormat="1" x14ac:dyDescent="0.2"/>
    <row r="355" s="10" customFormat="1" x14ac:dyDescent="0.2"/>
    <row r="356" s="10" customFormat="1" x14ac:dyDescent="0.2"/>
    <row r="357" s="10" customFormat="1" x14ac:dyDescent="0.2"/>
    <row r="358" s="10" customFormat="1" x14ac:dyDescent="0.2"/>
    <row r="359" s="10" customFormat="1" x14ac:dyDescent="0.2"/>
    <row r="360" s="10" customFormat="1" x14ac:dyDescent="0.2"/>
    <row r="361" s="10" customFormat="1" x14ac:dyDescent="0.2"/>
    <row r="362" s="10" customFormat="1" x14ac:dyDescent="0.2"/>
    <row r="363" s="10" customFormat="1" x14ac:dyDescent="0.2"/>
    <row r="364" s="10" customFormat="1" x14ac:dyDescent="0.2"/>
    <row r="365" s="10" customFormat="1" x14ac:dyDescent="0.2"/>
    <row r="366" s="10" customFormat="1" x14ac:dyDescent="0.2"/>
    <row r="367" s="10" customFormat="1" x14ac:dyDescent="0.2"/>
    <row r="368" s="10" customFormat="1" x14ac:dyDescent="0.2"/>
    <row r="369" s="10" customFormat="1" x14ac:dyDescent="0.2"/>
    <row r="370" s="10" customFormat="1" x14ac:dyDescent="0.2"/>
    <row r="371" s="10" customFormat="1" x14ac:dyDescent="0.2"/>
    <row r="372" s="10" customFormat="1" x14ac:dyDescent="0.2"/>
    <row r="373" s="10" customFormat="1" x14ac:dyDescent="0.2"/>
    <row r="374" s="10" customFormat="1" x14ac:dyDescent="0.2"/>
    <row r="375" s="10" customFormat="1" x14ac:dyDescent="0.2"/>
    <row r="376" s="10" customFormat="1" x14ac:dyDescent="0.2"/>
    <row r="377" s="10" customFormat="1" x14ac:dyDescent="0.2"/>
    <row r="378" s="10" customFormat="1" x14ac:dyDescent="0.2"/>
    <row r="379" s="10" customFormat="1" x14ac:dyDescent="0.2"/>
    <row r="380" s="10" customFormat="1" x14ac:dyDescent="0.2"/>
    <row r="381" s="10" customFormat="1" x14ac:dyDescent="0.2"/>
    <row r="382" s="10" customFormat="1" x14ac:dyDescent="0.2"/>
    <row r="383" s="10" customFormat="1" x14ac:dyDescent="0.2"/>
    <row r="384" s="10" customFormat="1" x14ac:dyDescent="0.2"/>
    <row r="385" s="10" customFormat="1" x14ac:dyDescent="0.2"/>
    <row r="386" s="10" customFormat="1" x14ac:dyDescent="0.2"/>
    <row r="387" s="10" customFormat="1" x14ac:dyDescent="0.2"/>
    <row r="388" s="10" customFormat="1" x14ac:dyDescent="0.2"/>
    <row r="389" s="10" customFormat="1" x14ac:dyDescent="0.2"/>
    <row r="390" s="10" customFormat="1" x14ac:dyDescent="0.2"/>
    <row r="391" s="10" customFormat="1" x14ac:dyDescent="0.2"/>
    <row r="392" s="10" customFormat="1" x14ac:dyDescent="0.2"/>
    <row r="393" s="10" customFormat="1" x14ac:dyDescent="0.2"/>
    <row r="394" s="10" customFormat="1" x14ac:dyDescent="0.2"/>
    <row r="395" s="10" customFormat="1" x14ac:dyDescent="0.2"/>
    <row r="396" s="10" customFormat="1" x14ac:dyDescent="0.2"/>
    <row r="397" s="10" customFormat="1" x14ac:dyDescent="0.2"/>
    <row r="398" s="10" customFormat="1" x14ac:dyDescent="0.2"/>
    <row r="399" s="10" customFormat="1" x14ac:dyDescent="0.2"/>
    <row r="400" s="10" customFormat="1" x14ac:dyDescent="0.2"/>
    <row r="401" s="10" customFormat="1" x14ac:dyDescent="0.2"/>
    <row r="402" s="10" customFormat="1" x14ac:dyDescent="0.2"/>
    <row r="403" s="10" customFormat="1" x14ac:dyDescent="0.2"/>
    <row r="404" s="10" customFormat="1" x14ac:dyDescent="0.2"/>
    <row r="405" s="10" customFormat="1" x14ac:dyDescent="0.2"/>
    <row r="406" s="10" customFormat="1" x14ac:dyDescent="0.2"/>
    <row r="407" s="10" customFormat="1" x14ac:dyDescent="0.2"/>
    <row r="408" s="10" customFormat="1" x14ac:dyDescent="0.2"/>
    <row r="409" s="10" customFormat="1" x14ac:dyDescent="0.2"/>
    <row r="410" s="10" customFormat="1" x14ac:dyDescent="0.2"/>
    <row r="411" s="10" customFormat="1" x14ac:dyDescent="0.2"/>
    <row r="412" s="10" customFormat="1" x14ac:dyDescent="0.2"/>
    <row r="413" s="10" customFormat="1" x14ac:dyDescent="0.2"/>
    <row r="414" s="10" customFormat="1" x14ac:dyDescent="0.2"/>
    <row r="415" s="10" customFormat="1" x14ac:dyDescent="0.2"/>
    <row r="416" s="10" customFormat="1" x14ac:dyDescent="0.2"/>
    <row r="417" s="10" customFormat="1" x14ac:dyDescent="0.2"/>
    <row r="418" s="10" customFormat="1" x14ac:dyDescent="0.2"/>
    <row r="419" s="10" customFormat="1" x14ac:dyDescent="0.2"/>
    <row r="420" s="10" customFormat="1" x14ac:dyDescent="0.2"/>
    <row r="421" s="10" customFormat="1" x14ac:dyDescent="0.2"/>
    <row r="422" s="10" customFormat="1" x14ac:dyDescent="0.2"/>
    <row r="423" s="10" customFormat="1" x14ac:dyDescent="0.2"/>
    <row r="424" s="10" customFormat="1" x14ac:dyDescent="0.2"/>
    <row r="425" s="10" customFormat="1" x14ac:dyDescent="0.2"/>
    <row r="426" s="10" customFormat="1" x14ac:dyDescent="0.2"/>
    <row r="427" s="10" customFormat="1" x14ac:dyDescent="0.2"/>
    <row r="428" s="10" customFormat="1" x14ac:dyDescent="0.2"/>
    <row r="429" s="10" customFormat="1" x14ac:dyDescent="0.2"/>
    <row r="430" s="10" customFormat="1" x14ac:dyDescent="0.2"/>
    <row r="431" s="10" customFormat="1" x14ac:dyDescent="0.2"/>
    <row r="432" s="10" customFormat="1" x14ac:dyDescent="0.2"/>
    <row r="433" s="10" customFormat="1" x14ac:dyDescent="0.2"/>
    <row r="434" s="10" customFormat="1" x14ac:dyDescent="0.2"/>
    <row r="435" s="10" customFormat="1" x14ac:dyDescent="0.2"/>
    <row r="436" s="10" customFormat="1" x14ac:dyDescent="0.2"/>
    <row r="437" s="10" customFormat="1" x14ac:dyDescent="0.2"/>
    <row r="438" s="10" customFormat="1" x14ac:dyDescent="0.2"/>
    <row r="439" s="10" customFormat="1" x14ac:dyDescent="0.2"/>
    <row r="440" s="10" customFormat="1" x14ac:dyDescent="0.2"/>
    <row r="441" s="10" customFormat="1" x14ac:dyDescent="0.2"/>
    <row r="442" s="10" customFormat="1" x14ac:dyDescent="0.2"/>
    <row r="443" s="10" customFormat="1" x14ac:dyDescent="0.2"/>
    <row r="444" s="10" customFormat="1" x14ac:dyDescent="0.2"/>
    <row r="445" s="10" customFormat="1" x14ac:dyDescent="0.2"/>
    <row r="446" s="10" customFormat="1" x14ac:dyDescent="0.2"/>
    <row r="447" s="10" customFormat="1" x14ac:dyDescent="0.2"/>
    <row r="448" s="10" customFormat="1" x14ac:dyDescent="0.2"/>
    <row r="449" s="10" customFormat="1" x14ac:dyDescent="0.2"/>
    <row r="450" s="10" customFormat="1" x14ac:dyDescent="0.2"/>
    <row r="451" s="10" customFormat="1" x14ac:dyDescent="0.2"/>
    <row r="452" s="10" customFormat="1" x14ac:dyDescent="0.2"/>
    <row r="453" s="10" customFormat="1" x14ac:dyDescent="0.2"/>
    <row r="454" s="10" customFormat="1" x14ac:dyDescent="0.2"/>
    <row r="455" s="10" customFormat="1" x14ac:dyDescent="0.2"/>
    <row r="456" s="10" customFormat="1" x14ac:dyDescent="0.2"/>
    <row r="457" s="10" customFormat="1" x14ac:dyDescent="0.2"/>
    <row r="458" s="10" customFormat="1" x14ac:dyDescent="0.2"/>
    <row r="459" s="10" customFormat="1" x14ac:dyDescent="0.2"/>
    <row r="460" s="10" customFormat="1" x14ac:dyDescent="0.2"/>
    <row r="461" s="10" customFormat="1" x14ac:dyDescent="0.2"/>
    <row r="462" s="10" customFormat="1" x14ac:dyDescent="0.2"/>
    <row r="463" s="10" customFormat="1" x14ac:dyDescent="0.2"/>
    <row r="464" s="10" customFormat="1" x14ac:dyDescent="0.2"/>
    <row r="465" s="10" customFormat="1" x14ac:dyDescent="0.2"/>
    <row r="466" s="10" customFormat="1" x14ac:dyDescent="0.2"/>
    <row r="467" s="10" customFormat="1" x14ac:dyDescent="0.2"/>
    <row r="468" s="10" customFormat="1" x14ac:dyDescent="0.2"/>
    <row r="469" s="10" customFormat="1" x14ac:dyDescent="0.2"/>
    <row r="470" s="10" customFormat="1" x14ac:dyDescent="0.2"/>
    <row r="471" s="10" customFormat="1" x14ac:dyDescent="0.2"/>
    <row r="472" s="10" customFormat="1" x14ac:dyDescent="0.2"/>
    <row r="473" s="10" customFormat="1" x14ac:dyDescent="0.2"/>
    <row r="474" s="10" customFormat="1" x14ac:dyDescent="0.2"/>
    <row r="475" s="10" customFormat="1" x14ac:dyDescent="0.2"/>
    <row r="476" s="10" customFormat="1" x14ac:dyDescent="0.2"/>
    <row r="477" s="10" customFormat="1" x14ac:dyDescent="0.2"/>
    <row r="478" s="10" customFormat="1" x14ac:dyDescent="0.2"/>
    <row r="479" s="10" customFormat="1" x14ac:dyDescent="0.2"/>
    <row r="480" s="10" customFormat="1" x14ac:dyDescent="0.2"/>
    <row r="481" s="10" customFormat="1" x14ac:dyDescent="0.2"/>
    <row r="482" s="10" customFormat="1" x14ac:dyDescent="0.2"/>
    <row r="483" s="10" customFormat="1" x14ac:dyDescent="0.2"/>
    <row r="484" s="10" customFormat="1" x14ac:dyDescent="0.2"/>
    <row r="485" s="10" customFormat="1" x14ac:dyDescent="0.2"/>
    <row r="486" s="10" customFormat="1" x14ac:dyDescent="0.2"/>
    <row r="487" s="10" customFormat="1" x14ac:dyDescent="0.2"/>
    <row r="488" s="10" customFormat="1" x14ac:dyDescent="0.2"/>
    <row r="489" s="10" customFormat="1" x14ac:dyDescent="0.2"/>
    <row r="490" s="10" customFormat="1" x14ac:dyDescent="0.2"/>
    <row r="491" s="10" customFormat="1" x14ac:dyDescent="0.2"/>
    <row r="492" s="10" customFormat="1" x14ac:dyDescent="0.2"/>
    <row r="493" s="10" customFormat="1" x14ac:dyDescent="0.2"/>
    <row r="494" s="10" customFormat="1" x14ac:dyDescent="0.2"/>
    <row r="495" s="10" customFormat="1" x14ac:dyDescent="0.2"/>
    <row r="496" s="10" customFormat="1" x14ac:dyDescent="0.2"/>
    <row r="497" s="10" customFormat="1" x14ac:dyDescent="0.2"/>
    <row r="498" s="10" customFormat="1" x14ac:dyDescent="0.2"/>
    <row r="499" s="10" customFormat="1" x14ac:dyDescent="0.2"/>
    <row r="500" s="10" customFormat="1" x14ac:dyDescent="0.2"/>
    <row r="501" s="10" customFormat="1" x14ac:dyDescent="0.2"/>
    <row r="502" s="10" customFormat="1" x14ac:dyDescent="0.2"/>
    <row r="503" s="10" customFormat="1" x14ac:dyDescent="0.2"/>
    <row r="504" s="10" customFormat="1" x14ac:dyDescent="0.2"/>
    <row r="505" s="10" customFormat="1" x14ac:dyDescent="0.2"/>
    <row r="506" s="10" customFormat="1" x14ac:dyDescent="0.2"/>
    <row r="507" s="10" customFormat="1" x14ac:dyDescent="0.2"/>
    <row r="508" s="10" customFormat="1" x14ac:dyDescent="0.2"/>
    <row r="509" s="10" customFormat="1" x14ac:dyDescent="0.2"/>
    <row r="510" s="10" customFormat="1" x14ac:dyDescent="0.2"/>
    <row r="511" s="10" customFormat="1" x14ac:dyDescent="0.2"/>
    <row r="512" s="10" customFormat="1" x14ac:dyDescent="0.2"/>
    <row r="513" s="10" customFormat="1" x14ac:dyDescent="0.2"/>
    <row r="514" s="10" customFormat="1" x14ac:dyDescent="0.2"/>
    <row r="515" s="10" customFormat="1" x14ac:dyDescent="0.2"/>
    <row r="516" s="10" customFormat="1" x14ac:dyDescent="0.2"/>
    <row r="517" s="10" customFormat="1" x14ac:dyDescent="0.2"/>
    <row r="518" s="10" customFormat="1" x14ac:dyDescent="0.2"/>
    <row r="519" s="10" customFormat="1" x14ac:dyDescent="0.2"/>
    <row r="520" s="10" customFormat="1" x14ac:dyDescent="0.2"/>
    <row r="521" s="10" customFormat="1" x14ac:dyDescent="0.2"/>
    <row r="522" s="10" customFormat="1" x14ac:dyDescent="0.2"/>
    <row r="523" s="10" customFormat="1" x14ac:dyDescent="0.2"/>
    <row r="524" s="10" customFormat="1" x14ac:dyDescent="0.2"/>
    <row r="525" s="10" customFormat="1" x14ac:dyDescent="0.2"/>
    <row r="526" s="10" customFormat="1" x14ac:dyDescent="0.2"/>
    <row r="527" s="10" customFormat="1" x14ac:dyDescent="0.2"/>
    <row r="528" s="10" customFormat="1" x14ac:dyDescent="0.2"/>
    <row r="529" s="10" customFormat="1" x14ac:dyDescent="0.2"/>
    <row r="530" s="10" customFormat="1" x14ac:dyDescent="0.2"/>
    <row r="531" s="10" customFormat="1" x14ac:dyDescent="0.2"/>
    <row r="532" s="10" customFormat="1" x14ac:dyDescent="0.2"/>
    <row r="533" s="10" customFormat="1" x14ac:dyDescent="0.2"/>
    <row r="534" s="10" customFormat="1" x14ac:dyDescent="0.2"/>
    <row r="535" s="10" customFormat="1" x14ac:dyDescent="0.2"/>
    <row r="536" s="10" customFormat="1" x14ac:dyDescent="0.2"/>
    <row r="537" s="10" customFormat="1" x14ac:dyDescent="0.2"/>
    <row r="538" s="10" customFormat="1" x14ac:dyDescent="0.2"/>
    <row r="539" s="10" customFormat="1" x14ac:dyDescent="0.2"/>
    <row r="540" s="10" customFormat="1" x14ac:dyDescent="0.2"/>
    <row r="541" s="10" customFormat="1" x14ac:dyDescent="0.2"/>
    <row r="542" s="10" customFormat="1" x14ac:dyDescent="0.2"/>
    <row r="543" s="10" customFormat="1" x14ac:dyDescent="0.2"/>
    <row r="544" s="10" customFormat="1" x14ac:dyDescent="0.2"/>
    <row r="545" s="10" customFormat="1" x14ac:dyDescent="0.2"/>
    <row r="546" s="10" customFormat="1" x14ac:dyDescent="0.2"/>
    <row r="547" s="10" customFormat="1" x14ac:dyDescent="0.2"/>
    <row r="548" s="10" customFormat="1" x14ac:dyDescent="0.2"/>
    <row r="549" s="10" customFormat="1" x14ac:dyDescent="0.2"/>
    <row r="550" s="10" customFormat="1" x14ac:dyDescent="0.2"/>
    <row r="551" s="10" customFormat="1" x14ac:dyDescent="0.2"/>
    <row r="552" s="10" customFormat="1" x14ac:dyDescent="0.2"/>
    <row r="553" s="10" customFormat="1" x14ac:dyDescent="0.2"/>
    <row r="554" s="10" customFormat="1" x14ac:dyDescent="0.2"/>
    <row r="555" s="10" customFormat="1" x14ac:dyDescent="0.2"/>
    <row r="556" s="10" customFormat="1" x14ac:dyDescent="0.2"/>
    <row r="557" s="10" customFormat="1" x14ac:dyDescent="0.2"/>
    <row r="558" s="10" customFormat="1" x14ac:dyDescent="0.2"/>
    <row r="559" s="10" customFormat="1" x14ac:dyDescent="0.2"/>
    <row r="560" s="10" customFormat="1" x14ac:dyDescent="0.2"/>
    <row r="561" s="10" customFormat="1" x14ac:dyDescent="0.2"/>
    <row r="562" s="10" customFormat="1" x14ac:dyDescent="0.2"/>
    <row r="563" s="10" customFormat="1" x14ac:dyDescent="0.2"/>
    <row r="564" s="10" customFormat="1" x14ac:dyDescent="0.2"/>
    <row r="565" s="10" customFormat="1" x14ac:dyDescent="0.2"/>
    <row r="566" s="10" customFormat="1" x14ac:dyDescent="0.2"/>
    <row r="567" s="10" customFormat="1" x14ac:dyDescent="0.2"/>
    <row r="568" s="10" customFormat="1" x14ac:dyDescent="0.2"/>
    <row r="569" s="10" customFormat="1" x14ac:dyDescent="0.2"/>
    <row r="570" s="10" customFormat="1" x14ac:dyDescent="0.2"/>
    <row r="571" s="10" customFormat="1" x14ac:dyDescent="0.2"/>
    <row r="572" s="10" customFormat="1" x14ac:dyDescent="0.2"/>
    <row r="573" s="10" customFormat="1" x14ac:dyDescent="0.2"/>
    <row r="574" s="10" customFormat="1" x14ac:dyDescent="0.2"/>
    <row r="575" s="10" customFormat="1" x14ac:dyDescent="0.2"/>
    <row r="576" s="10" customFormat="1" x14ac:dyDescent="0.2"/>
    <row r="577" s="10" customFormat="1" x14ac:dyDescent="0.2"/>
    <row r="578" s="10" customFormat="1" x14ac:dyDescent="0.2"/>
    <row r="579" s="10" customFormat="1" x14ac:dyDescent="0.2"/>
    <row r="580" s="10" customFormat="1" x14ac:dyDescent="0.2"/>
    <row r="581" s="10" customFormat="1" x14ac:dyDescent="0.2"/>
    <row r="582" s="10" customFormat="1" x14ac:dyDescent="0.2"/>
    <row r="583" s="10" customFormat="1" x14ac:dyDescent="0.2"/>
    <row r="584" s="10" customFormat="1" x14ac:dyDescent="0.2"/>
    <row r="585" s="10" customFormat="1" x14ac:dyDescent="0.2"/>
    <row r="586" s="10" customFormat="1" x14ac:dyDescent="0.2"/>
    <row r="587" s="10" customFormat="1" x14ac:dyDescent="0.2"/>
    <row r="588" s="10" customFormat="1" x14ac:dyDescent="0.2"/>
    <row r="589" s="10" customFormat="1" x14ac:dyDescent="0.2"/>
    <row r="590" s="10" customFormat="1" x14ac:dyDescent="0.2"/>
    <row r="591" s="10" customFormat="1" x14ac:dyDescent="0.2"/>
    <row r="592" s="10" customFormat="1" x14ac:dyDescent="0.2"/>
    <row r="593" s="10" customFormat="1" x14ac:dyDescent="0.2"/>
    <row r="594" s="10" customFormat="1" x14ac:dyDescent="0.2"/>
    <row r="595" s="10" customFormat="1" x14ac:dyDescent="0.2"/>
    <row r="596" s="10" customFormat="1" x14ac:dyDescent="0.2"/>
    <row r="597" s="10" customFormat="1" x14ac:dyDescent="0.2"/>
    <row r="598" s="10" customFormat="1" x14ac:dyDescent="0.2"/>
    <row r="599" s="10" customFormat="1" x14ac:dyDescent="0.2"/>
    <row r="600" s="10" customFormat="1" x14ac:dyDescent="0.2"/>
    <row r="601" s="10" customFormat="1" x14ac:dyDescent="0.2"/>
    <row r="602" s="10" customFormat="1" x14ac:dyDescent="0.2"/>
    <row r="603" s="10" customFormat="1" x14ac:dyDescent="0.2"/>
    <row r="604" s="10" customFormat="1" x14ac:dyDescent="0.2"/>
    <row r="605" s="10" customFormat="1" x14ac:dyDescent="0.2"/>
    <row r="606" s="10" customFormat="1" x14ac:dyDescent="0.2"/>
    <row r="607" s="10" customFormat="1" x14ac:dyDescent="0.2"/>
    <row r="608" s="10" customFormat="1" x14ac:dyDescent="0.2"/>
    <row r="609" s="10" customFormat="1" x14ac:dyDescent="0.2"/>
    <row r="610" s="10" customFormat="1" x14ac:dyDescent="0.2"/>
    <row r="611" s="10" customFormat="1" x14ac:dyDescent="0.2"/>
    <row r="612" s="10" customFormat="1" x14ac:dyDescent="0.2"/>
    <row r="613" s="10" customFormat="1" x14ac:dyDescent="0.2"/>
    <row r="614" s="10" customFormat="1" x14ac:dyDescent="0.2"/>
    <row r="615" s="10" customFormat="1" x14ac:dyDescent="0.2"/>
    <row r="616" s="10" customFormat="1" x14ac:dyDescent="0.2"/>
    <row r="617" s="10" customFormat="1" x14ac:dyDescent="0.2"/>
    <row r="618" s="10" customFormat="1" x14ac:dyDescent="0.2"/>
    <row r="619" s="10" customFormat="1" x14ac:dyDescent="0.2"/>
    <row r="620" s="10" customFormat="1" x14ac:dyDescent="0.2"/>
    <row r="621" s="10" customFormat="1" x14ac:dyDescent="0.2"/>
    <row r="622" s="10" customFormat="1" x14ac:dyDescent="0.2"/>
    <row r="623" s="10" customFormat="1" x14ac:dyDescent="0.2"/>
    <row r="624" s="10" customFormat="1" x14ac:dyDescent="0.2"/>
    <row r="625" s="10" customFormat="1" x14ac:dyDescent="0.2"/>
    <row r="626" s="10" customFormat="1" x14ac:dyDescent="0.2"/>
    <row r="627" s="10" customFormat="1" x14ac:dyDescent="0.2"/>
    <row r="628" s="10" customFormat="1" x14ac:dyDescent="0.2"/>
    <row r="629" s="10" customFormat="1" x14ac:dyDescent="0.2"/>
    <row r="630" s="10" customFormat="1" x14ac:dyDescent="0.2"/>
    <row r="631" s="10" customFormat="1" x14ac:dyDescent="0.2"/>
    <row r="632" s="10" customFormat="1" x14ac:dyDescent="0.2"/>
    <row r="633" s="10" customFormat="1" x14ac:dyDescent="0.2"/>
    <row r="634" s="10" customFormat="1" x14ac:dyDescent="0.2"/>
    <row r="635" s="10" customFormat="1" x14ac:dyDescent="0.2"/>
    <row r="636" s="10" customFormat="1" x14ac:dyDescent="0.2"/>
    <row r="637" s="10" customFormat="1" x14ac:dyDescent="0.2"/>
    <row r="638" s="10" customFormat="1" x14ac:dyDescent="0.2"/>
    <row r="639" s="10" customFormat="1" x14ac:dyDescent="0.2"/>
    <row r="640" s="10" customFormat="1" x14ac:dyDescent="0.2"/>
    <row r="641" s="10" customFormat="1" x14ac:dyDescent="0.2"/>
    <row r="642" s="10" customFormat="1" x14ac:dyDescent="0.2"/>
    <row r="643" s="10" customFormat="1" x14ac:dyDescent="0.2"/>
    <row r="644" s="10" customFormat="1" x14ac:dyDescent="0.2"/>
    <row r="645" s="10" customFormat="1" x14ac:dyDescent="0.2"/>
    <row r="646" s="10" customFormat="1" x14ac:dyDescent="0.2"/>
    <row r="647" s="10" customFormat="1" x14ac:dyDescent="0.2"/>
    <row r="648" s="10" customFormat="1" x14ac:dyDescent="0.2"/>
    <row r="649" s="10" customFormat="1" x14ac:dyDescent="0.2"/>
    <row r="650" s="10" customFormat="1" x14ac:dyDescent="0.2"/>
    <row r="651" s="10" customFormat="1" x14ac:dyDescent="0.2"/>
    <row r="652" s="10" customFormat="1" x14ac:dyDescent="0.2"/>
    <row r="653" s="10" customFormat="1" x14ac:dyDescent="0.2"/>
    <row r="654" s="10" customFormat="1" x14ac:dyDescent="0.2"/>
    <row r="655" s="10" customFormat="1" x14ac:dyDescent="0.2"/>
    <row r="656" s="10" customFormat="1" x14ac:dyDescent="0.2"/>
    <row r="657" s="10" customFormat="1" x14ac:dyDescent="0.2"/>
    <row r="658" s="10" customFormat="1" x14ac:dyDescent="0.2"/>
    <row r="659" s="10" customFormat="1" x14ac:dyDescent="0.2"/>
    <row r="660" s="10" customFormat="1" x14ac:dyDescent="0.2"/>
    <row r="661" s="10" customFormat="1" x14ac:dyDescent="0.2"/>
    <row r="662" s="10" customFormat="1" x14ac:dyDescent="0.2"/>
    <row r="663" s="10" customFormat="1" x14ac:dyDescent="0.2"/>
    <row r="664" s="10" customFormat="1" x14ac:dyDescent="0.2"/>
    <row r="665" s="10" customFormat="1" x14ac:dyDescent="0.2"/>
    <row r="666" s="10" customFormat="1" x14ac:dyDescent="0.2"/>
    <row r="667" s="10" customFormat="1" x14ac:dyDescent="0.2"/>
    <row r="668" s="10" customFormat="1" x14ac:dyDescent="0.2"/>
    <row r="669" s="10" customFormat="1" x14ac:dyDescent="0.2"/>
    <row r="670" s="10" customFormat="1" x14ac:dyDescent="0.2"/>
    <row r="671" s="10" customFormat="1" x14ac:dyDescent="0.2"/>
    <row r="672" s="10" customFormat="1" x14ac:dyDescent="0.2"/>
    <row r="673" s="10" customFormat="1" x14ac:dyDescent="0.2"/>
    <row r="674" s="10" customFormat="1" x14ac:dyDescent="0.2"/>
    <row r="675" s="10" customFormat="1" x14ac:dyDescent="0.2"/>
    <row r="676" s="10" customFormat="1" x14ac:dyDescent="0.2"/>
    <row r="677" s="10" customFormat="1" x14ac:dyDescent="0.2"/>
    <row r="678" s="10" customFormat="1" x14ac:dyDescent="0.2"/>
    <row r="679" s="10" customFormat="1" x14ac:dyDescent="0.2"/>
    <row r="680" s="10" customFormat="1" x14ac:dyDescent="0.2"/>
    <row r="681" s="10" customFormat="1" x14ac:dyDescent="0.2"/>
    <row r="682" s="10" customFormat="1" x14ac:dyDescent="0.2"/>
    <row r="683" s="10" customFormat="1" x14ac:dyDescent="0.2"/>
    <row r="684" s="10" customFormat="1" x14ac:dyDescent="0.2"/>
    <row r="685" s="10" customFormat="1" x14ac:dyDescent="0.2"/>
    <row r="686" s="10" customFormat="1" x14ac:dyDescent="0.2"/>
    <row r="687" s="10" customFormat="1" x14ac:dyDescent="0.2"/>
    <row r="688" s="10" customFormat="1" x14ac:dyDescent="0.2"/>
    <row r="689" s="10" customFormat="1" x14ac:dyDescent="0.2"/>
    <row r="690" s="10" customFormat="1" x14ac:dyDescent="0.2"/>
    <row r="691" s="10" customFormat="1" x14ac:dyDescent="0.2"/>
    <row r="692" s="10" customFormat="1" x14ac:dyDescent="0.2"/>
    <row r="693" s="10" customFormat="1" x14ac:dyDescent="0.2"/>
    <row r="694" s="10" customFormat="1" x14ac:dyDescent="0.2"/>
    <row r="695" s="10" customFormat="1" x14ac:dyDescent="0.2"/>
    <row r="696" s="10" customFormat="1" x14ac:dyDescent="0.2"/>
    <row r="697" s="10" customFormat="1" x14ac:dyDescent="0.2"/>
    <row r="698" s="10" customFormat="1" x14ac:dyDescent="0.2"/>
    <row r="699" s="10" customFormat="1" x14ac:dyDescent="0.2"/>
    <row r="700" s="10" customFormat="1" x14ac:dyDescent="0.2"/>
    <row r="701" s="10" customFormat="1" x14ac:dyDescent="0.2"/>
    <row r="702" s="10" customFormat="1" x14ac:dyDescent="0.2"/>
    <row r="703" s="10" customFormat="1" x14ac:dyDescent="0.2"/>
    <row r="704" s="10" customFormat="1" x14ac:dyDescent="0.2"/>
    <row r="705" s="10" customFormat="1" x14ac:dyDescent="0.2"/>
    <row r="706" s="10" customFormat="1" x14ac:dyDescent="0.2"/>
    <row r="707" s="10" customFormat="1" x14ac:dyDescent="0.2"/>
    <row r="708" s="10" customFormat="1" x14ac:dyDescent="0.2"/>
    <row r="709" s="10" customFormat="1" x14ac:dyDescent="0.2"/>
    <row r="710" s="10" customFormat="1" x14ac:dyDescent="0.2"/>
    <row r="711" s="10" customFormat="1" x14ac:dyDescent="0.2"/>
    <row r="712" s="10" customFormat="1" x14ac:dyDescent="0.2"/>
    <row r="713" s="10" customFormat="1" x14ac:dyDescent="0.2"/>
    <row r="714" s="10" customFormat="1" x14ac:dyDescent="0.2"/>
    <row r="715" s="10" customFormat="1" x14ac:dyDescent="0.2"/>
    <row r="716" s="10" customFormat="1" x14ac:dyDescent="0.2"/>
    <row r="717" s="10" customFormat="1" x14ac:dyDescent="0.2"/>
    <row r="718" s="10" customFormat="1" x14ac:dyDescent="0.2"/>
    <row r="719" s="10" customFormat="1" x14ac:dyDescent="0.2"/>
    <row r="720" s="10" customFormat="1" x14ac:dyDescent="0.2"/>
    <row r="721" s="10" customFormat="1" x14ac:dyDescent="0.2"/>
    <row r="722" s="10" customFormat="1" x14ac:dyDescent="0.2"/>
    <row r="723" s="10" customFormat="1" x14ac:dyDescent="0.2"/>
    <row r="724" s="10" customFormat="1" x14ac:dyDescent="0.2"/>
    <row r="725" s="10" customFormat="1" x14ac:dyDescent="0.2"/>
    <row r="726" s="10" customFormat="1" x14ac:dyDescent="0.2"/>
    <row r="727" s="10" customFormat="1" x14ac:dyDescent="0.2"/>
    <row r="728" s="10" customFormat="1" x14ac:dyDescent="0.2"/>
    <row r="729" s="10" customFormat="1" x14ac:dyDescent="0.2"/>
    <row r="730" s="10" customFormat="1" x14ac:dyDescent="0.2"/>
    <row r="731" s="10" customFormat="1" x14ac:dyDescent="0.2"/>
    <row r="732" s="10" customFormat="1" x14ac:dyDescent="0.2"/>
    <row r="733" s="10" customFormat="1" x14ac:dyDescent="0.2"/>
    <row r="734" s="10" customFormat="1" x14ac:dyDescent="0.2"/>
    <row r="735" s="10" customFormat="1" x14ac:dyDescent="0.2"/>
    <row r="736" s="10" customFormat="1" x14ac:dyDescent="0.2"/>
    <row r="737" s="10" customFormat="1" x14ac:dyDescent="0.2"/>
    <row r="738" s="10" customFormat="1" x14ac:dyDescent="0.2"/>
    <row r="739" s="10" customFormat="1" x14ac:dyDescent="0.2"/>
    <row r="740" s="10" customFormat="1" x14ac:dyDescent="0.2"/>
    <row r="741" s="10" customFormat="1" x14ac:dyDescent="0.2"/>
    <row r="742" s="10" customFormat="1" x14ac:dyDescent="0.2"/>
    <row r="743" s="10" customFormat="1" x14ac:dyDescent="0.2"/>
    <row r="744" s="10" customFormat="1" x14ac:dyDescent="0.2"/>
    <row r="745" s="10" customFormat="1" x14ac:dyDescent="0.2"/>
    <row r="746" s="10" customFormat="1" x14ac:dyDescent="0.2"/>
    <row r="747" s="10" customFormat="1" x14ac:dyDescent="0.2"/>
    <row r="748" s="10" customFormat="1" x14ac:dyDescent="0.2"/>
    <row r="749" s="10" customFormat="1" x14ac:dyDescent="0.2"/>
    <row r="750" s="10" customFormat="1" x14ac:dyDescent="0.2"/>
    <row r="751" s="10" customFormat="1" x14ac:dyDescent="0.2"/>
    <row r="752" s="10" customFormat="1" x14ac:dyDescent="0.2"/>
    <row r="753" s="10" customFormat="1" x14ac:dyDescent="0.2"/>
    <row r="754" s="10" customFormat="1" x14ac:dyDescent="0.2"/>
    <row r="755" s="10" customFormat="1" x14ac:dyDescent="0.2"/>
    <row r="756" s="10" customFormat="1" x14ac:dyDescent="0.2"/>
    <row r="757" s="10" customFormat="1" x14ac:dyDescent="0.2"/>
    <row r="758" s="10" customFormat="1" x14ac:dyDescent="0.2"/>
    <row r="759" s="10" customFormat="1" x14ac:dyDescent="0.2"/>
    <row r="760" s="10" customFormat="1" x14ac:dyDescent="0.2"/>
    <row r="761" s="10" customFormat="1" x14ac:dyDescent="0.2"/>
    <row r="762" s="10" customFormat="1" x14ac:dyDescent="0.2"/>
    <row r="763" s="10" customFormat="1" x14ac:dyDescent="0.2"/>
    <row r="764" s="10" customFormat="1" x14ac:dyDescent="0.2"/>
    <row r="765" s="10" customFormat="1" x14ac:dyDescent="0.2"/>
    <row r="766" s="10" customFormat="1" x14ac:dyDescent="0.2"/>
    <row r="767" s="10" customFormat="1" x14ac:dyDescent="0.2"/>
    <row r="768" s="10" customFormat="1" x14ac:dyDescent="0.2"/>
    <row r="769" s="10" customFormat="1" x14ac:dyDescent="0.2"/>
    <row r="770" s="10" customFormat="1" x14ac:dyDescent="0.2"/>
    <row r="771" s="10" customFormat="1" x14ac:dyDescent="0.2"/>
    <row r="772" s="10" customFormat="1" x14ac:dyDescent="0.2"/>
    <row r="773" s="10" customFormat="1" x14ac:dyDescent="0.2"/>
    <row r="774" s="10" customFormat="1" x14ac:dyDescent="0.2"/>
    <row r="775" s="10" customFormat="1" x14ac:dyDescent="0.2"/>
    <row r="776" s="10" customFormat="1" x14ac:dyDescent="0.2"/>
    <row r="777" s="10" customFormat="1" x14ac:dyDescent="0.2"/>
    <row r="778" s="10" customFormat="1" x14ac:dyDescent="0.2"/>
    <row r="779" s="10" customFormat="1" x14ac:dyDescent="0.2"/>
    <row r="780" s="10" customFormat="1" x14ac:dyDescent="0.2"/>
    <row r="781" s="10" customFormat="1" x14ac:dyDescent="0.2"/>
    <row r="782" s="10" customFormat="1" x14ac:dyDescent="0.2"/>
    <row r="783" s="10" customFormat="1" x14ac:dyDescent="0.2"/>
    <row r="784" s="10" customFormat="1" x14ac:dyDescent="0.2"/>
    <row r="785" s="10" customFormat="1" x14ac:dyDescent="0.2"/>
    <row r="786" s="10" customFormat="1" x14ac:dyDescent="0.2"/>
    <row r="787" s="10" customFormat="1" x14ac:dyDescent="0.2"/>
    <row r="788" s="10" customFormat="1" x14ac:dyDescent="0.2"/>
    <row r="789" s="10" customFormat="1" x14ac:dyDescent="0.2"/>
    <row r="790" s="10" customFormat="1" x14ac:dyDescent="0.2"/>
    <row r="791" s="10" customFormat="1" x14ac:dyDescent="0.2"/>
    <row r="792" s="10" customFormat="1" x14ac:dyDescent="0.2"/>
    <row r="793" s="10" customFormat="1" x14ac:dyDescent="0.2"/>
    <row r="794" s="10" customFormat="1" x14ac:dyDescent="0.2"/>
    <row r="795" s="10" customFormat="1" x14ac:dyDescent="0.2"/>
    <row r="796" s="10" customFormat="1" x14ac:dyDescent="0.2"/>
    <row r="797" s="10" customFormat="1" x14ac:dyDescent="0.2"/>
    <row r="798" s="10" customFormat="1" x14ac:dyDescent="0.2"/>
    <row r="799" s="10" customFormat="1" x14ac:dyDescent="0.2"/>
    <row r="800" s="10" customFormat="1" x14ac:dyDescent="0.2"/>
    <row r="801" s="10" customFormat="1" x14ac:dyDescent="0.2"/>
    <row r="802" s="10" customFormat="1" x14ac:dyDescent="0.2"/>
    <row r="803" s="10" customFormat="1" x14ac:dyDescent="0.2"/>
    <row r="804" s="10" customFormat="1" x14ac:dyDescent="0.2"/>
    <row r="805" s="10" customFormat="1" x14ac:dyDescent="0.2"/>
    <row r="806" s="10" customFormat="1" x14ac:dyDescent="0.2"/>
    <row r="807" s="10" customFormat="1" x14ac:dyDescent="0.2"/>
    <row r="808" s="10" customFormat="1" x14ac:dyDescent="0.2"/>
    <row r="809" s="10" customFormat="1" x14ac:dyDescent="0.2"/>
    <row r="810" s="10" customFormat="1" x14ac:dyDescent="0.2"/>
    <row r="811" s="10" customFormat="1" x14ac:dyDescent="0.2"/>
    <row r="812" s="10" customFormat="1" x14ac:dyDescent="0.2"/>
    <row r="813" s="10" customFormat="1" x14ac:dyDescent="0.2"/>
    <row r="814" s="10" customFormat="1" x14ac:dyDescent="0.2"/>
    <row r="815" s="10" customFormat="1" x14ac:dyDescent="0.2"/>
    <row r="816" s="10" customFormat="1" x14ac:dyDescent="0.2"/>
    <row r="817" s="10" customFormat="1" x14ac:dyDescent="0.2"/>
    <row r="818" s="10" customFormat="1" x14ac:dyDescent="0.2"/>
    <row r="819" s="10" customFormat="1" x14ac:dyDescent="0.2"/>
    <row r="820" s="10" customFormat="1" x14ac:dyDescent="0.2"/>
    <row r="821" s="10" customFormat="1" x14ac:dyDescent="0.2"/>
    <row r="822" s="10" customFormat="1" x14ac:dyDescent="0.2"/>
    <row r="823" s="10" customFormat="1" x14ac:dyDescent="0.2"/>
    <row r="824" s="10" customFormat="1" x14ac:dyDescent="0.2"/>
    <row r="825" s="10" customFormat="1" x14ac:dyDescent="0.2"/>
    <row r="826" s="10" customFormat="1" x14ac:dyDescent="0.2"/>
    <row r="827" s="10" customFormat="1" x14ac:dyDescent="0.2"/>
    <row r="828" s="10" customFormat="1" x14ac:dyDescent="0.2"/>
    <row r="829" s="10" customFormat="1" x14ac:dyDescent="0.2"/>
    <row r="830" s="10" customFormat="1" x14ac:dyDescent="0.2"/>
    <row r="831" s="10" customFormat="1" x14ac:dyDescent="0.2"/>
    <row r="832" s="10" customFormat="1" x14ac:dyDescent="0.2"/>
    <row r="833" s="10" customFormat="1" x14ac:dyDescent="0.2"/>
    <row r="834" s="10" customFormat="1" x14ac:dyDescent="0.2"/>
    <row r="835" s="10" customFormat="1" x14ac:dyDescent="0.2"/>
    <row r="836" s="10" customFormat="1" x14ac:dyDescent="0.2"/>
    <row r="837" s="10" customFormat="1" x14ac:dyDescent="0.2"/>
    <row r="838" s="10" customFormat="1" x14ac:dyDescent="0.2"/>
    <row r="839" s="10" customFormat="1" x14ac:dyDescent="0.2"/>
    <row r="840" s="10" customFormat="1" x14ac:dyDescent="0.2"/>
    <row r="841" s="10" customFormat="1" x14ac:dyDescent="0.2"/>
    <row r="842" s="10" customFormat="1" x14ac:dyDescent="0.2"/>
    <row r="843" s="10" customFormat="1" x14ac:dyDescent="0.2"/>
    <row r="844" s="10" customFormat="1" x14ac:dyDescent="0.2"/>
    <row r="845" s="10" customFormat="1" x14ac:dyDescent="0.2"/>
    <row r="846" s="10" customFormat="1" x14ac:dyDescent="0.2"/>
    <row r="847" s="10" customFormat="1" x14ac:dyDescent="0.2"/>
    <row r="848" s="10" customFormat="1" x14ac:dyDescent="0.2"/>
    <row r="849" s="10" customFormat="1" x14ac:dyDescent="0.2"/>
    <row r="850" s="10" customFormat="1" x14ac:dyDescent="0.2"/>
    <row r="851" s="10" customFormat="1" x14ac:dyDescent="0.2"/>
    <row r="852" s="10" customFormat="1" x14ac:dyDescent="0.2"/>
    <row r="853" s="10" customFormat="1" x14ac:dyDescent="0.2"/>
    <row r="854" s="10" customFormat="1" x14ac:dyDescent="0.2"/>
    <row r="855" s="10" customFormat="1" x14ac:dyDescent="0.2"/>
    <row r="856" s="10" customFormat="1" x14ac:dyDescent="0.2"/>
    <row r="857" s="10" customFormat="1" x14ac:dyDescent="0.2"/>
    <row r="858" s="10" customFormat="1" x14ac:dyDescent="0.2"/>
    <row r="859" s="10" customFormat="1" x14ac:dyDescent="0.2"/>
    <row r="860" s="10" customFormat="1" x14ac:dyDescent="0.2"/>
    <row r="861" s="10" customFormat="1" x14ac:dyDescent="0.2"/>
    <row r="862" s="10" customFormat="1" x14ac:dyDescent="0.2"/>
    <row r="863" s="10" customFormat="1" x14ac:dyDescent="0.2"/>
    <row r="864" s="10" customFormat="1" x14ac:dyDescent="0.2"/>
    <row r="865" s="10" customFormat="1" x14ac:dyDescent="0.2"/>
    <row r="866" s="10" customFormat="1" x14ac:dyDescent="0.2"/>
    <row r="867" s="10" customFormat="1" x14ac:dyDescent="0.2"/>
    <row r="868" s="10" customFormat="1" x14ac:dyDescent="0.2"/>
    <row r="869" s="10" customFormat="1" x14ac:dyDescent="0.2"/>
    <row r="870" s="10" customFormat="1" x14ac:dyDescent="0.2"/>
    <row r="871" s="10" customFormat="1" x14ac:dyDescent="0.2"/>
    <row r="872" s="10" customFormat="1" x14ac:dyDescent="0.2"/>
    <row r="873" s="10" customFormat="1" x14ac:dyDescent="0.2"/>
    <row r="874" s="10" customFormat="1" x14ac:dyDescent="0.2"/>
    <row r="875" s="10" customFormat="1" x14ac:dyDescent="0.2"/>
    <row r="876" s="10" customFormat="1" x14ac:dyDescent="0.2"/>
    <row r="877" s="10" customFormat="1" x14ac:dyDescent="0.2"/>
    <row r="878" s="10" customFormat="1" x14ac:dyDescent="0.2"/>
    <row r="879" s="10" customFormat="1" x14ac:dyDescent="0.2"/>
    <row r="880" s="10" customFormat="1" x14ac:dyDescent="0.2"/>
    <row r="881" s="10" customFormat="1" x14ac:dyDescent="0.2"/>
    <row r="882" s="10" customFormat="1" x14ac:dyDescent="0.2"/>
    <row r="883" s="10" customFormat="1" x14ac:dyDescent="0.2"/>
    <row r="884" s="10" customFormat="1" x14ac:dyDescent="0.2"/>
    <row r="885" s="10" customFormat="1" x14ac:dyDescent="0.2"/>
    <row r="886" s="10" customFormat="1" x14ac:dyDescent="0.2"/>
    <row r="887" s="10" customFormat="1" x14ac:dyDescent="0.2"/>
    <row r="888" s="10" customFormat="1" x14ac:dyDescent="0.2"/>
    <row r="889" s="10" customFormat="1" x14ac:dyDescent="0.2"/>
    <row r="890" s="10" customFormat="1" x14ac:dyDescent="0.2"/>
    <row r="891" s="10" customFormat="1" x14ac:dyDescent="0.2"/>
    <row r="892" s="10" customFormat="1" x14ac:dyDescent="0.2"/>
    <row r="893" s="10" customFormat="1" x14ac:dyDescent="0.2"/>
    <row r="894" s="10" customFormat="1" x14ac:dyDescent="0.2"/>
    <row r="895" s="10" customFormat="1" x14ac:dyDescent="0.2"/>
    <row r="896" s="10" customFormat="1" x14ac:dyDescent="0.2"/>
    <row r="897" s="10" customFormat="1" x14ac:dyDescent="0.2"/>
    <row r="898" s="10" customFormat="1" x14ac:dyDescent="0.2"/>
    <row r="899" s="10" customFormat="1" x14ac:dyDescent="0.2"/>
    <row r="900" s="10" customFormat="1" x14ac:dyDescent="0.2"/>
    <row r="901" s="10" customFormat="1" x14ac:dyDescent="0.2"/>
    <row r="902" s="10" customFormat="1" x14ac:dyDescent="0.2"/>
    <row r="903" s="10" customFormat="1" x14ac:dyDescent="0.2"/>
    <row r="904" s="10" customFormat="1" x14ac:dyDescent="0.2"/>
    <row r="905" s="10" customFormat="1" x14ac:dyDescent="0.2"/>
    <row r="906" s="10" customFormat="1" x14ac:dyDescent="0.2"/>
    <row r="907" s="10" customFormat="1" x14ac:dyDescent="0.2"/>
    <row r="908" s="10" customFormat="1" x14ac:dyDescent="0.2"/>
    <row r="909" s="10" customFormat="1" x14ac:dyDescent="0.2"/>
    <row r="910" s="10" customFormat="1" x14ac:dyDescent="0.2"/>
    <row r="911" s="10" customFormat="1" x14ac:dyDescent="0.2"/>
    <row r="912" s="10" customFormat="1" x14ac:dyDescent="0.2"/>
    <row r="913" s="10" customFormat="1" x14ac:dyDescent="0.2"/>
    <row r="914" s="10" customFormat="1" x14ac:dyDescent="0.2"/>
    <row r="915" s="10" customFormat="1" x14ac:dyDescent="0.2"/>
    <row r="916" s="10" customFormat="1" x14ac:dyDescent="0.2"/>
    <row r="917" s="10" customFormat="1" x14ac:dyDescent="0.2"/>
    <row r="918" s="10" customFormat="1" x14ac:dyDescent="0.2"/>
    <row r="919" s="10" customFormat="1" x14ac:dyDescent="0.2"/>
    <row r="920" s="10" customFormat="1" x14ac:dyDescent="0.2"/>
    <row r="921" s="10" customFormat="1" x14ac:dyDescent="0.2"/>
    <row r="922" s="10" customFormat="1" x14ac:dyDescent="0.2"/>
    <row r="923" s="10" customFormat="1" x14ac:dyDescent="0.2"/>
    <row r="924" s="10" customFormat="1" x14ac:dyDescent="0.2"/>
    <row r="925" s="10" customFormat="1" x14ac:dyDescent="0.2"/>
    <row r="926" s="10" customFormat="1" x14ac:dyDescent="0.2"/>
    <row r="927" s="10" customFormat="1" x14ac:dyDescent="0.2"/>
    <row r="928" s="10" customFormat="1" x14ac:dyDescent="0.2"/>
    <row r="929" s="10" customFormat="1" x14ac:dyDescent="0.2"/>
    <row r="930" s="10" customFormat="1" x14ac:dyDescent="0.2"/>
    <row r="931" s="10" customFormat="1" x14ac:dyDescent="0.2"/>
    <row r="932" s="10" customFormat="1" x14ac:dyDescent="0.2"/>
    <row r="933" s="10" customFormat="1" x14ac:dyDescent="0.2"/>
    <row r="934" s="10" customFormat="1" x14ac:dyDescent="0.2"/>
    <row r="935" s="10" customFormat="1" x14ac:dyDescent="0.2"/>
    <row r="936" s="10" customFormat="1" x14ac:dyDescent="0.2"/>
    <row r="937" s="10" customFormat="1" x14ac:dyDescent="0.2"/>
    <row r="938" s="10" customFormat="1" x14ac:dyDescent="0.2"/>
    <row r="939" s="10" customFormat="1" x14ac:dyDescent="0.2"/>
    <row r="940" s="10" customFormat="1" x14ac:dyDescent="0.2"/>
    <row r="941" s="10" customFormat="1" x14ac:dyDescent="0.2"/>
    <row r="942" s="10" customFormat="1" x14ac:dyDescent="0.2"/>
    <row r="943" s="10" customFormat="1" x14ac:dyDescent="0.2"/>
    <row r="944" s="10" customFormat="1" x14ac:dyDescent="0.2"/>
    <row r="945" s="10" customFormat="1" x14ac:dyDescent="0.2"/>
    <row r="946" s="10" customFormat="1" x14ac:dyDescent="0.2"/>
    <row r="947" s="10" customFormat="1" x14ac:dyDescent="0.2"/>
    <row r="948" s="10" customFormat="1" x14ac:dyDescent="0.2"/>
    <row r="949" s="10" customFormat="1" x14ac:dyDescent="0.2"/>
    <row r="950" s="10" customFormat="1" x14ac:dyDescent="0.2"/>
    <row r="951" s="10" customFormat="1" x14ac:dyDescent="0.2"/>
    <row r="952" s="10" customFormat="1" x14ac:dyDescent="0.2"/>
    <row r="953" s="10" customFormat="1" x14ac:dyDescent="0.2"/>
    <row r="954" s="10" customFormat="1" x14ac:dyDescent="0.2"/>
    <row r="955" s="10" customFormat="1" x14ac:dyDescent="0.2"/>
    <row r="956" s="10" customFormat="1" x14ac:dyDescent="0.2"/>
    <row r="957" s="10" customFormat="1" x14ac:dyDescent="0.2"/>
    <row r="958" s="10" customFormat="1" x14ac:dyDescent="0.2"/>
    <row r="959" s="10" customFormat="1" x14ac:dyDescent="0.2"/>
    <row r="960" s="10" customFormat="1" x14ac:dyDescent="0.2"/>
    <row r="961" s="10" customFormat="1" x14ac:dyDescent="0.2"/>
    <row r="962" s="10" customFormat="1" x14ac:dyDescent="0.2"/>
    <row r="963" s="10" customFormat="1" x14ac:dyDescent="0.2"/>
    <row r="964" s="10" customFormat="1" x14ac:dyDescent="0.2"/>
    <row r="965" s="10" customFormat="1" x14ac:dyDescent="0.2"/>
    <row r="966" s="10" customFormat="1" x14ac:dyDescent="0.2"/>
    <row r="967" s="10" customFormat="1" x14ac:dyDescent="0.2"/>
    <row r="968" s="10" customFormat="1" x14ac:dyDescent="0.2"/>
    <row r="969" s="10" customFormat="1" x14ac:dyDescent="0.2"/>
    <row r="970" s="10" customFormat="1" x14ac:dyDescent="0.2"/>
    <row r="971" s="10" customFormat="1" x14ac:dyDescent="0.2"/>
    <row r="972" s="10" customFormat="1" x14ac:dyDescent="0.2"/>
    <row r="973" s="10" customFormat="1" x14ac:dyDescent="0.2"/>
    <row r="974" s="10" customFormat="1" x14ac:dyDescent="0.2"/>
    <row r="975" s="10" customFormat="1" x14ac:dyDescent="0.2"/>
    <row r="976" s="10" customFormat="1" x14ac:dyDescent="0.2"/>
    <row r="977" s="10" customFormat="1" x14ac:dyDescent="0.2"/>
    <row r="978" s="10" customFormat="1" x14ac:dyDescent="0.2"/>
    <row r="979" s="10" customFormat="1" x14ac:dyDescent="0.2"/>
    <row r="980" s="10" customFormat="1" x14ac:dyDescent="0.2"/>
    <row r="981" s="10" customFormat="1" x14ac:dyDescent="0.2"/>
    <row r="982" s="10" customFormat="1" x14ac:dyDescent="0.2"/>
    <row r="983" s="10" customFormat="1" x14ac:dyDescent="0.2"/>
    <row r="984" s="10" customFormat="1" x14ac:dyDescent="0.2"/>
    <row r="985" s="10" customFormat="1" x14ac:dyDescent="0.2"/>
    <row r="986" s="10" customFormat="1" x14ac:dyDescent="0.2"/>
    <row r="987" s="10" customFormat="1" x14ac:dyDescent="0.2"/>
    <row r="988" s="10" customFormat="1" x14ac:dyDescent="0.2"/>
    <row r="989" s="10" customFormat="1" x14ac:dyDescent="0.2"/>
    <row r="990" s="10" customFormat="1" x14ac:dyDescent="0.2"/>
    <row r="991" s="10" customFormat="1" x14ac:dyDescent="0.2"/>
    <row r="992" s="10" customFormat="1" x14ac:dyDescent="0.2"/>
    <row r="993" s="10" customFormat="1" x14ac:dyDescent="0.2"/>
    <row r="994" s="10" customFormat="1" x14ac:dyDescent="0.2"/>
    <row r="995" s="10" customFormat="1" x14ac:dyDescent="0.2"/>
    <row r="996" s="10" customFormat="1" x14ac:dyDescent="0.2"/>
    <row r="997" s="10" customFormat="1" x14ac:dyDescent="0.2"/>
    <row r="998" s="10" customFormat="1" x14ac:dyDescent="0.2"/>
    <row r="999" s="10" customFormat="1" x14ac:dyDescent="0.2"/>
    <row r="1000" s="10" customFormat="1" x14ac:dyDescent="0.2"/>
    <row r="1001" s="10" customFormat="1" x14ac:dyDescent="0.2"/>
    <row r="1002" s="10" customFormat="1" x14ac:dyDescent="0.2"/>
    <row r="1003" s="10" customFormat="1" x14ac:dyDescent="0.2"/>
    <row r="1004" s="10" customFormat="1" x14ac:dyDescent="0.2"/>
    <row r="1005" s="10" customFormat="1" x14ac:dyDescent="0.2"/>
    <row r="1006" s="10" customFormat="1" x14ac:dyDescent="0.2"/>
    <row r="1007" s="10" customFormat="1" x14ac:dyDescent="0.2"/>
    <row r="1008" s="10" customFormat="1" x14ac:dyDescent="0.2"/>
    <row r="1009" s="10" customFormat="1" x14ac:dyDescent="0.2"/>
    <row r="1010" s="10" customFormat="1" x14ac:dyDescent="0.2"/>
    <row r="1011" s="10" customFormat="1" x14ac:dyDescent="0.2"/>
    <row r="1012" s="10" customFormat="1" x14ac:dyDescent="0.2"/>
    <row r="1013" s="10" customFormat="1" x14ac:dyDescent="0.2"/>
    <row r="1014" s="10" customFormat="1" x14ac:dyDescent="0.2"/>
    <row r="1015" s="10" customFormat="1" x14ac:dyDescent="0.2"/>
    <row r="1016" s="10" customFormat="1" x14ac:dyDescent="0.2"/>
    <row r="1017" s="10" customFormat="1" x14ac:dyDescent="0.2"/>
    <row r="1018" s="10" customFormat="1" x14ac:dyDescent="0.2"/>
    <row r="1019" s="10" customFormat="1" x14ac:dyDescent="0.2"/>
    <row r="1020" s="10" customFormat="1" x14ac:dyDescent="0.2"/>
    <row r="1021" s="10" customFormat="1" x14ac:dyDescent="0.2"/>
    <row r="1022" s="10" customFormat="1" x14ac:dyDescent="0.2"/>
    <row r="1023" s="10" customFormat="1" x14ac:dyDescent="0.2"/>
    <row r="1024" s="10" customFormat="1" x14ac:dyDescent="0.2"/>
    <row r="1025" s="10" customFormat="1" x14ac:dyDescent="0.2"/>
    <row r="1026" s="10" customFormat="1" x14ac:dyDescent="0.2"/>
    <row r="1027" s="10" customFormat="1" x14ac:dyDescent="0.2"/>
    <row r="1028" s="10" customFormat="1" x14ac:dyDescent="0.2"/>
    <row r="1029" s="10" customFormat="1" x14ac:dyDescent="0.2"/>
    <row r="1030" s="10" customFormat="1" x14ac:dyDescent="0.2"/>
    <row r="1031" s="10" customFormat="1" x14ac:dyDescent="0.2"/>
    <row r="1032" s="10" customFormat="1" x14ac:dyDescent="0.2"/>
    <row r="1033" s="10" customFormat="1" x14ac:dyDescent="0.2"/>
    <row r="1034" s="10" customFormat="1" x14ac:dyDescent="0.2"/>
    <row r="1035" s="10" customFormat="1" x14ac:dyDescent="0.2"/>
    <row r="1036" s="10" customFormat="1" x14ac:dyDescent="0.2"/>
    <row r="1037" s="10" customFormat="1" x14ac:dyDescent="0.2"/>
    <row r="1038" s="10" customFormat="1" x14ac:dyDescent="0.2"/>
    <row r="1039" s="10" customFormat="1" x14ac:dyDescent="0.2"/>
    <row r="1040" s="10" customFormat="1" x14ac:dyDescent="0.2"/>
    <row r="1041" s="10" customFormat="1" x14ac:dyDescent="0.2"/>
    <row r="1042" s="10" customFormat="1" x14ac:dyDescent="0.2"/>
    <row r="1043" s="10" customFormat="1" x14ac:dyDescent="0.2"/>
    <row r="1044" s="10" customFormat="1" x14ac:dyDescent="0.2"/>
    <row r="1045" s="10" customFormat="1" x14ac:dyDescent="0.2"/>
    <row r="1046" s="10" customFormat="1" x14ac:dyDescent="0.2"/>
    <row r="1047" s="10" customFormat="1" x14ac:dyDescent="0.2"/>
    <row r="1048" s="10" customFormat="1" x14ac:dyDescent="0.2"/>
    <row r="1049" s="10" customFormat="1" x14ac:dyDescent="0.2"/>
    <row r="1050" s="10" customFormat="1" x14ac:dyDescent="0.2"/>
    <row r="1051" s="10" customFormat="1" x14ac:dyDescent="0.2"/>
    <row r="1052" s="10" customFormat="1" x14ac:dyDescent="0.2"/>
    <row r="1053" s="10" customFormat="1" x14ac:dyDescent="0.2"/>
    <row r="1054" s="10" customFormat="1" x14ac:dyDescent="0.2"/>
    <row r="1055" s="10" customFormat="1" x14ac:dyDescent="0.2"/>
    <row r="1056" s="10" customFormat="1" x14ac:dyDescent="0.2"/>
    <row r="1057" s="10" customFormat="1" x14ac:dyDescent="0.2"/>
    <row r="1058" s="10" customFormat="1" x14ac:dyDescent="0.2"/>
    <row r="1059" s="10" customFormat="1" x14ac:dyDescent="0.2"/>
    <row r="1060" s="10" customFormat="1" x14ac:dyDescent="0.2"/>
    <row r="1061" s="10" customFormat="1" x14ac:dyDescent="0.2"/>
    <row r="1062" s="10" customFormat="1" x14ac:dyDescent="0.2"/>
    <row r="1063" s="10" customFormat="1" x14ac:dyDescent="0.2"/>
    <row r="1064" s="10" customFormat="1" x14ac:dyDescent="0.2"/>
    <row r="1065" s="10" customFormat="1" x14ac:dyDescent="0.2"/>
    <row r="1066" s="10" customFormat="1" x14ac:dyDescent="0.2"/>
    <row r="1067" s="10" customFormat="1" x14ac:dyDescent="0.2"/>
    <row r="1068" s="10" customFormat="1" x14ac:dyDescent="0.2"/>
    <row r="1069" s="10" customFormat="1" x14ac:dyDescent="0.2"/>
    <row r="1070" s="10" customFormat="1" x14ac:dyDescent="0.2"/>
    <row r="1071" s="10" customFormat="1" x14ac:dyDescent="0.2"/>
    <row r="1072" s="10" customFormat="1" x14ac:dyDescent="0.2"/>
    <row r="1073" s="10" customFormat="1" x14ac:dyDescent="0.2"/>
    <row r="1074" s="10" customFormat="1" x14ac:dyDescent="0.2"/>
    <row r="1075" s="10" customFormat="1" x14ac:dyDescent="0.2"/>
    <row r="1076" s="10" customFormat="1" x14ac:dyDescent="0.2"/>
    <row r="1077" s="10" customFormat="1" x14ac:dyDescent="0.2"/>
    <row r="1078" s="10" customFormat="1" x14ac:dyDescent="0.2"/>
    <row r="1079" s="10" customFormat="1" x14ac:dyDescent="0.2"/>
    <row r="1080" s="10" customFormat="1" x14ac:dyDescent="0.2"/>
    <row r="1081" s="10" customFormat="1" x14ac:dyDescent="0.2"/>
    <row r="1082" s="10" customFormat="1" x14ac:dyDescent="0.2"/>
    <row r="1083" s="10" customFormat="1" x14ac:dyDescent="0.2"/>
    <row r="1084" s="10" customFormat="1" x14ac:dyDescent="0.2"/>
    <row r="1085" s="10" customFormat="1" x14ac:dyDescent="0.2"/>
    <row r="1086" s="10" customFormat="1" x14ac:dyDescent="0.2"/>
    <row r="1087" s="10" customFormat="1" x14ac:dyDescent="0.2"/>
    <row r="1088" s="10" customFormat="1" x14ac:dyDescent="0.2"/>
    <row r="1089" s="10" customFormat="1" x14ac:dyDescent="0.2"/>
    <row r="1090" s="10" customFormat="1" x14ac:dyDescent="0.2"/>
    <row r="1091" s="10" customFormat="1" x14ac:dyDescent="0.2"/>
    <row r="1092" s="10" customFormat="1" x14ac:dyDescent="0.2"/>
    <row r="1093" s="10" customFormat="1" x14ac:dyDescent="0.2"/>
    <row r="1094" s="10" customFormat="1" x14ac:dyDescent="0.2"/>
    <row r="1095" s="10" customFormat="1" x14ac:dyDescent="0.2"/>
    <row r="1096" s="10" customFormat="1" x14ac:dyDescent="0.2"/>
    <row r="1097" s="10" customFormat="1" x14ac:dyDescent="0.2"/>
    <row r="1098" s="10" customFormat="1" x14ac:dyDescent="0.2"/>
    <row r="1099" s="10" customFormat="1" x14ac:dyDescent="0.2"/>
    <row r="1100" s="10" customFormat="1" x14ac:dyDescent="0.2"/>
    <row r="1101" s="10" customFormat="1" x14ac:dyDescent="0.2"/>
    <row r="1102" s="10" customFormat="1" x14ac:dyDescent="0.2"/>
    <row r="1103" s="10" customFormat="1" x14ac:dyDescent="0.2"/>
    <row r="1104" s="10" customFormat="1" x14ac:dyDescent="0.2"/>
    <row r="1105" s="10" customFormat="1" x14ac:dyDescent="0.2"/>
    <row r="1106" s="10" customFormat="1" x14ac:dyDescent="0.2"/>
    <row r="1107" s="10" customFormat="1" x14ac:dyDescent="0.2"/>
    <row r="1108" s="10" customFormat="1" x14ac:dyDescent="0.2"/>
    <row r="1109" s="10" customFormat="1" x14ac:dyDescent="0.2"/>
    <row r="1110" s="10" customFormat="1" x14ac:dyDescent="0.2"/>
    <row r="1111" s="10" customFormat="1" x14ac:dyDescent="0.2"/>
    <row r="1112" s="10" customFormat="1" x14ac:dyDescent="0.2"/>
    <row r="1113" s="10" customFormat="1" x14ac:dyDescent="0.2"/>
    <row r="1114" s="10" customFormat="1" x14ac:dyDescent="0.2"/>
    <row r="1115" s="10" customFormat="1" x14ac:dyDescent="0.2"/>
    <row r="1116" s="10" customFormat="1" x14ac:dyDescent="0.2"/>
    <row r="1117" s="10" customFormat="1" x14ac:dyDescent="0.2"/>
    <row r="1118" s="10" customFormat="1" x14ac:dyDescent="0.2"/>
    <row r="1119" s="10" customFormat="1" x14ac:dyDescent="0.2"/>
    <row r="1120" s="10" customFormat="1" x14ac:dyDescent="0.2"/>
    <row r="1121" s="10" customFormat="1" x14ac:dyDescent="0.2"/>
    <row r="1122" s="10" customFormat="1" x14ac:dyDescent="0.2"/>
    <row r="1123" s="10" customFormat="1" x14ac:dyDescent="0.2"/>
    <row r="1124" s="10" customFormat="1" x14ac:dyDescent="0.2"/>
    <row r="1125" s="10" customFormat="1" x14ac:dyDescent="0.2"/>
    <row r="1126" s="10" customFormat="1" x14ac:dyDescent="0.2"/>
    <row r="1127" s="10" customFormat="1" x14ac:dyDescent="0.2"/>
    <row r="1128" s="10" customFormat="1" x14ac:dyDescent="0.2"/>
    <row r="1129" s="10" customFormat="1" x14ac:dyDescent="0.2"/>
    <row r="1130" s="10" customFormat="1" x14ac:dyDescent="0.2"/>
    <row r="1131" s="10" customFormat="1" x14ac:dyDescent="0.2"/>
    <row r="1132" s="10" customFormat="1" x14ac:dyDescent="0.2"/>
    <row r="1133" s="10" customFormat="1" x14ac:dyDescent="0.2"/>
    <row r="1134" s="10" customFormat="1" x14ac:dyDescent="0.2"/>
    <row r="1135" s="10" customFormat="1" x14ac:dyDescent="0.2"/>
    <row r="1136" s="10" customFormat="1" x14ac:dyDescent="0.2"/>
    <row r="1137" s="10" customFormat="1" x14ac:dyDescent="0.2"/>
    <row r="1138" s="10" customFormat="1" x14ac:dyDescent="0.2"/>
    <row r="1139" s="10" customFormat="1" x14ac:dyDescent="0.2"/>
    <row r="1140" s="10" customFormat="1" x14ac:dyDescent="0.2"/>
    <row r="1141" s="10" customFormat="1" x14ac:dyDescent="0.2"/>
    <row r="1142" s="10" customFormat="1" x14ac:dyDescent="0.2"/>
    <row r="1143" s="10" customFormat="1" x14ac:dyDescent="0.2"/>
    <row r="1144" s="10" customFormat="1" x14ac:dyDescent="0.2"/>
    <row r="1145" s="10" customFormat="1" x14ac:dyDescent="0.2"/>
    <row r="1146" s="10" customFormat="1" x14ac:dyDescent="0.2"/>
    <row r="1147" s="10" customFormat="1" x14ac:dyDescent="0.2"/>
    <row r="1148" s="10" customFormat="1" x14ac:dyDescent="0.2"/>
    <row r="1149" s="10" customFormat="1" x14ac:dyDescent="0.2"/>
    <row r="1150" s="10" customFormat="1" x14ac:dyDescent="0.2"/>
    <row r="1151" s="10" customFormat="1" x14ac:dyDescent="0.2"/>
    <row r="1152" s="10" customFormat="1" x14ac:dyDescent="0.2"/>
    <row r="1153" s="10" customFormat="1" x14ac:dyDescent="0.2"/>
    <row r="1154" s="10" customFormat="1" x14ac:dyDescent="0.2"/>
    <row r="1155" s="10" customFormat="1" x14ac:dyDescent="0.2"/>
    <row r="1156" s="10" customFormat="1" x14ac:dyDescent="0.2"/>
    <row r="1157" s="10" customFormat="1" x14ac:dyDescent="0.2"/>
    <row r="1158" s="10" customFormat="1" x14ac:dyDescent="0.2"/>
    <row r="1159" s="10" customFormat="1" x14ac:dyDescent="0.2"/>
    <row r="1160" s="10" customFormat="1" x14ac:dyDescent="0.2"/>
    <row r="1161" s="10" customFormat="1" x14ac:dyDescent="0.2"/>
    <row r="1162" s="10" customFormat="1" x14ac:dyDescent="0.2"/>
    <row r="1163" s="10" customFormat="1" x14ac:dyDescent="0.2"/>
    <row r="1164" s="10" customFormat="1" x14ac:dyDescent="0.2"/>
    <row r="1165" s="10" customFormat="1" x14ac:dyDescent="0.2"/>
    <row r="1166" s="10" customFormat="1" x14ac:dyDescent="0.2"/>
    <row r="1167" s="10" customFormat="1" x14ac:dyDescent="0.2"/>
    <row r="1168" s="10" customFormat="1" x14ac:dyDescent="0.2"/>
    <row r="1169" s="10" customFormat="1" x14ac:dyDescent="0.2"/>
    <row r="1170" s="10" customFormat="1" x14ac:dyDescent="0.2"/>
    <row r="1171" s="10" customFormat="1" x14ac:dyDescent="0.2"/>
    <row r="1172" s="10" customFormat="1" x14ac:dyDescent="0.2"/>
    <row r="1173" s="10" customFormat="1" x14ac:dyDescent="0.2"/>
    <row r="1174" s="10" customFormat="1" x14ac:dyDescent="0.2"/>
    <row r="1175" s="10" customFormat="1" x14ac:dyDescent="0.2"/>
    <row r="1176" s="10" customFormat="1" x14ac:dyDescent="0.2"/>
    <row r="1177" s="10" customFormat="1" x14ac:dyDescent="0.2"/>
    <row r="1178" s="10" customFormat="1" x14ac:dyDescent="0.2"/>
    <row r="1179" s="10" customFormat="1" x14ac:dyDescent="0.2"/>
    <row r="1180" s="10" customFormat="1" x14ac:dyDescent="0.2"/>
    <row r="1181" s="10" customFormat="1" x14ac:dyDescent="0.2"/>
    <row r="1182" s="10" customFormat="1" x14ac:dyDescent="0.2"/>
    <row r="1183" s="10" customFormat="1" x14ac:dyDescent="0.2"/>
    <row r="1184" s="10" customFormat="1" x14ac:dyDescent="0.2"/>
    <row r="1185" s="10" customFormat="1" x14ac:dyDescent="0.2"/>
    <row r="1186" s="10" customFormat="1" x14ac:dyDescent="0.2"/>
    <row r="1187" s="10" customFormat="1" x14ac:dyDescent="0.2"/>
    <row r="1188" s="10" customFormat="1" x14ac:dyDescent="0.2"/>
    <row r="1189" s="10" customFormat="1" x14ac:dyDescent="0.2"/>
    <row r="1190" s="10" customFormat="1" x14ac:dyDescent="0.2"/>
    <row r="1191" s="10" customFormat="1" x14ac:dyDescent="0.2"/>
    <row r="1192" s="10" customFormat="1" x14ac:dyDescent="0.2"/>
    <row r="1193" s="10" customFormat="1" x14ac:dyDescent="0.2"/>
    <row r="1194" s="10" customFormat="1" x14ac:dyDescent="0.2"/>
    <row r="1195" s="10" customFormat="1" x14ac:dyDescent="0.2"/>
    <row r="1196" s="10" customFormat="1" x14ac:dyDescent="0.2"/>
    <row r="1197" s="10" customFormat="1" x14ac:dyDescent="0.2"/>
    <row r="1198" s="10" customFormat="1" x14ac:dyDescent="0.2"/>
    <row r="1199" s="10" customFormat="1" x14ac:dyDescent="0.2"/>
    <row r="1200" s="10" customFormat="1" x14ac:dyDescent="0.2"/>
    <row r="1201" s="10" customFormat="1" x14ac:dyDescent="0.2"/>
    <row r="1202" s="10" customFormat="1" x14ac:dyDescent="0.2"/>
    <row r="1203" s="10" customFormat="1" x14ac:dyDescent="0.2"/>
    <row r="1204" s="10" customFormat="1" x14ac:dyDescent="0.2"/>
    <row r="1205" s="10" customFormat="1" x14ac:dyDescent="0.2"/>
    <row r="1206" s="10" customFormat="1" x14ac:dyDescent="0.2"/>
    <row r="1207" s="10" customFormat="1" x14ac:dyDescent="0.2"/>
    <row r="1208" s="10" customFormat="1" x14ac:dyDescent="0.2"/>
    <row r="1209" s="10" customFormat="1" x14ac:dyDescent="0.2"/>
    <row r="1210" s="10" customFormat="1" x14ac:dyDescent="0.2"/>
    <row r="1211" s="10" customFormat="1" x14ac:dyDescent="0.2"/>
    <row r="1212" s="10" customFormat="1" x14ac:dyDescent="0.2"/>
    <row r="1213" s="10" customFormat="1" x14ac:dyDescent="0.2"/>
    <row r="1214" s="10" customFormat="1" x14ac:dyDescent="0.2"/>
    <row r="1215" s="10" customFormat="1" x14ac:dyDescent="0.2"/>
    <row r="1216" s="10" customFormat="1" x14ac:dyDescent="0.2"/>
    <row r="1217" s="10" customFormat="1" x14ac:dyDescent="0.2"/>
    <row r="1218" s="10" customFormat="1" x14ac:dyDescent="0.2"/>
    <row r="1219" s="10" customFormat="1" x14ac:dyDescent="0.2"/>
    <row r="1220" s="10" customFormat="1" x14ac:dyDescent="0.2"/>
    <row r="1221" s="10" customFormat="1" x14ac:dyDescent="0.2"/>
    <row r="1222" s="10" customFormat="1" x14ac:dyDescent="0.2"/>
    <row r="1223" s="10" customFormat="1" x14ac:dyDescent="0.2"/>
    <row r="1224" s="10" customFormat="1" x14ac:dyDescent="0.2"/>
    <row r="1225" s="10" customFormat="1" x14ac:dyDescent="0.2"/>
    <row r="1226" s="10" customFormat="1" x14ac:dyDescent="0.2"/>
    <row r="1227" s="10" customFormat="1" x14ac:dyDescent="0.2"/>
    <row r="1228" s="10" customFormat="1" x14ac:dyDescent="0.2"/>
    <row r="1229" s="10" customFormat="1" x14ac:dyDescent="0.2"/>
    <row r="1230" s="10" customFormat="1" x14ac:dyDescent="0.2"/>
    <row r="1231" s="10" customFormat="1" x14ac:dyDescent="0.2"/>
    <row r="1232" s="10" customFormat="1" x14ac:dyDescent="0.2"/>
    <row r="1233" s="10" customFormat="1" x14ac:dyDescent="0.2"/>
    <row r="1234" s="10" customFormat="1" x14ac:dyDescent="0.2"/>
    <row r="1235" s="10" customFormat="1" x14ac:dyDescent="0.2"/>
    <row r="1236" s="10" customFormat="1" x14ac:dyDescent="0.2"/>
    <row r="1237" s="10" customFormat="1" x14ac:dyDescent="0.2"/>
    <row r="1238" s="10" customFormat="1" x14ac:dyDescent="0.2"/>
    <row r="1239" s="10" customFormat="1" x14ac:dyDescent="0.2"/>
    <row r="1240" s="10" customFormat="1" x14ac:dyDescent="0.2"/>
    <row r="1241" s="10" customFormat="1" x14ac:dyDescent="0.2"/>
    <row r="1242" s="10" customFormat="1" x14ac:dyDescent="0.2"/>
    <row r="1243" s="10" customFormat="1" x14ac:dyDescent="0.2"/>
    <row r="1244" s="10" customFormat="1" x14ac:dyDescent="0.2"/>
    <row r="1245" s="10" customFormat="1" x14ac:dyDescent="0.2"/>
    <row r="1246" s="10" customFormat="1" x14ac:dyDescent="0.2"/>
    <row r="1247" s="10" customFormat="1" x14ac:dyDescent="0.2"/>
    <row r="1248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="10" customFormat="1" x14ac:dyDescent="0.2"/>
    <row r="1362" s="10" customFormat="1" x14ac:dyDescent="0.2"/>
    <row r="1363" s="10" customFormat="1" x14ac:dyDescent="0.2"/>
    <row r="1364" s="10" customFormat="1" x14ac:dyDescent="0.2"/>
    <row r="1365" s="10" customFormat="1" x14ac:dyDescent="0.2"/>
    <row r="1366" s="10" customFormat="1" x14ac:dyDescent="0.2"/>
    <row r="1367" s="10" customFormat="1" x14ac:dyDescent="0.2"/>
    <row r="1368" s="10" customFormat="1" x14ac:dyDescent="0.2"/>
    <row r="1369" s="10" customFormat="1" x14ac:dyDescent="0.2"/>
    <row r="1370" s="10" customFormat="1" x14ac:dyDescent="0.2"/>
    <row r="1371" s="10" customFormat="1" x14ac:dyDescent="0.2"/>
    <row r="1372" s="10" customFormat="1" x14ac:dyDescent="0.2"/>
  </sheetData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  <pageSetUpPr fitToPage="1"/>
  </sheetPr>
  <dimension ref="A1:AG2301"/>
  <sheetViews>
    <sheetView zoomScaleNormal="140" workbookViewId="0">
      <pane xSplit="1" ySplit="5" topLeftCell="B6" activePane="bottomRight" state="frozenSplit"/>
      <selection pane="topRight"/>
      <selection pane="bottomLeft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1.7109375" style="2" customWidth="1"/>
    <col min="33" max="33" width="10.140625" style="2" customWidth="1"/>
    <col min="34" max="16384" width="9.140625" style="2"/>
  </cols>
  <sheetData>
    <row r="1" spans="1:33" x14ac:dyDescent="0.2">
      <c r="B1" s="26" t="s">
        <v>36</v>
      </c>
    </row>
    <row r="2" spans="1:33" s="6" customFormat="1" ht="12.75" customHeight="1" x14ac:dyDescent="0.2">
      <c r="A2" s="5" t="s">
        <v>1</v>
      </c>
      <c r="B2" s="11">
        <v>5.4</v>
      </c>
      <c r="C2" s="11">
        <v>1.7</v>
      </c>
      <c r="D2" s="11">
        <v>-2.9</v>
      </c>
      <c r="E2" s="11">
        <v>4.7</v>
      </c>
      <c r="F2" s="11">
        <v>3.5</v>
      </c>
      <c r="G2" s="11">
        <v>0.7</v>
      </c>
      <c r="H2" s="11">
        <v>-0.8</v>
      </c>
      <c r="I2" s="11">
        <v>4.7</v>
      </c>
      <c r="J2" s="11">
        <v>2.6</v>
      </c>
      <c r="K2" s="11">
        <v>0.6</v>
      </c>
      <c r="L2" s="11">
        <v>4.7</v>
      </c>
      <c r="M2" s="11">
        <v>4</v>
      </c>
      <c r="N2" s="11">
        <v>1.8</v>
      </c>
      <c r="O2" s="11">
        <v>-1.4</v>
      </c>
      <c r="P2" s="11">
        <v>-0.6</v>
      </c>
      <c r="Q2" s="11">
        <v>2.9</v>
      </c>
      <c r="R2" s="11">
        <v>0.8</v>
      </c>
      <c r="S2" s="11">
        <v>-0.7</v>
      </c>
      <c r="T2" s="11">
        <v>2.2999999999999998</v>
      </c>
      <c r="U2" s="11">
        <v>4.4000000000000004</v>
      </c>
      <c r="V2" s="11">
        <v>1</v>
      </c>
      <c r="W2" s="11">
        <v>-0.2</v>
      </c>
      <c r="X2" s="11">
        <v>4</v>
      </c>
      <c r="Y2" s="11">
        <v>-1.1000000000000001</v>
      </c>
      <c r="Z2" s="11">
        <v>-0.8</v>
      </c>
      <c r="AA2" s="11">
        <v>-1.3</v>
      </c>
      <c r="AB2" s="11">
        <v>-0.6</v>
      </c>
      <c r="AC2" s="11">
        <v>0.1</v>
      </c>
      <c r="AD2" s="11">
        <v>4.8</v>
      </c>
      <c r="AE2" s="11">
        <v>6.1</v>
      </c>
      <c r="AF2" s="11">
        <v>11.7</v>
      </c>
    </row>
    <row r="3" spans="1:33" s="6" customFormat="1" ht="12.75" customHeight="1" x14ac:dyDescent="0.2">
      <c r="A3" s="4" t="s">
        <v>0</v>
      </c>
      <c r="B3" s="13">
        <v>-2.7</v>
      </c>
      <c r="C3" s="13">
        <v>-5.2</v>
      </c>
      <c r="D3" s="13">
        <v>-2.4</v>
      </c>
      <c r="E3" s="13">
        <v>-1.8</v>
      </c>
      <c r="F3" s="13">
        <v>1.1000000000000001</v>
      </c>
      <c r="G3" s="13">
        <v>-4.9000000000000004</v>
      </c>
      <c r="H3" s="13">
        <v>-7.8</v>
      </c>
      <c r="I3" s="13">
        <v>0.1</v>
      </c>
      <c r="J3" s="13">
        <v>1.2</v>
      </c>
      <c r="K3" s="13">
        <v>-0.3</v>
      </c>
      <c r="L3" s="13">
        <v>-0.4</v>
      </c>
      <c r="M3" s="13">
        <v>-2.8</v>
      </c>
      <c r="N3" s="13">
        <v>-0.2</v>
      </c>
      <c r="O3" s="13">
        <v>-1.9</v>
      </c>
      <c r="P3" s="13">
        <v>-1.6</v>
      </c>
      <c r="Q3" s="13">
        <v>0.2</v>
      </c>
      <c r="R3" s="13">
        <v>-2.8</v>
      </c>
      <c r="S3" s="13">
        <v>-1</v>
      </c>
      <c r="T3" s="13">
        <v>0.9</v>
      </c>
      <c r="U3" s="13">
        <v>1.4</v>
      </c>
      <c r="V3" s="13">
        <v>-1.5</v>
      </c>
      <c r="W3" s="13">
        <v>-3.2</v>
      </c>
      <c r="X3" s="13">
        <v>-1.5</v>
      </c>
      <c r="Y3" s="13">
        <v>-4.2</v>
      </c>
      <c r="Z3" s="13">
        <v>-1.3</v>
      </c>
      <c r="AA3" s="13">
        <v>-1.2</v>
      </c>
      <c r="AB3" s="13">
        <v>-1.7</v>
      </c>
      <c r="AC3" s="13">
        <v>-1</v>
      </c>
      <c r="AD3" s="13">
        <v>-0.7</v>
      </c>
      <c r="AE3" s="13">
        <v>0.9</v>
      </c>
      <c r="AF3" s="13">
        <v>1.8</v>
      </c>
    </row>
    <row r="4" spans="1:33" s="8" customFormat="1" ht="12.75" customHeight="1" x14ac:dyDescent="0.2">
      <c r="A4" s="7" t="s">
        <v>2</v>
      </c>
      <c r="B4" s="14">
        <v>-2.4999999999999911E-2</v>
      </c>
      <c r="C4" s="14">
        <v>-2.8250000000000002</v>
      </c>
      <c r="D4" s="14">
        <v>-2.4749999999999996</v>
      </c>
      <c r="E4" s="14">
        <v>2.4250000000000003</v>
      </c>
      <c r="F4" s="14">
        <v>0.24999999999999994</v>
      </c>
      <c r="G4" s="14">
        <v>-3.3</v>
      </c>
      <c r="H4" s="14">
        <v>-2.15</v>
      </c>
      <c r="I4" s="14">
        <v>2.4</v>
      </c>
      <c r="J4" s="14">
        <v>1.3499999999999999</v>
      </c>
      <c r="K4" s="14">
        <v>7.4999999999999997E-2</v>
      </c>
      <c r="L4" s="14">
        <v>2.625</v>
      </c>
      <c r="M4" s="14">
        <v>0.25</v>
      </c>
      <c r="N4" s="14">
        <v>0.25</v>
      </c>
      <c r="O4" s="14">
        <v>-1.575</v>
      </c>
      <c r="P4" s="14">
        <v>-0.15000000000000002</v>
      </c>
      <c r="Q4" s="14">
        <v>2.5000000000000022E-2</v>
      </c>
      <c r="R4" s="14">
        <v>-0.95</v>
      </c>
      <c r="S4" s="14">
        <v>-0.67500000000000004</v>
      </c>
      <c r="T4" s="14">
        <v>1.35</v>
      </c>
      <c r="U4" s="14">
        <v>2.5</v>
      </c>
      <c r="V4" s="14">
        <v>-0.625</v>
      </c>
      <c r="W4" s="14">
        <v>-1.1499999999999999</v>
      </c>
      <c r="X4" s="14">
        <v>-0.82499999999999996</v>
      </c>
      <c r="Y4" s="15">
        <v>-1.9750000000000001</v>
      </c>
      <c r="Z4" s="15">
        <v>-1.0249999999999999</v>
      </c>
      <c r="AA4" s="15">
        <v>-1.325</v>
      </c>
      <c r="AB4" s="15">
        <v>-1.575</v>
      </c>
      <c r="AC4" s="15">
        <v>-0.32500000000000001</v>
      </c>
      <c r="AD4" s="15">
        <v>1.4249999999999998</v>
      </c>
      <c r="AE4" s="15">
        <v>2.75</v>
      </c>
      <c r="AF4" s="15">
        <v>6.875</v>
      </c>
    </row>
    <row r="5" spans="1:33" ht="12.75" customHeight="1" x14ac:dyDescent="0.2">
      <c r="A5" s="3"/>
      <c r="B5" s="65" t="s">
        <v>67</v>
      </c>
      <c r="C5" s="41" t="s">
        <v>68</v>
      </c>
      <c r="D5" s="41" t="s">
        <v>69</v>
      </c>
      <c r="E5" s="9" t="s">
        <v>70</v>
      </c>
      <c r="F5" s="9" t="s">
        <v>71</v>
      </c>
      <c r="G5" s="9" t="s">
        <v>72</v>
      </c>
      <c r="H5" s="9" t="s">
        <v>73</v>
      </c>
      <c r="I5" s="9" t="s">
        <v>74</v>
      </c>
      <c r="J5" s="9" t="s">
        <v>75</v>
      </c>
      <c r="K5" s="9" t="s">
        <v>76</v>
      </c>
      <c r="L5" s="9" t="s">
        <v>77</v>
      </c>
      <c r="M5" s="9" t="s">
        <v>78</v>
      </c>
      <c r="N5" s="9" t="s">
        <v>79</v>
      </c>
      <c r="O5" s="9" t="s">
        <v>80</v>
      </c>
      <c r="P5" s="9" t="s">
        <v>81</v>
      </c>
      <c r="Q5" s="9" t="s">
        <v>82</v>
      </c>
      <c r="R5" s="9" t="s">
        <v>83</v>
      </c>
      <c r="S5" s="9" t="s">
        <v>84</v>
      </c>
      <c r="T5" s="9" t="s">
        <v>85</v>
      </c>
      <c r="U5" s="9" t="s">
        <v>86</v>
      </c>
      <c r="V5" s="9" t="s">
        <v>87</v>
      </c>
      <c r="W5" s="9" t="s">
        <v>88</v>
      </c>
      <c r="X5" s="9" t="s">
        <v>89</v>
      </c>
      <c r="Y5" s="74" t="s">
        <v>90</v>
      </c>
      <c r="Z5" s="72" t="s">
        <v>91</v>
      </c>
      <c r="AA5" s="72" t="s">
        <v>92</v>
      </c>
      <c r="AB5" s="9" t="s">
        <v>93</v>
      </c>
      <c r="AC5" s="9" t="s">
        <v>94</v>
      </c>
      <c r="AD5" s="9" t="s">
        <v>95</v>
      </c>
      <c r="AE5" s="9" t="s">
        <v>96</v>
      </c>
      <c r="AF5" s="77" t="s">
        <v>97</v>
      </c>
    </row>
    <row r="6" spans="1:33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2.75" customHeight="1" thickBot="1" x14ac:dyDescent="0.25">
      <c r="B7" s="42" t="s">
        <v>20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38"/>
    </row>
    <row r="8" spans="1:33" ht="12.75" customHeight="1" x14ac:dyDescent="0.2">
      <c r="A8" s="3">
        <v>1</v>
      </c>
      <c r="B8" s="44">
        <v>1464</v>
      </c>
      <c r="C8" s="45">
        <v>1647.75</v>
      </c>
      <c r="D8" s="45">
        <v>1862.5</v>
      </c>
      <c r="E8" s="45">
        <v>1528.75</v>
      </c>
      <c r="F8" s="45">
        <v>1301</v>
      </c>
      <c r="G8" s="45">
        <v>1760.25</v>
      </c>
      <c r="H8" s="45">
        <v>2024.25</v>
      </c>
      <c r="I8" s="45">
        <v>1578.5</v>
      </c>
      <c r="J8" s="45">
        <v>1300</v>
      </c>
      <c r="K8" s="45">
        <v>1661</v>
      </c>
      <c r="L8" s="45">
        <v>1709.75</v>
      </c>
      <c r="M8" s="45">
        <v>1269.25</v>
      </c>
      <c r="N8" s="45">
        <v>1474.25</v>
      </c>
      <c r="O8" s="45">
        <v>1659.75</v>
      </c>
      <c r="P8" s="45">
        <v>1924</v>
      </c>
      <c r="Q8" s="45">
        <v>1440.25</v>
      </c>
      <c r="R8" s="45">
        <v>1564.25</v>
      </c>
      <c r="S8" s="45">
        <v>1475</v>
      </c>
      <c r="T8" s="45">
        <v>1688.5</v>
      </c>
      <c r="U8" s="45">
        <v>1417.25</v>
      </c>
      <c r="V8" s="45">
        <v>1675</v>
      </c>
      <c r="W8" s="45">
        <v>1729</v>
      </c>
      <c r="X8" s="45">
        <v>1750.75</v>
      </c>
      <c r="Y8" s="45">
        <v>1462.5</v>
      </c>
      <c r="Z8" s="45">
        <v>1760.5</v>
      </c>
      <c r="AA8" s="45">
        <v>1545.25</v>
      </c>
      <c r="AB8" s="45">
        <v>1949.75</v>
      </c>
      <c r="AC8" s="45">
        <v>1647</v>
      </c>
      <c r="AD8" s="45">
        <v>1618</v>
      </c>
      <c r="AE8" s="45">
        <v>1498</v>
      </c>
      <c r="AF8" s="45">
        <v>1333.75</v>
      </c>
    </row>
    <row r="9" spans="1:33" ht="12.75" customHeight="1" x14ac:dyDescent="0.2">
      <c r="A9" s="3">
        <v>2</v>
      </c>
      <c r="B9" s="46">
        <v>1691.25</v>
      </c>
      <c r="C9" s="47">
        <v>1609</v>
      </c>
      <c r="D9" s="47">
        <v>1837</v>
      </c>
      <c r="E9" s="47">
        <v>1453.5</v>
      </c>
      <c r="F9" s="47">
        <v>1253.25</v>
      </c>
      <c r="G9" s="47">
        <v>1719.5</v>
      </c>
      <c r="H9" s="47">
        <v>1983</v>
      </c>
      <c r="I9" s="47">
        <v>1522.5</v>
      </c>
      <c r="J9" s="47">
        <v>1224.5</v>
      </c>
      <c r="K9" s="47">
        <v>1611.75</v>
      </c>
      <c r="L9" s="47">
        <v>1654</v>
      </c>
      <c r="M9" s="47">
        <v>1248.75</v>
      </c>
      <c r="N9" s="47">
        <v>1442</v>
      </c>
      <c r="O9" s="47">
        <v>1564.75</v>
      </c>
      <c r="P9" s="47">
        <v>1885.25</v>
      </c>
      <c r="Q9" s="47">
        <v>1376</v>
      </c>
      <c r="R9" s="47">
        <v>1526</v>
      </c>
      <c r="S9" s="47">
        <v>1415</v>
      </c>
      <c r="T9" s="47">
        <v>1633.75</v>
      </c>
      <c r="U9" s="47">
        <v>1351</v>
      </c>
      <c r="V9" s="47">
        <v>1609.75</v>
      </c>
      <c r="W9" s="47">
        <v>1688</v>
      </c>
      <c r="X9" s="47">
        <v>1700.75</v>
      </c>
      <c r="Y9" s="47">
        <v>1404.5</v>
      </c>
      <c r="Z9" s="47">
        <v>1591.75</v>
      </c>
      <c r="AA9" s="47">
        <v>1463.75</v>
      </c>
      <c r="AB9" s="47">
        <v>1887.75</v>
      </c>
      <c r="AC9" s="47">
        <v>1574.25</v>
      </c>
      <c r="AD9" s="47">
        <v>1566</v>
      </c>
      <c r="AE9" s="47">
        <v>1394.5</v>
      </c>
      <c r="AF9" s="47">
        <v>1252.25</v>
      </c>
    </row>
    <row r="10" spans="1:33" ht="12.75" customHeight="1" x14ac:dyDescent="0.2">
      <c r="A10" s="3">
        <v>3</v>
      </c>
      <c r="B10" s="46">
        <v>1426.25</v>
      </c>
      <c r="C10" s="47">
        <v>1601</v>
      </c>
      <c r="D10" s="47">
        <v>1825.75</v>
      </c>
      <c r="E10" s="47">
        <v>1407</v>
      </c>
      <c r="F10" s="47">
        <v>1226.5</v>
      </c>
      <c r="G10" s="47">
        <v>1672.25</v>
      </c>
      <c r="H10" s="47">
        <v>1979</v>
      </c>
      <c r="I10" s="47">
        <v>1453</v>
      </c>
      <c r="J10" s="47">
        <v>1187.5</v>
      </c>
      <c r="K10" s="47">
        <v>1586.75</v>
      </c>
      <c r="L10" s="47">
        <v>1622.25</v>
      </c>
      <c r="M10" s="47">
        <v>1249</v>
      </c>
      <c r="N10" s="47">
        <v>1425</v>
      </c>
      <c r="O10" s="47">
        <v>1573.5</v>
      </c>
      <c r="P10" s="47">
        <v>1816.25</v>
      </c>
      <c r="Q10" s="47">
        <v>1378.5</v>
      </c>
      <c r="R10" s="47">
        <v>1463</v>
      </c>
      <c r="S10" s="47">
        <v>1405.5</v>
      </c>
      <c r="T10" s="47">
        <v>1601.75</v>
      </c>
      <c r="U10" s="47">
        <v>1318.25</v>
      </c>
      <c r="V10" s="47">
        <v>1596.25</v>
      </c>
      <c r="W10" s="47">
        <v>1650</v>
      </c>
      <c r="X10" s="47">
        <v>1656</v>
      </c>
      <c r="Y10" s="47">
        <v>1379.75</v>
      </c>
      <c r="Z10" s="47">
        <v>1480</v>
      </c>
      <c r="AA10" s="47">
        <v>1423.75</v>
      </c>
      <c r="AB10" s="47">
        <v>1946.75</v>
      </c>
      <c r="AC10" s="47">
        <v>1507.75</v>
      </c>
      <c r="AD10" s="47">
        <v>1564</v>
      </c>
      <c r="AE10" s="47">
        <v>1410.25</v>
      </c>
      <c r="AF10" s="47">
        <v>1266.75</v>
      </c>
    </row>
    <row r="11" spans="1:33" ht="12.75" customHeight="1" x14ac:dyDescent="0.2">
      <c r="A11" s="3">
        <v>4</v>
      </c>
      <c r="B11" s="46">
        <v>1293</v>
      </c>
      <c r="C11" s="47">
        <v>2073</v>
      </c>
      <c r="D11" s="47">
        <v>2163.25</v>
      </c>
      <c r="E11" s="47">
        <v>1404.5</v>
      </c>
      <c r="F11" s="47">
        <v>1281</v>
      </c>
      <c r="G11" s="47">
        <v>2320</v>
      </c>
      <c r="H11" s="47">
        <v>2420</v>
      </c>
      <c r="I11" s="47">
        <v>1802.25</v>
      </c>
      <c r="J11" s="47">
        <v>1405.25</v>
      </c>
      <c r="K11" s="47">
        <v>1919.5</v>
      </c>
      <c r="L11" s="47">
        <v>1539.5</v>
      </c>
      <c r="M11" s="47">
        <v>1199.75</v>
      </c>
      <c r="N11" s="47">
        <v>1681.25</v>
      </c>
      <c r="O11" s="47">
        <v>1805.25</v>
      </c>
      <c r="P11" s="47">
        <v>2036.25</v>
      </c>
      <c r="Q11" s="47">
        <v>1630</v>
      </c>
      <c r="R11" s="47">
        <v>1647.5</v>
      </c>
      <c r="S11" s="47">
        <v>1438.5</v>
      </c>
      <c r="T11" s="47">
        <v>1611</v>
      </c>
      <c r="U11" s="47">
        <v>1712.5</v>
      </c>
      <c r="V11" s="47">
        <v>1894.5</v>
      </c>
      <c r="W11" s="47">
        <v>1869</v>
      </c>
      <c r="X11" s="47">
        <v>2066.5</v>
      </c>
      <c r="Y11" s="47">
        <v>2000.5</v>
      </c>
      <c r="Z11" s="47">
        <v>1463</v>
      </c>
      <c r="AA11" s="47">
        <v>1399</v>
      </c>
      <c r="AB11" s="47">
        <v>2077.5</v>
      </c>
      <c r="AC11" s="47">
        <v>1819</v>
      </c>
      <c r="AD11" s="47">
        <v>1970.5</v>
      </c>
      <c r="AE11" s="47">
        <v>1656.25</v>
      </c>
      <c r="AF11" s="47">
        <v>1537</v>
      </c>
    </row>
    <row r="12" spans="1:33" ht="12.75" customHeight="1" x14ac:dyDescent="0.2">
      <c r="A12" s="3">
        <v>5</v>
      </c>
      <c r="B12" s="46">
        <v>1497.5</v>
      </c>
      <c r="C12" s="47">
        <v>4870.75</v>
      </c>
      <c r="D12" s="47">
        <v>5075.25</v>
      </c>
      <c r="E12" s="47">
        <v>1633.75</v>
      </c>
      <c r="F12" s="47">
        <v>1372.75</v>
      </c>
      <c r="G12" s="47">
        <v>5557.75</v>
      </c>
      <c r="H12" s="47">
        <v>5817.5</v>
      </c>
      <c r="I12" s="47">
        <v>5140.25</v>
      </c>
      <c r="J12" s="47">
        <v>4749</v>
      </c>
      <c r="K12" s="47">
        <v>5123.25</v>
      </c>
      <c r="L12" s="47">
        <v>1698.5</v>
      </c>
      <c r="M12" s="47">
        <v>1291</v>
      </c>
      <c r="N12" s="47">
        <v>5058.75</v>
      </c>
      <c r="O12" s="47">
        <v>5078</v>
      </c>
      <c r="P12" s="47">
        <v>5294.25</v>
      </c>
      <c r="Q12" s="47">
        <v>5107.5</v>
      </c>
      <c r="R12" s="47">
        <v>5243</v>
      </c>
      <c r="S12" s="47">
        <v>1679.5</v>
      </c>
      <c r="T12" s="47">
        <v>1726.25</v>
      </c>
      <c r="U12" s="47">
        <v>4990.5</v>
      </c>
      <c r="V12" s="47">
        <v>5093.75</v>
      </c>
      <c r="W12" s="47">
        <v>5315.25</v>
      </c>
      <c r="X12" s="47">
        <v>5318.75</v>
      </c>
      <c r="Y12" s="47">
        <v>5559.75</v>
      </c>
      <c r="Z12" s="47">
        <v>1591.5</v>
      </c>
      <c r="AA12" s="47">
        <v>1537.25</v>
      </c>
      <c r="AB12" s="47">
        <v>5326</v>
      </c>
      <c r="AC12" s="47">
        <v>5266</v>
      </c>
      <c r="AD12" s="47">
        <v>5448.5</v>
      </c>
      <c r="AE12" s="47">
        <v>4922.5</v>
      </c>
      <c r="AF12" s="47">
        <v>4501.25</v>
      </c>
    </row>
    <row r="13" spans="1:33" ht="12.75" customHeight="1" x14ac:dyDescent="0.2">
      <c r="A13" s="3">
        <v>6</v>
      </c>
      <c r="B13" s="46">
        <v>2811</v>
      </c>
      <c r="C13" s="47">
        <v>10103</v>
      </c>
      <c r="D13" s="47">
        <v>9903.75</v>
      </c>
      <c r="E13" s="47">
        <v>3218</v>
      </c>
      <c r="F13" s="47">
        <v>2850</v>
      </c>
      <c r="G13" s="47">
        <v>12095.25</v>
      </c>
      <c r="H13" s="47">
        <v>12215</v>
      </c>
      <c r="I13" s="47">
        <v>11342.5</v>
      </c>
      <c r="J13" s="47">
        <v>10978.5</v>
      </c>
      <c r="K13" s="47">
        <v>11490.25</v>
      </c>
      <c r="L13" s="47">
        <v>2837.5</v>
      </c>
      <c r="M13" s="47">
        <v>2685</v>
      </c>
      <c r="N13" s="47">
        <v>11316.25</v>
      </c>
      <c r="O13" s="47">
        <v>11233.75</v>
      </c>
      <c r="P13" s="47">
        <v>11613</v>
      </c>
      <c r="Q13" s="47">
        <v>11461.75</v>
      </c>
      <c r="R13" s="47">
        <v>11724.25</v>
      </c>
      <c r="S13" s="47">
        <v>3209</v>
      </c>
      <c r="T13" s="47">
        <v>3008.75</v>
      </c>
      <c r="U13" s="47">
        <v>11259.5</v>
      </c>
      <c r="V13" s="47">
        <v>11366.5</v>
      </c>
      <c r="W13" s="47">
        <v>11770.25</v>
      </c>
      <c r="X13" s="47">
        <v>11590.25</v>
      </c>
      <c r="Y13" s="47">
        <v>11881</v>
      </c>
      <c r="Z13" s="47">
        <v>3026.25</v>
      </c>
      <c r="AA13" s="47">
        <v>2959</v>
      </c>
      <c r="AB13" s="47">
        <v>11441</v>
      </c>
      <c r="AC13" s="47">
        <v>11332</v>
      </c>
      <c r="AD13" s="47">
        <v>11525</v>
      </c>
      <c r="AE13" s="47">
        <v>10950</v>
      </c>
      <c r="AF13" s="47">
        <v>9767.5</v>
      </c>
    </row>
    <row r="14" spans="1:33" ht="12.75" customHeight="1" x14ac:dyDescent="0.2">
      <c r="A14" s="3">
        <v>7</v>
      </c>
      <c r="B14" s="46">
        <v>5592.75</v>
      </c>
      <c r="C14" s="47">
        <v>12372.75</v>
      </c>
      <c r="D14" s="47">
        <v>12015.25</v>
      </c>
      <c r="E14" s="47">
        <v>6014.75</v>
      </c>
      <c r="F14" s="47">
        <v>5662</v>
      </c>
      <c r="G14" s="47">
        <v>16400.25</v>
      </c>
      <c r="H14" s="47">
        <v>16735</v>
      </c>
      <c r="I14" s="47">
        <v>15576.75</v>
      </c>
      <c r="J14" s="47">
        <v>15265</v>
      </c>
      <c r="K14" s="47">
        <v>15706.5</v>
      </c>
      <c r="L14" s="47">
        <v>5647.5</v>
      </c>
      <c r="M14" s="47">
        <v>5654</v>
      </c>
      <c r="N14" s="47">
        <v>15508.25</v>
      </c>
      <c r="O14" s="47">
        <v>15399</v>
      </c>
      <c r="P14" s="47">
        <v>15998.75</v>
      </c>
      <c r="Q14" s="47">
        <v>15689.5</v>
      </c>
      <c r="R14" s="47">
        <v>16093.25</v>
      </c>
      <c r="S14" s="47">
        <v>5836</v>
      </c>
      <c r="T14" s="47">
        <v>5790.25</v>
      </c>
      <c r="U14" s="47">
        <v>15507.75</v>
      </c>
      <c r="V14" s="47">
        <v>15623</v>
      </c>
      <c r="W14" s="47">
        <v>16089.5</v>
      </c>
      <c r="X14" s="47">
        <v>15716</v>
      </c>
      <c r="Y14" s="47">
        <v>16468.75</v>
      </c>
      <c r="Z14" s="47">
        <v>5927.75</v>
      </c>
      <c r="AA14" s="47">
        <v>5791.25</v>
      </c>
      <c r="AB14" s="47">
        <v>15546.5</v>
      </c>
      <c r="AC14" s="47">
        <v>15710</v>
      </c>
      <c r="AD14" s="47">
        <v>15715.5</v>
      </c>
      <c r="AE14" s="47">
        <v>14963.25</v>
      </c>
      <c r="AF14" s="47">
        <v>11889</v>
      </c>
    </row>
    <row r="15" spans="1:33" ht="12.75" customHeight="1" x14ac:dyDescent="0.2">
      <c r="A15" s="3">
        <v>8</v>
      </c>
      <c r="B15" s="46">
        <v>6819.75</v>
      </c>
      <c r="C15" s="47">
        <v>13074.5</v>
      </c>
      <c r="D15" s="47">
        <v>12668.25</v>
      </c>
      <c r="E15" s="47">
        <v>7198.25</v>
      </c>
      <c r="F15" s="47">
        <v>6860</v>
      </c>
      <c r="G15" s="47">
        <v>19174.75</v>
      </c>
      <c r="H15" s="47">
        <v>19155.25</v>
      </c>
      <c r="I15" s="47">
        <v>17907</v>
      </c>
      <c r="J15" s="47">
        <v>17721.5</v>
      </c>
      <c r="K15" s="47">
        <v>17954</v>
      </c>
      <c r="L15" s="47">
        <v>7016.75</v>
      </c>
      <c r="M15" s="47">
        <v>6869</v>
      </c>
      <c r="N15" s="47">
        <v>18007</v>
      </c>
      <c r="O15" s="47">
        <v>18094.5</v>
      </c>
      <c r="P15" s="47">
        <v>18612.5</v>
      </c>
      <c r="Q15" s="47">
        <v>18050</v>
      </c>
      <c r="R15" s="47">
        <v>18666.75</v>
      </c>
      <c r="S15" s="47">
        <v>7138.5</v>
      </c>
      <c r="T15" s="47">
        <v>6877</v>
      </c>
      <c r="U15" s="47">
        <v>17911.5</v>
      </c>
      <c r="V15" s="47">
        <v>18164</v>
      </c>
      <c r="W15" s="47">
        <v>18818</v>
      </c>
      <c r="X15" s="47">
        <v>18060.5</v>
      </c>
      <c r="Y15" s="47">
        <v>18883.5</v>
      </c>
      <c r="Z15" s="47">
        <v>7234.25</v>
      </c>
      <c r="AA15" s="47">
        <v>7039.75</v>
      </c>
      <c r="AB15" s="47">
        <v>17858.5</v>
      </c>
      <c r="AC15" s="47">
        <v>18103</v>
      </c>
      <c r="AD15" s="47">
        <v>18201</v>
      </c>
      <c r="AE15" s="47">
        <v>17047.5</v>
      </c>
      <c r="AF15" s="47">
        <v>12614.5</v>
      </c>
    </row>
    <row r="16" spans="1:33" ht="12.75" customHeight="1" x14ac:dyDescent="0.2">
      <c r="A16" s="3">
        <v>9</v>
      </c>
      <c r="B16" s="46">
        <v>7142</v>
      </c>
      <c r="C16" s="47">
        <v>12920.75</v>
      </c>
      <c r="D16" s="47">
        <v>12394.25</v>
      </c>
      <c r="E16" s="47">
        <v>7428.5</v>
      </c>
      <c r="F16" s="47">
        <v>7148.75</v>
      </c>
      <c r="G16" s="47">
        <v>17206.75</v>
      </c>
      <c r="H16" s="47">
        <v>17477.5</v>
      </c>
      <c r="I16" s="47">
        <v>16515</v>
      </c>
      <c r="J16" s="47">
        <v>16417.25</v>
      </c>
      <c r="K16" s="47">
        <v>16166</v>
      </c>
      <c r="L16" s="47">
        <v>7489</v>
      </c>
      <c r="M16" s="47">
        <v>7489.5</v>
      </c>
      <c r="N16" s="47">
        <v>16454</v>
      </c>
      <c r="O16" s="47">
        <v>16553.5</v>
      </c>
      <c r="P16" s="47">
        <v>16880.75</v>
      </c>
      <c r="Q16" s="47">
        <v>16559.5</v>
      </c>
      <c r="R16" s="47">
        <v>16711.75</v>
      </c>
      <c r="S16" s="47">
        <v>7932</v>
      </c>
      <c r="T16" s="47">
        <v>7534.5</v>
      </c>
      <c r="U16" s="47">
        <v>16067.75</v>
      </c>
      <c r="V16" s="47">
        <v>16538.5</v>
      </c>
      <c r="W16" s="47">
        <v>17107</v>
      </c>
      <c r="X16" s="47">
        <v>16320.25</v>
      </c>
      <c r="Y16" s="47">
        <v>17143</v>
      </c>
      <c r="Z16" s="47">
        <v>7891.5</v>
      </c>
      <c r="AA16" s="47">
        <v>7590.25</v>
      </c>
      <c r="AB16" s="47">
        <v>16209.75</v>
      </c>
      <c r="AC16" s="47">
        <v>16745.25</v>
      </c>
      <c r="AD16" s="47">
        <v>16399.5</v>
      </c>
      <c r="AE16" s="47">
        <v>15891.25</v>
      </c>
      <c r="AF16" s="47">
        <v>12433.5</v>
      </c>
    </row>
    <row r="17" spans="1:32" ht="12.75" customHeight="1" x14ac:dyDescent="0.2">
      <c r="A17" s="3">
        <v>10</v>
      </c>
      <c r="B17" s="46">
        <v>7143</v>
      </c>
      <c r="C17" s="47">
        <v>12017</v>
      </c>
      <c r="D17" s="47">
        <v>11706.25</v>
      </c>
      <c r="E17" s="47">
        <v>7514.5</v>
      </c>
      <c r="F17" s="47">
        <v>7241.5</v>
      </c>
      <c r="G17" s="47">
        <v>15708.25</v>
      </c>
      <c r="H17" s="47">
        <v>16173.5</v>
      </c>
      <c r="I17" s="47">
        <v>14837.25</v>
      </c>
      <c r="J17" s="47">
        <v>14913.75</v>
      </c>
      <c r="K17" s="47">
        <v>14937</v>
      </c>
      <c r="L17" s="47">
        <v>7726.5</v>
      </c>
      <c r="M17" s="47">
        <v>7670.25</v>
      </c>
      <c r="N17" s="47">
        <v>15302</v>
      </c>
      <c r="O17" s="47">
        <v>15343</v>
      </c>
      <c r="P17" s="47">
        <v>15703.5</v>
      </c>
      <c r="Q17" s="47">
        <v>15636.5</v>
      </c>
      <c r="R17" s="47">
        <v>15311.75</v>
      </c>
      <c r="S17" s="47">
        <v>8147.75</v>
      </c>
      <c r="T17" s="47">
        <v>7752.5</v>
      </c>
      <c r="U17" s="47">
        <v>14646.5</v>
      </c>
      <c r="V17" s="47">
        <v>15109.25</v>
      </c>
      <c r="W17" s="47">
        <v>15859.75</v>
      </c>
      <c r="X17" s="47">
        <v>14738</v>
      </c>
      <c r="Y17" s="47">
        <v>15508</v>
      </c>
      <c r="Z17" s="47">
        <v>8108.5</v>
      </c>
      <c r="AA17" s="47">
        <v>7749</v>
      </c>
      <c r="AB17" s="47">
        <v>15026.75</v>
      </c>
      <c r="AC17" s="47">
        <v>15473.25</v>
      </c>
      <c r="AD17" s="47">
        <v>15033</v>
      </c>
      <c r="AE17" s="47">
        <v>14310.25</v>
      </c>
      <c r="AF17" s="47">
        <v>11574.5</v>
      </c>
    </row>
    <row r="18" spans="1:32" ht="12.75" customHeight="1" x14ac:dyDescent="0.2">
      <c r="A18" s="3">
        <v>11</v>
      </c>
      <c r="B18" s="46">
        <v>7102.75</v>
      </c>
      <c r="C18" s="47">
        <v>11658.25</v>
      </c>
      <c r="D18" s="47">
        <v>11724</v>
      </c>
      <c r="E18" s="47">
        <v>7390.75</v>
      </c>
      <c r="F18" s="47">
        <v>7213.5</v>
      </c>
      <c r="G18" s="47">
        <v>15225.75</v>
      </c>
      <c r="H18" s="47">
        <v>15510.75</v>
      </c>
      <c r="I18" s="47">
        <v>14332</v>
      </c>
      <c r="J18" s="47">
        <v>14508.25</v>
      </c>
      <c r="K18" s="47">
        <v>14662.25</v>
      </c>
      <c r="L18" s="47">
        <v>7582.5</v>
      </c>
      <c r="M18" s="47">
        <v>7456.5</v>
      </c>
      <c r="N18" s="47">
        <v>14868</v>
      </c>
      <c r="O18" s="47">
        <v>15228</v>
      </c>
      <c r="P18" s="47">
        <v>15345</v>
      </c>
      <c r="Q18" s="47">
        <v>15094.5</v>
      </c>
      <c r="R18" s="47">
        <v>14818</v>
      </c>
      <c r="S18" s="47">
        <v>8197.5</v>
      </c>
      <c r="T18" s="47">
        <v>7645.5</v>
      </c>
      <c r="U18" s="47">
        <v>14147</v>
      </c>
      <c r="V18" s="47">
        <v>14743.75</v>
      </c>
      <c r="W18" s="47">
        <v>15756.75</v>
      </c>
      <c r="X18" s="47">
        <v>14018.5</v>
      </c>
      <c r="Y18" s="47">
        <v>15313.75</v>
      </c>
      <c r="Z18" s="47">
        <v>7983.5</v>
      </c>
      <c r="AA18" s="47">
        <v>7820.75</v>
      </c>
      <c r="AB18" s="47">
        <v>14727.75</v>
      </c>
      <c r="AC18" s="47">
        <v>15080.5</v>
      </c>
      <c r="AD18" s="47">
        <v>14578.75</v>
      </c>
      <c r="AE18" s="47">
        <v>13867.75</v>
      </c>
      <c r="AF18" s="47">
        <v>10952.75</v>
      </c>
    </row>
    <row r="19" spans="1:32" ht="12.75" customHeight="1" x14ac:dyDescent="0.2">
      <c r="A19" s="3">
        <v>12</v>
      </c>
      <c r="B19" s="46">
        <v>6899.75</v>
      </c>
      <c r="C19" s="47">
        <v>11259.5</v>
      </c>
      <c r="D19" s="47">
        <v>11611.75</v>
      </c>
      <c r="E19" s="47">
        <v>7230.25</v>
      </c>
      <c r="F19" s="47">
        <v>7023.75</v>
      </c>
      <c r="G19" s="47">
        <v>14730.5</v>
      </c>
      <c r="H19" s="47">
        <v>15030.25</v>
      </c>
      <c r="I19" s="47">
        <v>13626.5</v>
      </c>
      <c r="J19" s="47">
        <v>13965.25</v>
      </c>
      <c r="K19" s="47">
        <v>14339</v>
      </c>
      <c r="L19" s="47">
        <v>7155.5</v>
      </c>
      <c r="M19" s="47">
        <v>7227.25</v>
      </c>
      <c r="N19" s="47">
        <v>14487.75</v>
      </c>
      <c r="O19" s="47">
        <v>14910</v>
      </c>
      <c r="P19" s="47">
        <v>15008.5</v>
      </c>
      <c r="Q19" s="47">
        <v>14593</v>
      </c>
      <c r="R19" s="47">
        <v>14382</v>
      </c>
      <c r="S19" s="47">
        <v>8168.75</v>
      </c>
      <c r="T19" s="47">
        <v>7524.25</v>
      </c>
      <c r="U19" s="47">
        <v>13372</v>
      </c>
      <c r="V19" s="47">
        <v>14471.75</v>
      </c>
      <c r="W19" s="47">
        <v>15351.25</v>
      </c>
      <c r="X19" s="47">
        <v>13449.5</v>
      </c>
      <c r="Y19" s="47">
        <v>15057</v>
      </c>
      <c r="Z19" s="47">
        <v>7811</v>
      </c>
      <c r="AA19" s="47">
        <v>7717.25</v>
      </c>
      <c r="AB19" s="47">
        <v>14352.5</v>
      </c>
      <c r="AC19" s="47">
        <v>14743.25</v>
      </c>
      <c r="AD19" s="47">
        <v>14361.5</v>
      </c>
      <c r="AE19" s="47">
        <v>13294.25</v>
      </c>
      <c r="AF19" s="47">
        <v>9673.75</v>
      </c>
    </row>
    <row r="20" spans="1:32" ht="12.75" customHeight="1" x14ac:dyDescent="0.2">
      <c r="A20" s="3">
        <v>13</v>
      </c>
      <c r="B20" s="46">
        <v>6801.5</v>
      </c>
      <c r="C20" s="47">
        <v>11016</v>
      </c>
      <c r="D20" s="47">
        <v>11551.75</v>
      </c>
      <c r="E20" s="47">
        <v>7002.75</v>
      </c>
      <c r="F20" s="47">
        <v>7033.75</v>
      </c>
      <c r="G20" s="47">
        <v>14542</v>
      </c>
      <c r="H20" s="47">
        <v>14982.5</v>
      </c>
      <c r="I20" s="47">
        <v>13532</v>
      </c>
      <c r="J20" s="47">
        <v>14170</v>
      </c>
      <c r="K20" s="47">
        <v>14471</v>
      </c>
      <c r="L20" s="47">
        <v>6844.25</v>
      </c>
      <c r="M20" s="47">
        <v>7136</v>
      </c>
      <c r="N20" s="47">
        <v>14443.75</v>
      </c>
      <c r="O20" s="47">
        <v>15099.75</v>
      </c>
      <c r="P20" s="47">
        <v>15057.75</v>
      </c>
      <c r="Q20" s="47">
        <v>14664.75</v>
      </c>
      <c r="R20" s="47">
        <v>14324.25</v>
      </c>
      <c r="S20" s="47">
        <v>8172.75</v>
      </c>
      <c r="T20" s="47">
        <v>7607.75</v>
      </c>
      <c r="U20" s="47">
        <v>13365.25</v>
      </c>
      <c r="V20" s="47">
        <v>14399</v>
      </c>
      <c r="W20" s="47">
        <v>15173.75</v>
      </c>
      <c r="X20" s="47">
        <v>13263</v>
      </c>
      <c r="Y20" s="47">
        <v>14838.25</v>
      </c>
      <c r="Z20" s="47">
        <v>7999.75</v>
      </c>
      <c r="AA20" s="47">
        <v>7786.5</v>
      </c>
      <c r="AB20" s="47">
        <v>14667.5</v>
      </c>
      <c r="AC20" s="47">
        <v>14747</v>
      </c>
      <c r="AD20" s="47">
        <v>14169.25</v>
      </c>
      <c r="AE20" s="47">
        <v>12714.75</v>
      </c>
      <c r="AF20" s="47">
        <v>9154.5</v>
      </c>
    </row>
    <row r="21" spans="1:32" ht="12.75" customHeight="1" x14ac:dyDescent="0.2">
      <c r="A21" s="3">
        <v>14</v>
      </c>
      <c r="B21" s="46">
        <v>6536.5</v>
      </c>
      <c r="C21" s="47">
        <v>11027.5</v>
      </c>
      <c r="D21" s="47">
        <v>11538.25</v>
      </c>
      <c r="E21" s="47">
        <v>6680</v>
      </c>
      <c r="F21" s="47">
        <v>7151.25</v>
      </c>
      <c r="G21" s="47">
        <v>14642.75</v>
      </c>
      <c r="H21" s="47">
        <v>14967.25</v>
      </c>
      <c r="I21" s="47">
        <v>13495.75</v>
      </c>
      <c r="J21" s="47">
        <v>14190.5</v>
      </c>
      <c r="K21" s="47">
        <v>14552.25</v>
      </c>
      <c r="L21" s="47">
        <v>6628</v>
      </c>
      <c r="M21" s="47">
        <v>7253.5</v>
      </c>
      <c r="N21" s="47">
        <v>14569.75</v>
      </c>
      <c r="O21" s="47">
        <v>15141.75</v>
      </c>
      <c r="P21" s="47">
        <v>15113</v>
      </c>
      <c r="Q21" s="47">
        <v>14499.25</v>
      </c>
      <c r="R21" s="47">
        <v>14437.25</v>
      </c>
      <c r="S21" s="47">
        <v>8167</v>
      </c>
      <c r="T21" s="47">
        <v>7683.75</v>
      </c>
      <c r="U21" s="47">
        <v>13418.5</v>
      </c>
      <c r="V21" s="47">
        <v>14867</v>
      </c>
      <c r="W21" s="47">
        <v>14846.25</v>
      </c>
      <c r="X21" s="47">
        <v>13265.75</v>
      </c>
      <c r="Y21" s="47">
        <v>14958</v>
      </c>
      <c r="Z21" s="47">
        <v>7831.25</v>
      </c>
      <c r="AA21" s="47">
        <v>7943.75</v>
      </c>
      <c r="AB21" s="47">
        <v>14706.5</v>
      </c>
      <c r="AC21" s="47">
        <v>14746</v>
      </c>
      <c r="AD21" s="47">
        <v>13764.75</v>
      </c>
      <c r="AE21" s="47">
        <v>12052.25</v>
      </c>
      <c r="AF21" s="47">
        <v>8856.75</v>
      </c>
    </row>
    <row r="22" spans="1:32" ht="12.75" customHeight="1" x14ac:dyDescent="0.2">
      <c r="A22" s="3">
        <v>15</v>
      </c>
      <c r="B22" s="46">
        <v>6047.75</v>
      </c>
      <c r="C22" s="47">
        <v>11522.75</v>
      </c>
      <c r="D22" s="47">
        <v>12150.25</v>
      </c>
      <c r="E22" s="47">
        <v>6801.25</v>
      </c>
      <c r="F22" s="47">
        <v>7274.75</v>
      </c>
      <c r="G22" s="47">
        <v>15348.5</v>
      </c>
      <c r="H22" s="47">
        <v>15812.25</v>
      </c>
      <c r="I22" s="47">
        <v>14268.25</v>
      </c>
      <c r="J22" s="47">
        <v>15019.25</v>
      </c>
      <c r="K22" s="47">
        <v>15511</v>
      </c>
      <c r="L22" s="47">
        <v>6874.25</v>
      </c>
      <c r="M22" s="47">
        <v>7219</v>
      </c>
      <c r="N22" s="47">
        <v>15410.25</v>
      </c>
      <c r="O22" s="47">
        <v>15959</v>
      </c>
      <c r="P22" s="47">
        <v>15889.5</v>
      </c>
      <c r="Q22" s="47">
        <v>15349.25</v>
      </c>
      <c r="R22" s="47">
        <v>15607.25</v>
      </c>
      <c r="S22" s="47">
        <v>8085</v>
      </c>
      <c r="T22" s="47">
        <v>7742.75</v>
      </c>
      <c r="U22" s="47">
        <v>14256.25</v>
      </c>
      <c r="V22" s="47">
        <v>15639.75</v>
      </c>
      <c r="W22" s="47">
        <v>15524.75</v>
      </c>
      <c r="X22" s="47">
        <v>13827.75</v>
      </c>
      <c r="Y22" s="47">
        <v>15809</v>
      </c>
      <c r="Z22" s="47">
        <v>7778.5</v>
      </c>
      <c r="AA22" s="47">
        <v>7882.5</v>
      </c>
      <c r="AB22" s="47">
        <v>15666.25</v>
      </c>
      <c r="AC22" s="47">
        <v>15572.75</v>
      </c>
      <c r="AD22" s="47">
        <v>14005.75</v>
      </c>
      <c r="AE22" s="47">
        <v>12387</v>
      </c>
      <c r="AF22" s="47">
        <v>8906.5</v>
      </c>
    </row>
    <row r="23" spans="1:32" ht="12.75" customHeight="1" x14ac:dyDescent="0.2">
      <c r="A23" s="3">
        <v>16</v>
      </c>
      <c r="B23" s="46">
        <v>6342.5</v>
      </c>
      <c r="C23" s="47">
        <v>11722.25</v>
      </c>
      <c r="D23" s="47">
        <v>12333</v>
      </c>
      <c r="E23" s="47">
        <v>6874.5</v>
      </c>
      <c r="F23" s="47">
        <v>7480.25</v>
      </c>
      <c r="G23" s="47">
        <v>15998.5</v>
      </c>
      <c r="H23" s="47">
        <v>16095.75</v>
      </c>
      <c r="I23" s="47">
        <v>14494.75</v>
      </c>
      <c r="J23" s="47">
        <v>15497.75</v>
      </c>
      <c r="K23" s="47">
        <v>15852.75</v>
      </c>
      <c r="L23" s="47">
        <v>6905.5</v>
      </c>
      <c r="M23" s="47">
        <v>7166</v>
      </c>
      <c r="N23" s="47">
        <v>15741</v>
      </c>
      <c r="O23" s="47">
        <v>16268.25</v>
      </c>
      <c r="P23" s="47">
        <v>16428.75</v>
      </c>
      <c r="Q23" s="47">
        <v>15667.75</v>
      </c>
      <c r="R23" s="47">
        <v>15937.75</v>
      </c>
      <c r="S23" s="47">
        <v>8305.75</v>
      </c>
      <c r="T23" s="47">
        <v>7780.5</v>
      </c>
      <c r="U23" s="47">
        <v>14875</v>
      </c>
      <c r="V23" s="47">
        <v>15989</v>
      </c>
      <c r="W23" s="47">
        <v>16008.25</v>
      </c>
      <c r="X23" s="47">
        <v>15256.75</v>
      </c>
      <c r="Y23" s="47">
        <v>16138.25</v>
      </c>
      <c r="Z23" s="47">
        <v>7820.5</v>
      </c>
      <c r="AA23" s="47">
        <v>7906.5</v>
      </c>
      <c r="AB23" s="47">
        <v>16074.5</v>
      </c>
      <c r="AC23" s="47">
        <v>16061</v>
      </c>
      <c r="AD23" s="47">
        <v>14650.75</v>
      </c>
      <c r="AE23" s="47">
        <v>12542.25</v>
      </c>
      <c r="AF23" s="47">
        <v>8947</v>
      </c>
    </row>
    <row r="24" spans="1:32" ht="12.75" customHeight="1" x14ac:dyDescent="0.2">
      <c r="A24" s="3">
        <v>17</v>
      </c>
      <c r="B24" s="46">
        <v>6854.75</v>
      </c>
      <c r="C24" s="47">
        <v>11819.5</v>
      </c>
      <c r="D24" s="47">
        <v>12217.5</v>
      </c>
      <c r="E24" s="47">
        <v>6893.25</v>
      </c>
      <c r="F24" s="47">
        <v>8332.75</v>
      </c>
      <c r="G24" s="47">
        <v>15991</v>
      </c>
      <c r="H24" s="47">
        <v>15989.75</v>
      </c>
      <c r="I24" s="47">
        <v>14436.5</v>
      </c>
      <c r="J24" s="47">
        <v>15263</v>
      </c>
      <c r="K24" s="47">
        <v>15618.5</v>
      </c>
      <c r="L24" s="47">
        <v>7029.5</v>
      </c>
      <c r="M24" s="47">
        <v>7870.5</v>
      </c>
      <c r="N24" s="47">
        <v>15664.25</v>
      </c>
      <c r="O24" s="47">
        <v>16199.25</v>
      </c>
      <c r="P24" s="47">
        <v>16336</v>
      </c>
      <c r="Q24" s="47">
        <v>15529.25</v>
      </c>
      <c r="R24" s="47">
        <v>15956.5</v>
      </c>
      <c r="S24" s="47">
        <v>8315.25</v>
      </c>
      <c r="T24" s="47">
        <v>8507.75</v>
      </c>
      <c r="U24" s="47">
        <v>15140</v>
      </c>
      <c r="V24" s="47">
        <v>16152.75</v>
      </c>
      <c r="W24" s="47">
        <v>15887.75</v>
      </c>
      <c r="X24" s="47">
        <v>15553.75</v>
      </c>
      <c r="Y24" s="47">
        <v>15937.5</v>
      </c>
      <c r="Z24" s="47">
        <v>7767.75</v>
      </c>
      <c r="AA24" s="47">
        <v>8558.75</v>
      </c>
      <c r="AB24" s="47">
        <v>15909.75</v>
      </c>
      <c r="AC24" s="47">
        <v>16063.25</v>
      </c>
      <c r="AD24" s="47">
        <v>14824.5</v>
      </c>
      <c r="AE24" s="47">
        <v>12543.25</v>
      </c>
      <c r="AF24" s="47">
        <v>8878.5</v>
      </c>
    </row>
    <row r="25" spans="1:32" ht="12.75" customHeight="1" x14ac:dyDescent="0.2">
      <c r="A25" s="3">
        <v>18</v>
      </c>
      <c r="B25" s="46">
        <v>7287</v>
      </c>
      <c r="C25" s="47">
        <v>11878.75</v>
      </c>
      <c r="D25" s="47">
        <v>12134.75</v>
      </c>
      <c r="E25" s="47">
        <v>7007.75</v>
      </c>
      <c r="F25" s="47">
        <v>9077.25</v>
      </c>
      <c r="G25" s="47">
        <v>15596</v>
      </c>
      <c r="H25" s="47">
        <v>15538.25</v>
      </c>
      <c r="I25" s="47">
        <v>14148.5</v>
      </c>
      <c r="J25" s="47">
        <v>14576.75</v>
      </c>
      <c r="K25" s="47">
        <v>14995.25</v>
      </c>
      <c r="L25" s="47">
        <v>7195.5</v>
      </c>
      <c r="M25" s="47">
        <v>8631.75</v>
      </c>
      <c r="N25" s="47">
        <v>15144.75</v>
      </c>
      <c r="O25" s="47">
        <v>15663.25</v>
      </c>
      <c r="P25" s="47">
        <v>15578.5</v>
      </c>
      <c r="Q25" s="47">
        <v>15209.5</v>
      </c>
      <c r="R25" s="47">
        <v>15375</v>
      </c>
      <c r="S25" s="47">
        <v>8348.75</v>
      </c>
      <c r="T25" s="47">
        <v>9183.75</v>
      </c>
      <c r="U25" s="47">
        <v>14790.25</v>
      </c>
      <c r="V25" s="47">
        <v>15617.25</v>
      </c>
      <c r="W25" s="47">
        <v>15442</v>
      </c>
      <c r="X25" s="47">
        <v>15177</v>
      </c>
      <c r="Y25" s="47">
        <v>15300</v>
      </c>
      <c r="Z25" s="47">
        <v>7837.25</v>
      </c>
      <c r="AA25" s="47">
        <v>9319</v>
      </c>
      <c r="AB25" s="47">
        <v>15514</v>
      </c>
      <c r="AC25" s="47">
        <v>15210.75</v>
      </c>
      <c r="AD25" s="47">
        <v>14297</v>
      </c>
      <c r="AE25" s="47">
        <v>12521</v>
      </c>
      <c r="AF25" s="47">
        <v>8791.75</v>
      </c>
    </row>
    <row r="26" spans="1:32" ht="12.75" customHeight="1" x14ac:dyDescent="0.2">
      <c r="A26" s="3">
        <v>19</v>
      </c>
      <c r="B26" s="46">
        <v>7424.5</v>
      </c>
      <c r="C26" s="47">
        <v>11047.75</v>
      </c>
      <c r="D26" s="47">
        <v>11052.5</v>
      </c>
      <c r="E26" s="47">
        <v>7135.5</v>
      </c>
      <c r="F26" s="47">
        <v>9070.25</v>
      </c>
      <c r="G26" s="47">
        <v>13922</v>
      </c>
      <c r="H26" s="47">
        <v>14026.75</v>
      </c>
      <c r="I26" s="47">
        <v>12671.75</v>
      </c>
      <c r="J26" s="47">
        <v>13826.5</v>
      </c>
      <c r="K26" s="47">
        <v>13667.5</v>
      </c>
      <c r="L26" s="47">
        <v>7190.75</v>
      </c>
      <c r="M26" s="47">
        <v>8658.75</v>
      </c>
      <c r="N26" s="47">
        <v>13709.75</v>
      </c>
      <c r="O26" s="47">
        <v>14118.5</v>
      </c>
      <c r="P26" s="47">
        <v>13993.75</v>
      </c>
      <c r="Q26" s="47">
        <v>13781</v>
      </c>
      <c r="R26" s="47">
        <v>13406.25</v>
      </c>
      <c r="S26" s="47">
        <v>8274.5</v>
      </c>
      <c r="T26" s="47">
        <v>9009</v>
      </c>
      <c r="U26" s="47">
        <v>13693.75</v>
      </c>
      <c r="V26" s="47">
        <v>14213.25</v>
      </c>
      <c r="W26" s="47">
        <v>13645.25</v>
      </c>
      <c r="X26" s="47">
        <v>13699</v>
      </c>
      <c r="Y26" s="47">
        <v>13751</v>
      </c>
      <c r="Z26" s="47">
        <v>7731</v>
      </c>
      <c r="AA26" s="47">
        <v>9302.75</v>
      </c>
      <c r="AB26" s="47">
        <v>14059</v>
      </c>
      <c r="AC26" s="47">
        <v>13874.25</v>
      </c>
      <c r="AD26" s="47">
        <v>13206.75</v>
      </c>
      <c r="AE26" s="47">
        <v>12667.5</v>
      </c>
      <c r="AF26" s="47">
        <v>8324.5</v>
      </c>
    </row>
    <row r="27" spans="1:32" ht="12.75" customHeight="1" x14ac:dyDescent="0.2">
      <c r="A27" s="3">
        <v>20</v>
      </c>
      <c r="B27" s="46">
        <v>7444.25</v>
      </c>
      <c r="C27" s="47">
        <v>9226.25</v>
      </c>
      <c r="D27" s="47">
        <v>9048</v>
      </c>
      <c r="E27" s="47">
        <v>7083</v>
      </c>
      <c r="F27" s="47">
        <v>8501</v>
      </c>
      <c r="G27" s="47">
        <v>10791</v>
      </c>
      <c r="H27" s="47">
        <v>10488.25</v>
      </c>
      <c r="I27" s="47">
        <v>9838.5</v>
      </c>
      <c r="J27" s="47">
        <v>10172.5</v>
      </c>
      <c r="K27" s="47">
        <v>10483</v>
      </c>
      <c r="L27" s="47">
        <v>7030</v>
      </c>
      <c r="M27" s="47">
        <v>8368.75</v>
      </c>
      <c r="N27" s="47">
        <v>10301.75</v>
      </c>
      <c r="O27" s="47">
        <v>10923</v>
      </c>
      <c r="P27" s="47">
        <v>10734.5</v>
      </c>
      <c r="Q27" s="47">
        <v>10737.25</v>
      </c>
      <c r="R27" s="47">
        <v>10435.5</v>
      </c>
      <c r="S27" s="47">
        <v>7965.25</v>
      </c>
      <c r="T27" s="47">
        <v>8642.75</v>
      </c>
      <c r="U27" s="47">
        <v>10427.5</v>
      </c>
      <c r="V27" s="47">
        <v>10859</v>
      </c>
      <c r="W27" s="47">
        <v>10335.75</v>
      </c>
      <c r="X27" s="47">
        <v>10698.75</v>
      </c>
      <c r="Y27" s="47">
        <v>10422.25</v>
      </c>
      <c r="Z27" s="47">
        <v>7491.5</v>
      </c>
      <c r="AA27" s="47">
        <v>8726.75</v>
      </c>
      <c r="AB27" s="47">
        <v>10849</v>
      </c>
      <c r="AC27" s="47">
        <v>10703.25</v>
      </c>
      <c r="AD27" s="47">
        <v>10074.75</v>
      </c>
      <c r="AE27" s="47">
        <v>9715.5</v>
      </c>
      <c r="AF27" s="47">
        <v>6836</v>
      </c>
    </row>
    <row r="28" spans="1:32" ht="12.75" customHeight="1" x14ac:dyDescent="0.2">
      <c r="A28" s="3">
        <v>21</v>
      </c>
      <c r="B28" s="46">
        <v>7127</v>
      </c>
      <c r="C28" s="47">
        <v>8497.75</v>
      </c>
      <c r="D28" s="47">
        <v>8160.5</v>
      </c>
      <c r="E28" s="47">
        <v>6793</v>
      </c>
      <c r="F28" s="47">
        <v>7652.25</v>
      </c>
      <c r="G28" s="47">
        <v>8782</v>
      </c>
      <c r="H28" s="47">
        <v>8435.5</v>
      </c>
      <c r="I28" s="47">
        <v>7950.25</v>
      </c>
      <c r="J28" s="47">
        <v>8298.5</v>
      </c>
      <c r="K28" s="47">
        <v>8444</v>
      </c>
      <c r="L28" s="47">
        <v>6841.25</v>
      </c>
      <c r="M28" s="47">
        <v>7640.25</v>
      </c>
      <c r="N28" s="47">
        <v>8415.25</v>
      </c>
      <c r="O28" s="47">
        <v>8804.5</v>
      </c>
      <c r="P28" s="47">
        <v>8536.25</v>
      </c>
      <c r="Q28" s="47">
        <v>8604.25</v>
      </c>
      <c r="R28" s="47">
        <v>8557.75</v>
      </c>
      <c r="S28" s="47">
        <v>7642.5</v>
      </c>
      <c r="T28" s="47">
        <v>7824.5</v>
      </c>
      <c r="U28" s="47">
        <v>8502.25</v>
      </c>
      <c r="V28" s="47">
        <v>8720.75</v>
      </c>
      <c r="W28" s="47">
        <v>8467.5</v>
      </c>
      <c r="X28" s="47">
        <v>8567.75</v>
      </c>
      <c r="Y28" s="47">
        <v>8505</v>
      </c>
      <c r="Z28" s="47">
        <v>7365.25</v>
      </c>
      <c r="AA28" s="47">
        <v>8017.5</v>
      </c>
      <c r="AB28" s="47">
        <v>8772</v>
      </c>
      <c r="AC28" s="47">
        <v>8990.75</v>
      </c>
      <c r="AD28" s="47">
        <v>8134.5</v>
      </c>
      <c r="AE28" s="47">
        <v>7957.75</v>
      </c>
      <c r="AF28" s="47">
        <v>6339.5</v>
      </c>
    </row>
    <row r="29" spans="1:32" ht="12.75" customHeight="1" x14ac:dyDescent="0.2">
      <c r="A29" s="3">
        <v>22</v>
      </c>
      <c r="B29" s="46">
        <v>6612</v>
      </c>
      <c r="C29" s="47">
        <v>7554.75</v>
      </c>
      <c r="D29" s="47">
        <v>7233.75</v>
      </c>
      <c r="E29" s="47">
        <v>6356</v>
      </c>
      <c r="F29" s="47">
        <v>7263.5</v>
      </c>
      <c r="G29" s="47">
        <v>7788.25</v>
      </c>
      <c r="H29" s="47">
        <v>7383.5</v>
      </c>
      <c r="I29" s="47">
        <v>7030.75</v>
      </c>
      <c r="J29" s="47">
        <v>7348</v>
      </c>
      <c r="K29" s="47">
        <v>7379.25</v>
      </c>
      <c r="L29" s="47">
        <v>6368.25</v>
      </c>
      <c r="M29" s="47">
        <v>7167</v>
      </c>
      <c r="N29" s="47">
        <v>7348.25</v>
      </c>
      <c r="O29" s="47">
        <v>7815.75</v>
      </c>
      <c r="P29" s="47">
        <v>7402.25</v>
      </c>
      <c r="Q29" s="47">
        <v>7636.75</v>
      </c>
      <c r="R29" s="47">
        <v>7371.75</v>
      </c>
      <c r="S29" s="47">
        <v>6909.5</v>
      </c>
      <c r="T29" s="47">
        <v>7267.25</v>
      </c>
      <c r="U29" s="47">
        <v>7513</v>
      </c>
      <c r="V29" s="47">
        <v>7779.5</v>
      </c>
      <c r="W29" s="47">
        <v>7424.5</v>
      </c>
      <c r="X29" s="47">
        <v>7618.75</v>
      </c>
      <c r="Y29" s="47">
        <v>7306</v>
      </c>
      <c r="Z29" s="47">
        <v>6875.5</v>
      </c>
      <c r="AA29" s="47">
        <v>7454.5</v>
      </c>
      <c r="AB29" s="47">
        <v>7705.75</v>
      </c>
      <c r="AC29" s="47">
        <v>7555.25</v>
      </c>
      <c r="AD29" s="47">
        <v>7169.75</v>
      </c>
      <c r="AE29" s="47">
        <v>6992.25</v>
      </c>
      <c r="AF29" s="47">
        <v>5811</v>
      </c>
    </row>
    <row r="30" spans="1:32" ht="12.75" customHeight="1" x14ac:dyDescent="0.2">
      <c r="A30" s="3">
        <v>23</v>
      </c>
      <c r="B30" s="46">
        <v>5248</v>
      </c>
      <c r="C30" s="47">
        <v>5891</v>
      </c>
      <c r="D30" s="47">
        <v>5639.25</v>
      </c>
      <c r="E30" s="47">
        <v>4935.75</v>
      </c>
      <c r="F30" s="47">
        <v>5855.25</v>
      </c>
      <c r="G30" s="47">
        <v>6120.25</v>
      </c>
      <c r="H30" s="47">
        <v>5763.5</v>
      </c>
      <c r="I30" s="47">
        <v>5399.25</v>
      </c>
      <c r="J30" s="47">
        <v>5833</v>
      </c>
      <c r="K30" s="47">
        <v>5759.25</v>
      </c>
      <c r="L30" s="47">
        <v>4884.75</v>
      </c>
      <c r="M30" s="47">
        <v>5526.25</v>
      </c>
      <c r="N30" s="47">
        <v>5637</v>
      </c>
      <c r="O30" s="47">
        <v>6061.75</v>
      </c>
      <c r="P30" s="47">
        <v>5668.5</v>
      </c>
      <c r="Q30" s="47">
        <v>5931.75</v>
      </c>
      <c r="R30" s="47">
        <v>5741.5</v>
      </c>
      <c r="S30" s="47">
        <v>5360</v>
      </c>
      <c r="T30" s="47">
        <v>5416.5</v>
      </c>
      <c r="U30" s="47">
        <v>5763.5</v>
      </c>
      <c r="V30" s="47">
        <v>5937.75</v>
      </c>
      <c r="W30" s="47">
        <v>5815.25</v>
      </c>
      <c r="X30" s="47">
        <v>5808.5</v>
      </c>
      <c r="Y30" s="47">
        <v>5702.5</v>
      </c>
      <c r="Z30" s="47">
        <v>5364.75</v>
      </c>
      <c r="AA30" s="47">
        <v>5743.75</v>
      </c>
      <c r="AB30" s="47">
        <v>5915</v>
      </c>
      <c r="AC30" s="47">
        <v>5818.75</v>
      </c>
      <c r="AD30" s="47">
        <v>5503.5</v>
      </c>
      <c r="AE30" s="47">
        <v>5423.25</v>
      </c>
      <c r="AF30" s="47">
        <v>4466.5</v>
      </c>
    </row>
    <row r="31" spans="1:32" ht="12.75" customHeight="1" x14ac:dyDescent="0.2">
      <c r="A31" s="3">
        <v>24</v>
      </c>
      <c r="B31" s="46">
        <v>2387</v>
      </c>
      <c r="C31" s="47">
        <v>2649.5</v>
      </c>
      <c r="D31" s="47">
        <v>2367</v>
      </c>
      <c r="E31" s="47">
        <v>2067.5</v>
      </c>
      <c r="F31" s="47">
        <v>2559.75</v>
      </c>
      <c r="G31" s="47">
        <v>2808.25</v>
      </c>
      <c r="H31" s="47">
        <v>2378.75</v>
      </c>
      <c r="I31" s="47">
        <v>2064.5</v>
      </c>
      <c r="J31" s="47">
        <v>2485</v>
      </c>
      <c r="K31" s="47">
        <v>2558</v>
      </c>
      <c r="L31" s="47">
        <v>2019</v>
      </c>
      <c r="M31" s="47">
        <v>2368.25</v>
      </c>
      <c r="N31" s="47">
        <v>2408</v>
      </c>
      <c r="O31" s="47">
        <v>2728</v>
      </c>
      <c r="P31" s="47">
        <v>2257.5</v>
      </c>
      <c r="Q31" s="47">
        <v>2439.5</v>
      </c>
      <c r="R31" s="47">
        <v>2344</v>
      </c>
      <c r="S31" s="47">
        <v>2483</v>
      </c>
      <c r="T31" s="47">
        <v>2306.25</v>
      </c>
      <c r="U31" s="47">
        <v>2456.25</v>
      </c>
      <c r="V31" s="47">
        <v>2518.5</v>
      </c>
      <c r="W31" s="47">
        <v>2497.5</v>
      </c>
      <c r="X31" s="47">
        <v>2297.5</v>
      </c>
      <c r="Y31" s="47">
        <v>2528.25</v>
      </c>
      <c r="Z31" s="47">
        <v>2388</v>
      </c>
      <c r="AA31" s="47">
        <v>2707</v>
      </c>
      <c r="AB31" s="47">
        <v>2403</v>
      </c>
      <c r="AC31" s="47">
        <v>2451.25</v>
      </c>
      <c r="AD31" s="47">
        <v>2330</v>
      </c>
      <c r="AE31" s="47">
        <v>2166.5</v>
      </c>
      <c r="AF31" s="47">
        <v>1774.5</v>
      </c>
    </row>
    <row r="32" spans="1:32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</row>
    <row r="33" spans="1:33" ht="12.75" customHeight="1" thickTop="1" thickBot="1" x14ac:dyDescent="0.25">
      <c r="A33" s="60" t="s">
        <v>3</v>
      </c>
      <c r="B33" s="49">
        <f>SUM(B8:B32)</f>
        <v>126995.75</v>
      </c>
      <c r="C33" s="49">
        <f t="shared" ref="C33:AF33" si="0">SUM(C8:C32)</f>
        <v>209061</v>
      </c>
      <c r="D33" s="49">
        <f t="shared" si="0"/>
        <v>210213.75</v>
      </c>
      <c r="E33" s="49">
        <f t="shared" si="0"/>
        <v>129052.75</v>
      </c>
      <c r="F33" s="49">
        <f t="shared" si="0"/>
        <v>137686</v>
      </c>
      <c r="G33" s="49">
        <f>SUM(G8:G32)</f>
        <v>265901.75</v>
      </c>
      <c r="H33" s="49">
        <f t="shared" si="0"/>
        <v>268383</v>
      </c>
      <c r="I33" s="49">
        <f t="shared" si="0"/>
        <v>244964.25</v>
      </c>
      <c r="J33" s="49">
        <f t="shared" si="0"/>
        <v>250316.5</v>
      </c>
      <c r="K33" s="49">
        <f t="shared" si="0"/>
        <v>256449</v>
      </c>
      <c r="L33" s="49">
        <f t="shared" si="0"/>
        <v>129490.25</v>
      </c>
      <c r="M33" s="49">
        <f t="shared" si="0"/>
        <v>136315.25</v>
      </c>
      <c r="N33" s="49">
        <f t="shared" si="0"/>
        <v>255818.25</v>
      </c>
      <c r="O33" s="49">
        <f t="shared" si="0"/>
        <v>263225.75</v>
      </c>
      <c r="P33" s="49">
        <f t="shared" si="0"/>
        <v>265114.25</v>
      </c>
      <c r="Q33" s="49">
        <f t="shared" si="0"/>
        <v>258067.25</v>
      </c>
      <c r="R33" s="49">
        <f t="shared" si="0"/>
        <v>258646.25</v>
      </c>
      <c r="S33" s="49">
        <f t="shared" si="0"/>
        <v>144072.25</v>
      </c>
      <c r="T33" s="49">
        <f t="shared" si="0"/>
        <v>143366.5</v>
      </c>
      <c r="U33" s="49">
        <f t="shared" si="0"/>
        <v>247903</v>
      </c>
      <c r="V33" s="49">
        <f t="shared" si="0"/>
        <v>260579.5</v>
      </c>
      <c r="W33" s="49">
        <f t="shared" si="0"/>
        <v>264072.25</v>
      </c>
      <c r="X33" s="49">
        <f t="shared" si="0"/>
        <v>251420</v>
      </c>
      <c r="Y33" s="49">
        <f t="shared" si="0"/>
        <v>263258</v>
      </c>
      <c r="Z33" s="49">
        <f t="shared" si="0"/>
        <v>140120.5</v>
      </c>
      <c r="AA33" s="49">
        <f t="shared" si="0"/>
        <v>145385.5</v>
      </c>
      <c r="AB33" s="49">
        <f t="shared" si="0"/>
        <v>260592.75</v>
      </c>
      <c r="AC33" s="49">
        <f t="shared" si="0"/>
        <v>260795.5</v>
      </c>
      <c r="AD33" s="49">
        <f t="shared" si="0"/>
        <v>250112.5</v>
      </c>
      <c r="AE33" s="49">
        <f>SUM(AE8:AE32)</f>
        <v>230889</v>
      </c>
      <c r="AF33" s="49">
        <f t="shared" si="0"/>
        <v>175883.5</v>
      </c>
      <c r="AG33" s="39">
        <f>SUM(B33:AF33)</f>
        <v>6704151.75</v>
      </c>
    </row>
    <row r="34" spans="1:33" ht="12.75" customHeight="1" thickTop="1" x14ac:dyDescent="0.2">
      <c r="A34" s="61">
        <f>SUM(B8:AF32)</f>
        <v>6704151.75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AF34" s="10"/>
    </row>
    <row r="35" spans="1:33" s="10" customFormat="1" ht="12.75" customHeight="1" x14ac:dyDescent="0.2">
      <c r="A35" s="19" t="s">
        <v>11</v>
      </c>
      <c r="B35" s="16">
        <f>A34-AG33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10" customFormat="1" x14ac:dyDescent="0.2">
      <c r="W36" s="18"/>
      <c r="X36" s="17"/>
    </row>
    <row r="37" spans="1:33" s="10" customFormat="1" x14ac:dyDescent="0.2">
      <c r="W37" s="18"/>
      <c r="X37" s="17"/>
    </row>
    <row r="38" spans="1:33" s="10" customFormat="1" ht="13.5" thickBot="1" x14ac:dyDescent="0.25">
      <c r="B38" s="50" t="s">
        <v>21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2"/>
    </row>
    <row r="39" spans="1:33" s="10" customFormat="1" x14ac:dyDescent="0.2">
      <c r="A39" s="3">
        <v>1</v>
      </c>
      <c r="B39" s="52">
        <v>4.25</v>
      </c>
      <c r="C39" s="53">
        <v>193</v>
      </c>
      <c r="D39" s="53">
        <v>221</v>
      </c>
      <c r="E39" s="53">
        <v>219.5</v>
      </c>
      <c r="F39" s="53">
        <v>174</v>
      </c>
      <c r="G39" s="53">
        <v>221.25</v>
      </c>
      <c r="H39" s="53">
        <v>221.5</v>
      </c>
      <c r="I39" s="53">
        <v>222.25</v>
      </c>
      <c r="J39" s="53">
        <v>218.25</v>
      </c>
      <c r="K39" s="53">
        <v>219.25</v>
      </c>
      <c r="L39" s="53">
        <v>220.5</v>
      </c>
      <c r="M39" s="53">
        <v>185.75</v>
      </c>
      <c r="N39" s="53">
        <v>220.75</v>
      </c>
      <c r="O39" s="53">
        <v>217.5</v>
      </c>
      <c r="P39" s="53">
        <v>220.75</v>
      </c>
      <c r="Q39" s="53">
        <v>220.75</v>
      </c>
      <c r="R39" s="53">
        <v>219.5</v>
      </c>
      <c r="S39" s="53">
        <v>220</v>
      </c>
      <c r="T39" s="53">
        <v>222.25</v>
      </c>
      <c r="U39" s="53">
        <v>218.5</v>
      </c>
      <c r="V39" s="53">
        <v>220</v>
      </c>
      <c r="W39" s="53">
        <v>220.5</v>
      </c>
      <c r="X39" s="53">
        <v>221.75</v>
      </c>
      <c r="Y39" s="53">
        <v>222.25</v>
      </c>
      <c r="Z39" s="53">
        <v>219.75</v>
      </c>
      <c r="AA39" s="53">
        <v>220.75</v>
      </c>
      <c r="AB39" s="53">
        <v>223.5</v>
      </c>
      <c r="AC39" s="53">
        <v>221.25</v>
      </c>
      <c r="AD39" s="53">
        <v>220.5</v>
      </c>
      <c r="AE39" s="53">
        <v>221.25</v>
      </c>
      <c r="AF39" s="53">
        <v>221</v>
      </c>
      <c r="AG39" s="2"/>
    </row>
    <row r="40" spans="1:33" s="10" customFormat="1" x14ac:dyDescent="0.2">
      <c r="A40" s="3">
        <v>2</v>
      </c>
      <c r="B40" s="54">
        <v>3.75</v>
      </c>
      <c r="C40" s="55">
        <v>18.75</v>
      </c>
      <c r="D40" s="55">
        <v>38.75</v>
      </c>
      <c r="E40" s="55">
        <v>52.75</v>
      </c>
      <c r="F40" s="55">
        <v>4.25</v>
      </c>
      <c r="G40" s="55">
        <v>35.75</v>
      </c>
      <c r="H40" s="55">
        <v>112.25</v>
      </c>
      <c r="I40" s="55">
        <v>81.5</v>
      </c>
      <c r="J40" s="55">
        <v>22</v>
      </c>
      <c r="K40" s="55">
        <v>70.5</v>
      </c>
      <c r="L40" s="55">
        <v>58</v>
      </c>
      <c r="M40" s="55">
        <v>3.75</v>
      </c>
      <c r="N40" s="55">
        <v>70.75</v>
      </c>
      <c r="O40" s="55">
        <v>119.25</v>
      </c>
      <c r="P40" s="55">
        <v>152.75</v>
      </c>
      <c r="Q40" s="55">
        <v>137.75</v>
      </c>
      <c r="R40" s="55">
        <v>126.25</v>
      </c>
      <c r="S40" s="55">
        <v>114.25</v>
      </c>
      <c r="T40" s="55">
        <v>73.5</v>
      </c>
      <c r="U40" s="55">
        <v>20.75</v>
      </c>
      <c r="V40" s="55">
        <v>145.75</v>
      </c>
      <c r="W40" s="55">
        <v>111.75</v>
      </c>
      <c r="X40" s="55">
        <v>118.5</v>
      </c>
      <c r="Y40" s="55">
        <v>122.5</v>
      </c>
      <c r="Z40" s="55">
        <v>144.25</v>
      </c>
      <c r="AA40" s="55">
        <v>10.25</v>
      </c>
      <c r="AB40" s="55">
        <v>56.75</v>
      </c>
      <c r="AC40" s="55">
        <v>108</v>
      </c>
      <c r="AD40" s="55">
        <v>122.25</v>
      </c>
      <c r="AE40" s="55">
        <v>92</v>
      </c>
      <c r="AF40" s="55">
        <v>127</v>
      </c>
      <c r="AG40" s="2"/>
    </row>
    <row r="41" spans="1:33" s="10" customFormat="1" x14ac:dyDescent="0.2">
      <c r="A41" s="3">
        <v>3</v>
      </c>
      <c r="B41" s="54">
        <v>12.75</v>
      </c>
      <c r="C41" s="55">
        <v>5</v>
      </c>
      <c r="D41" s="55">
        <v>5.25</v>
      </c>
      <c r="E41" s="55">
        <v>12.75</v>
      </c>
      <c r="F41" s="55">
        <v>4</v>
      </c>
      <c r="G41" s="55">
        <v>5</v>
      </c>
      <c r="H41" s="55">
        <v>5.25</v>
      </c>
      <c r="I41" s="55">
        <v>5.25</v>
      </c>
      <c r="J41" s="55">
        <v>3.75</v>
      </c>
      <c r="K41" s="55">
        <v>11.75</v>
      </c>
      <c r="L41" s="55">
        <v>13.75</v>
      </c>
      <c r="M41" s="55">
        <v>4.25</v>
      </c>
      <c r="N41" s="55">
        <v>4</v>
      </c>
      <c r="O41" s="55">
        <v>4</v>
      </c>
      <c r="P41" s="55">
        <v>4.5</v>
      </c>
      <c r="Q41" s="55">
        <v>12</v>
      </c>
      <c r="R41" s="55">
        <v>4.25</v>
      </c>
      <c r="S41" s="55">
        <v>13.5</v>
      </c>
      <c r="T41" s="55">
        <v>4</v>
      </c>
      <c r="U41" s="55">
        <v>4</v>
      </c>
      <c r="V41" s="55">
        <v>4.25</v>
      </c>
      <c r="W41" s="55">
        <v>5.25</v>
      </c>
      <c r="X41" s="55">
        <v>4.75</v>
      </c>
      <c r="Y41" s="55">
        <v>5.25</v>
      </c>
      <c r="Z41" s="55">
        <v>5.25</v>
      </c>
      <c r="AA41" s="55">
        <v>5.25</v>
      </c>
      <c r="AB41" s="55">
        <v>5</v>
      </c>
      <c r="AC41" s="55">
        <v>11.5</v>
      </c>
      <c r="AD41" s="55">
        <v>4.25</v>
      </c>
      <c r="AE41" s="55">
        <v>4</v>
      </c>
      <c r="AF41" s="55">
        <v>4.25</v>
      </c>
      <c r="AG41" s="2"/>
    </row>
    <row r="42" spans="1:33" s="10" customFormat="1" x14ac:dyDescent="0.2">
      <c r="A42" s="3">
        <v>4</v>
      </c>
      <c r="B42" s="54">
        <v>4.25</v>
      </c>
      <c r="C42" s="55">
        <v>12.75</v>
      </c>
      <c r="D42" s="55">
        <v>15.5</v>
      </c>
      <c r="E42" s="55">
        <v>5.25</v>
      </c>
      <c r="F42" s="55">
        <v>14</v>
      </c>
      <c r="G42" s="55">
        <v>5.25</v>
      </c>
      <c r="H42" s="55">
        <v>13.25</v>
      </c>
      <c r="I42" s="55">
        <v>12.75</v>
      </c>
      <c r="J42" s="55">
        <v>4.25</v>
      </c>
      <c r="K42" s="55">
        <v>4</v>
      </c>
      <c r="L42" s="55">
        <v>4.25</v>
      </c>
      <c r="M42" s="55">
        <v>12.5</v>
      </c>
      <c r="N42" s="55">
        <v>5</v>
      </c>
      <c r="O42" s="55">
        <v>12</v>
      </c>
      <c r="P42" s="55">
        <v>12.75</v>
      </c>
      <c r="Q42" s="55">
        <v>4.25</v>
      </c>
      <c r="R42" s="55">
        <v>13.5</v>
      </c>
      <c r="S42" s="55">
        <v>4.25</v>
      </c>
      <c r="T42" s="55">
        <v>4.25</v>
      </c>
      <c r="U42" s="55">
        <v>4</v>
      </c>
      <c r="V42" s="55">
        <v>13.25</v>
      </c>
      <c r="W42" s="55">
        <v>14.25</v>
      </c>
      <c r="X42" s="55">
        <v>5.25</v>
      </c>
      <c r="Y42" s="55">
        <v>13.5</v>
      </c>
      <c r="Z42" s="55">
        <v>13</v>
      </c>
      <c r="AA42" s="55">
        <v>5.25</v>
      </c>
      <c r="AB42" s="55">
        <v>15.25</v>
      </c>
      <c r="AC42" s="55">
        <v>7.25</v>
      </c>
      <c r="AD42" s="55">
        <v>12.25</v>
      </c>
      <c r="AE42" s="55">
        <v>14.5</v>
      </c>
      <c r="AF42" s="55">
        <v>4</v>
      </c>
      <c r="AG42" s="2"/>
    </row>
    <row r="43" spans="1:33" s="10" customFormat="1" x14ac:dyDescent="0.2">
      <c r="A43" s="3">
        <v>5</v>
      </c>
      <c r="B43" s="54">
        <v>20</v>
      </c>
      <c r="C43" s="55">
        <v>13.25</v>
      </c>
      <c r="D43" s="55">
        <v>5.25</v>
      </c>
      <c r="E43" s="55">
        <v>13.75</v>
      </c>
      <c r="F43" s="55">
        <v>13.25</v>
      </c>
      <c r="G43" s="55">
        <v>13.75</v>
      </c>
      <c r="H43" s="55">
        <v>5.25</v>
      </c>
      <c r="I43" s="55">
        <v>5.25</v>
      </c>
      <c r="J43" s="55">
        <v>15.5</v>
      </c>
      <c r="K43" s="55">
        <v>13.25</v>
      </c>
      <c r="L43" s="55">
        <v>12</v>
      </c>
      <c r="M43" s="55">
        <v>13.75</v>
      </c>
      <c r="N43" s="55">
        <v>13.25</v>
      </c>
      <c r="O43" s="55">
        <v>11.75</v>
      </c>
      <c r="P43" s="55">
        <v>5.25</v>
      </c>
      <c r="Q43" s="55">
        <v>4</v>
      </c>
      <c r="R43" s="55">
        <v>13.5</v>
      </c>
      <c r="S43" s="55">
        <v>5</v>
      </c>
      <c r="T43" s="55">
        <v>15.5</v>
      </c>
      <c r="U43" s="55">
        <v>13</v>
      </c>
      <c r="V43" s="55">
        <v>4.25</v>
      </c>
      <c r="W43" s="55">
        <v>14.5</v>
      </c>
      <c r="X43" s="55">
        <v>16</v>
      </c>
      <c r="Y43" s="55">
        <v>13.25</v>
      </c>
      <c r="Z43" s="55">
        <v>5</v>
      </c>
      <c r="AA43" s="55">
        <v>13</v>
      </c>
      <c r="AB43" s="55">
        <v>7.25</v>
      </c>
      <c r="AC43" s="55">
        <v>4.75</v>
      </c>
      <c r="AD43" s="55">
        <v>12.75</v>
      </c>
      <c r="AE43" s="55">
        <v>4.25</v>
      </c>
      <c r="AF43" s="55">
        <v>13.25</v>
      </c>
      <c r="AG43" s="2"/>
    </row>
    <row r="44" spans="1:33" s="10" customFormat="1" x14ac:dyDescent="0.2">
      <c r="A44" s="3">
        <v>6</v>
      </c>
      <c r="B44" s="54">
        <v>49.75</v>
      </c>
      <c r="C44" s="55">
        <v>5.5</v>
      </c>
      <c r="D44" s="55">
        <v>5.25</v>
      </c>
      <c r="E44" s="55">
        <v>12.25</v>
      </c>
      <c r="F44" s="55">
        <v>15</v>
      </c>
      <c r="G44" s="55">
        <v>5.25</v>
      </c>
      <c r="H44" s="55">
        <v>14</v>
      </c>
      <c r="I44" s="55">
        <v>13.25</v>
      </c>
      <c r="J44" s="55">
        <v>4.25</v>
      </c>
      <c r="K44" s="55">
        <v>5.5</v>
      </c>
      <c r="L44" s="55">
        <v>4.5</v>
      </c>
      <c r="M44" s="55">
        <v>4</v>
      </c>
      <c r="N44" s="55">
        <v>14</v>
      </c>
      <c r="O44" s="55">
        <v>12.75</v>
      </c>
      <c r="P44" s="55">
        <v>16</v>
      </c>
      <c r="Q44" s="55">
        <v>4.25</v>
      </c>
      <c r="R44" s="55">
        <v>16</v>
      </c>
      <c r="S44" s="55">
        <v>30.5</v>
      </c>
      <c r="T44" s="55">
        <v>4.25</v>
      </c>
      <c r="U44" s="55">
        <v>3.75</v>
      </c>
      <c r="V44" s="55">
        <v>3.75</v>
      </c>
      <c r="W44" s="55">
        <v>5</v>
      </c>
      <c r="X44" s="55">
        <v>6.75</v>
      </c>
      <c r="Y44" s="55">
        <v>15.75</v>
      </c>
      <c r="Z44" s="55">
        <v>13.25</v>
      </c>
      <c r="AA44" s="55">
        <v>13.25</v>
      </c>
      <c r="AB44" s="55">
        <v>13.5</v>
      </c>
      <c r="AC44" s="55">
        <v>14.25</v>
      </c>
      <c r="AD44" s="55">
        <v>4.25</v>
      </c>
      <c r="AE44" s="55">
        <v>20.25</v>
      </c>
      <c r="AF44" s="55">
        <v>16.5</v>
      </c>
      <c r="AG44" s="2"/>
    </row>
    <row r="45" spans="1:33" s="10" customFormat="1" x14ac:dyDescent="0.2">
      <c r="A45" s="3">
        <v>7</v>
      </c>
      <c r="B45" s="54">
        <v>25.75</v>
      </c>
      <c r="C45" s="55">
        <v>23.5</v>
      </c>
      <c r="D45" s="55">
        <v>13.5</v>
      </c>
      <c r="E45" s="55">
        <v>10</v>
      </c>
      <c r="F45" s="55">
        <v>5</v>
      </c>
      <c r="G45" s="55">
        <v>5.25</v>
      </c>
      <c r="H45" s="55">
        <v>13.5</v>
      </c>
      <c r="I45" s="55">
        <v>14</v>
      </c>
      <c r="J45" s="55">
        <v>11.75</v>
      </c>
      <c r="K45" s="55">
        <v>14.25</v>
      </c>
      <c r="L45" s="55">
        <v>4.25</v>
      </c>
      <c r="M45" s="55">
        <v>4.25</v>
      </c>
      <c r="N45" s="55">
        <v>16.5</v>
      </c>
      <c r="O45" s="55">
        <v>4.25</v>
      </c>
      <c r="P45" s="55">
        <v>16.5</v>
      </c>
      <c r="Q45" s="55">
        <v>12.75</v>
      </c>
      <c r="R45" s="55">
        <v>18.25</v>
      </c>
      <c r="S45" s="55">
        <v>97.75</v>
      </c>
      <c r="T45" s="55">
        <v>4.5</v>
      </c>
      <c r="U45" s="55">
        <v>13.75</v>
      </c>
      <c r="V45" s="55">
        <v>13.75</v>
      </c>
      <c r="W45" s="55">
        <v>16</v>
      </c>
      <c r="X45" s="55">
        <v>22.25</v>
      </c>
      <c r="Y45" s="55">
        <v>15.75</v>
      </c>
      <c r="Z45" s="55">
        <v>49.25</v>
      </c>
      <c r="AA45" s="55">
        <v>108.25</v>
      </c>
      <c r="AB45" s="55">
        <v>14.75</v>
      </c>
      <c r="AC45" s="55">
        <v>5.25</v>
      </c>
      <c r="AD45" s="55">
        <v>14.5</v>
      </c>
      <c r="AE45" s="55">
        <v>7.5</v>
      </c>
      <c r="AF45" s="55">
        <v>12.25</v>
      </c>
      <c r="AG45" s="2"/>
    </row>
    <row r="46" spans="1:33" s="10" customFormat="1" x14ac:dyDescent="0.2">
      <c r="A46" s="3">
        <v>8</v>
      </c>
      <c r="B46" s="54">
        <v>41</v>
      </c>
      <c r="C46" s="55">
        <v>30</v>
      </c>
      <c r="D46" s="55">
        <v>18.75</v>
      </c>
      <c r="E46" s="55">
        <v>52.5</v>
      </c>
      <c r="F46" s="55">
        <v>83.75</v>
      </c>
      <c r="G46" s="55">
        <v>16.5</v>
      </c>
      <c r="H46" s="55">
        <v>15.25</v>
      </c>
      <c r="I46" s="55">
        <v>15.75</v>
      </c>
      <c r="J46" s="55">
        <v>9</v>
      </c>
      <c r="K46" s="55">
        <v>16.5</v>
      </c>
      <c r="L46" s="55">
        <v>56</v>
      </c>
      <c r="M46" s="55">
        <v>40.5</v>
      </c>
      <c r="N46" s="55">
        <v>5</v>
      </c>
      <c r="O46" s="55">
        <v>13.75</v>
      </c>
      <c r="P46" s="55">
        <v>23</v>
      </c>
      <c r="Q46" s="55">
        <v>4.25</v>
      </c>
      <c r="R46" s="55">
        <v>17</v>
      </c>
      <c r="S46" s="55">
        <v>90.5</v>
      </c>
      <c r="T46" s="55">
        <v>39.25</v>
      </c>
      <c r="U46" s="55">
        <v>4</v>
      </c>
      <c r="V46" s="55">
        <v>15</v>
      </c>
      <c r="W46" s="55">
        <v>4.5</v>
      </c>
      <c r="X46" s="55">
        <v>14.25</v>
      </c>
      <c r="Y46" s="55">
        <v>4.75</v>
      </c>
      <c r="Z46" s="55">
        <v>34</v>
      </c>
      <c r="AA46" s="55">
        <v>95</v>
      </c>
      <c r="AB46" s="55">
        <v>4.75</v>
      </c>
      <c r="AC46" s="55">
        <v>15</v>
      </c>
      <c r="AD46" s="55">
        <v>24.5</v>
      </c>
      <c r="AE46" s="55">
        <v>12.25</v>
      </c>
      <c r="AF46" s="55">
        <v>3.25</v>
      </c>
      <c r="AG46" s="2"/>
    </row>
    <row r="47" spans="1:33" s="10" customFormat="1" x14ac:dyDescent="0.2">
      <c r="A47" s="3">
        <v>9</v>
      </c>
      <c r="B47" s="54">
        <v>178.25</v>
      </c>
      <c r="C47" s="55">
        <v>91.5</v>
      </c>
      <c r="D47" s="55">
        <v>77</v>
      </c>
      <c r="E47" s="55">
        <v>145.25</v>
      </c>
      <c r="F47" s="55">
        <v>140</v>
      </c>
      <c r="G47" s="55">
        <v>112.25</v>
      </c>
      <c r="H47" s="55">
        <v>126.25</v>
      </c>
      <c r="I47" s="55">
        <v>69.25</v>
      </c>
      <c r="J47" s="55">
        <v>108.25</v>
      </c>
      <c r="K47" s="55">
        <v>102</v>
      </c>
      <c r="L47" s="55">
        <v>140.75</v>
      </c>
      <c r="M47" s="55">
        <v>159.25</v>
      </c>
      <c r="N47" s="55">
        <v>93.75</v>
      </c>
      <c r="O47" s="55">
        <v>93</v>
      </c>
      <c r="P47" s="55">
        <v>51</v>
      </c>
      <c r="Q47" s="55">
        <v>99.25</v>
      </c>
      <c r="R47" s="55">
        <v>107.75</v>
      </c>
      <c r="S47" s="55">
        <v>34.5</v>
      </c>
      <c r="T47" s="55">
        <v>158</v>
      </c>
      <c r="U47" s="55">
        <v>82.5</v>
      </c>
      <c r="V47" s="55">
        <v>115.5</v>
      </c>
      <c r="W47" s="55">
        <v>100.75</v>
      </c>
      <c r="X47" s="55">
        <v>95.25</v>
      </c>
      <c r="Y47" s="55">
        <v>83</v>
      </c>
      <c r="Z47" s="55">
        <v>152.75</v>
      </c>
      <c r="AA47" s="55">
        <v>19.5</v>
      </c>
      <c r="AB47" s="55">
        <v>100.5</v>
      </c>
      <c r="AC47" s="55">
        <v>65.5</v>
      </c>
      <c r="AD47" s="55">
        <v>79</v>
      </c>
      <c r="AE47" s="55">
        <v>58.75</v>
      </c>
      <c r="AF47" s="55">
        <v>71.75</v>
      </c>
      <c r="AG47" s="2"/>
    </row>
    <row r="48" spans="1:33" s="10" customFormat="1" x14ac:dyDescent="0.2">
      <c r="A48" s="3">
        <v>10</v>
      </c>
      <c r="B48" s="54">
        <v>63.75</v>
      </c>
      <c r="C48" s="55">
        <v>106.75</v>
      </c>
      <c r="D48" s="55">
        <v>104</v>
      </c>
      <c r="E48" s="55">
        <v>4</v>
      </c>
      <c r="F48" s="55">
        <v>4</v>
      </c>
      <c r="G48" s="55">
        <v>174</v>
      </c>
      <c r="H48" s="55">
        <v>174</v>
      </c>
      <c r="I48" s="55">
        <v>130.5</v>
      </c>
      <c r="J48" s="55">
        <v>151</v>
      </c>
      <c r="K48" s="55">
        <v>127.5</v>
      </c>
      <c r="L48" s="55">
        <v>26.5</v>
      </c>
      <c r="M48" s="55">
        <v>11.75</v>
      </c>
      <c r="N48" s="55">
        <v>136.75</v>
      </c>
      <c r="O48" s="55">
        <v>107</v>
      </c>
      <c r="P48" s="55">
        <v>76</v>
      </c>
      <c r="Q48" s="55">
        <v>129.25</v>
      </c>
      <c r="R48" s="55">
        <v>105.5</v>
      </c>
      <c r="S48" s="55">
        <v>14.5</v>
      </c>
      <c r="T48" s="55">
        <v>20</v>
      </c>
      <c r="U48" s="55">
        <v>144.25</v>
      </c>
      <c r="V48" s="55">
        <v>164</v>
      </c>
      <c r="W48" s="55">
        <v>116.5</v>
      </c>
      <c r="X48" s="55">
        <v>147</v>
      </c>
      <c r="Y48" s="55">
        <v>133.5</v>
      </c>
      <c r="Z48" s="55">
        <v>8.75</v>
      </c>
      <c r="AA48" s="55">
        <v>15</v>
      </c>
      <c r="AB48" s="55">
        <v>141.5</v>
      </c>
      <c r="AC48" s="55">
        <v>151.5</v>
      </c>
      <c r="AD48" s="55">
        <v>174.75</v>
      </c>
      <c r="AE48" s="55">
        <v>84</v>
      </c>
      <c r="AF48" s="55">
        <v>128.75</v>
      </c>
      <c r="AG48" s="2"/>
    </row>
    <row r="49" spans="1:33" s="10" customFormat="1" x14ac:dyDescent="0.2">
      <c r="A49" s="3">
        <v>11</v>
      </c>
      <c r="B49" s="54">
        <v>20.25</v>
      </c>
      <c r="C49" s="55">
        <v>59.5</v>
      </c>
      <c r="D49" s="55">
        <v>57.5</v>
      </c>
      <c r="E49" s="55">
        <v>15</v>
      </c>
      <c r="F49" s="55">
        <v>4.25</v>
      </c>
      <c r="G49" s="55">
        <v>91.25</v>
      </c>
      <c r="H49" s="55">
        <v>70.25</v>
      </c>
      <c r="I49" s="55">
        <v>90.5</v>
      </c>
      <c r="J49" s="55">
        <v>109.25</v>
      </c>
      <c r="K49" s="55">
        <v>111.5</v>
      </c>
      <c r="L49" s="55">
        <v>15</v>
      </c>
      <c r="M49" s="55">
        <v>12.25</v>
      </c>
      <c r="N49" s="55">
        <v>93.25</v>
      </c>
      <c r="O49" s="55">
        <v>89.5</v>
      </c>
      <c r="P49" s="55">
        <v>102</v>
      </c>
      <c r="Q49" s="55">
        <v>104.75</v>
      </c>
      <c r="R49" s="55">
        <v>100.25</v>
      </c>
      <c r="S49" s="55">
        <v>4</v>
      </c>
      <c r="T49" s="55">
        <v>12.5</v>
      </c>
      <c r="U49" s="55">
        <v>105</v>
      </c>
      <c r="V49" s="55">
        <v>90.5</v>
      </c>
      <c r="W49" s="55">
        <v>101.25</v>
      </c>
      <c r="X49" s="55">
        <v>87.25</v>
      </c>
      <c r="Y49" s="55">
        <v>100.25</v>
      </c>
      <c r="Z49" s="55">
        <v>36.5</v>
      </c>
      <c r="AA49" s="55">
        <v>12.5</v>
      </c>
      <c r="AB49" s="55">
        <v>104.5</v>
      </c>
      <c r="AC49" s="55">
        <v>89.5</v>
      </c>
      <c r="AD49" s="55">
        <v>68</v>
      </c>
      <c r="AE49" s="55">
        <v>77.5</v>
      </c>
      <c r="AF49" s="55">
        <v>44.5</v>
      </c>
      <c r="AG49" s="2"/>
    </row>
    <row r="50" spans="1:33" s="10" customFormat="1" x14ac:dyDescent="0.2">
      <c r="A50" s="3">
        <v>12</v>
      </c>
      <c r="B50" s="54">
        <v>10</v>
      </c>
      <c r="C50" s="55">
        <v>18.5</v>
      </c>
      <c r="D50" s="55">
        <v>36.75</v>
      </c>
      <c r="E50" s="55">
        <v>14.25</v>
      </c>
      <c r="F50" s="55">
        <v>18.25</v>
      </c>
      <c r="G50" s="55">
        <v>45</v>
      </c>
      <c r="H50" s="55">
        <v>42</v>
      </c>
      <c r="I50" s="55">
        <v>36.25</v>
      </c>
      <c r="J50" s="55">
        <v>48.75</v>
      </c>
      <c r="K50" s="55">
        <v>72</v>
      </c>
      <c r="L50" s="55">
        <v>4</v>
      </c>
      <c r="M50" s="55">
        <v>3.75</v>
      </c>
      <c r="N50" s="55">
        <v>65.25</v>
      </c>
      <c r="O50" s="55">
        <v>79.5</v>
      </c>
      <c r="P50" s="55">
        <v>81</v>
      </c>
      <c r="Q50" s="55">
        <v>39.5</v>
      </c>
      <c r="R50" s="55">
        <v>75.25</v>
      </c>
      <c r="S50" s="55">
        <v>15</v>
      </c>
      <c r="T50" s="55">
        <v>4.25</v>
      </c>
      <c r="U50" s="55">
        <v>51.75</v>
      </c>
      <c r="V50" s="55">
        <v>42</v>
      </c>
      <c r="W50" s="55">
        <v>100</v>
      </c>
      <c r="X50" s="55">
        <v>42</v>
      </c>
      <c r="Y50" s="55">
        <v>62.25</v>
      </c>
      <c r="Z50" s="55">
        <v>13.25</v>
      </c>
      <c r="AA50" s="55">
        <v>11.75</v>
      </c>
      <c r="AB50" s="55">
        <v>31.25</v>
      </c>
      <c r="AC50" s="55">
        <v>40.5</v>
      </c>
      <c r="AD50" s="55">
        <v>25.75</v>
      </c>
      <c r="AE50" s="55">
        <v>55.75</v>
      </c>
      <c r="AF50" s="55">
        <v>69.75</v>
      </c>
      <c r="AG50" s="2"/>
    </row>
    <row r="51" spans="1:33" s="10" customFormat="1" x14ac:dyDescent="0.2">
      <c r="A51" s="3">
        <v>13</v>
      </c>
      <c r="B51" s="54">
        <v>3.5</v>
      </c>
      <c r="C51" s="55">
        <v>44.25</v>
      </c>
      <c r="D51" s="55">
        <v>53.5</v>
      </c>
      <c r="E51" s="55">
        <v>16</v>
      </c>
      <c r="F51" s="55">
        <v>4</v>
      </c>
      <c r="G51" s="55">
        <v>28.5</v>
      </c>
      <c r="H51" s="55">
        <v>17.25</v>
      </c>
      <c r="I51" s="55">
        <v>23.5</v>
      </c>
      <c r="J51" s="55">
        <v>16.75</v>
      </c>
      <c r="K51" s="55">
        <v>35</v>
      </c>
      <c r="L51" s="55">
        <v>15.5</v>
      </c>
      <c r="M51" s="55">
        <v>14.75</v>
      </c>
      <c r="N51" s="55">
        <v>21</v>
      </c>
      <c r="O51" s="55">
        <v>64</v>
      </c>
      <c r="P51" s="55">
        <v>51.75</v>
      </c>
      <c r="Q51" s="55">
        <v>24.25</v>
      </c>
      <c r="R51" s="55">
        <v>40.75</v>
      </c>
      <c r="S51" s="55">
        <v>5.75</v>
      </c>
      <c r="T51" s="55">
        <v>13.25</v>
      </c>
      <c r="U51" s="55">
        <v>12</v>
      </c>
      <c r="V51" s="55">
        <v>48.5</v>
      </c>
      <c r="W51" s="55">
        <v>3.75</v>
      </c>
      <c r="X51" s="55">
        <v>23.75</v>
      </c>
      <c r="Y51" s="55">
        <v>37</v>
      </c>
      <c r="Z51" s="55">
        <v>4</v>
      </c>
      <c r="AA51" s="55">
        <v>4</v>
      </c>
      <c r="AB51" s="55">
        <v>14.5</v>
      </c>
      <c r="AC51" s="55">
        <v>31</v>
      </c>
      <c r="AD51" s="55">
        <v>28</v>
      </c>
      <c r="AE51" s="55">
        <v>87.5</v>
      </c>
      <c r="AF51" s="55">
        <v>66.75</v>
      </c>
      <c r="AG51" s="2"/>
    </row>
    <row r="52" spans="1:33" s="10" customFormat="1" x14ac:dyDescent="0.2">
      <c r="A52" s="3">
        <v>14</v>
      </c>
      <c r="B52" s="54">
        <v>23</v>
      </c>
      <c r="C52" s="55">
        <v>18.5</v>
      </c>
      <c r="D52" s="55">
        <v>21.75</v>
      </c>
      <c r="E52" s="55">
        <v>16.25</v>
      </c>
      <c r="F52" s="55">
        <v>15.25</v>
      </c>
      <c r="G52" s="55">
        <v>3.75</v>
      </c>
      <c r="H52" s="55">
        <v>14.75</v>
      </c>
      <c r="I52" s="55">
        <v>11.25</v>
      </c>
      <c r="J52" s="55">
        <v>22.5</v>
      </c>
      <c r="K52" s="55">
        <v>24</v>
      </c>
      <c r="L52" s="55">
        <v>4.25</v>
      </c>
      <c r="M52" s="55">
        <v>13.25</v>
      </c>
      <c r="N52" s="55">
        <v>27.5</v>
      </c>
      <c r="O52" s="55">
        <v>13.75</v>
      </c>
      <c r="P52" s="55">
        <v>53.75</v>
      </c>
      <c r="Q52" s="55">
        <v>4</v>
      </c>
      <c r="R52" s="55">
        <v>18</v>
      </c>
      <c r="S52" s="55">
        <v>30</v>
      </c>
      <c r="T52" s="55">
        <v>3.75</v>
      </c>
      <c r="U52" s="55">
        <v>3.75</v>
      </c>
      <c r="V52" s="55">
        <v>25.5</v>
      </c>
      <c r="W52" s="55">
        <v>32.75</v>
      </c>
      <c r="X52" s="55">
        <v>20.25</v>
      </c>
      <c r="Y52" s="55">
        <v>11.25</v>
      </c>
      <c r="Z52" s="55">
        <v>4</v>
      </c>
      <c r="AA52" s="55">
        <v>4.25</v>
      </c>
      <c r="AB52" s="55">
        <v>20.25</v>
      </c>
      <c r="AC52" s="55">
        <v>14</v>
      </c>
      <c r="AD52" s="55">
        <v>15.25</v>
      </c>
      <c r="AE52" s="55">
        <v>32</v>
      </c>
      <c r="AF52" s="55">
        <v>19.5</v>
      </c>
      <c r="AG52" s="2"/>
    </row>
    <row r="53" spans="1:33" s="10" customFormat="1" x14ac:dyDescent="0.2">
      <c r="A53" s="3">
        <v>15</v>
      </c>
      <c r="B53" s="54">
        <v>14.25</v>
      </c>
      <c r="C53" s="55">
        <v>13.75</v>
      </c>
      <c r="D53" s="55">
        <v>47.5</v>
      </c>
      <c r="E53" s="55">
        <v>13.25</v>
      </c>
      <c r="F53" s="55">
        <v>14.75</v>
      </c>
      <c r="G53" s="55">
        <v>31.75</v>
      </c>
      <c r="H53" s="55">
        <v>15.25</v>
      </c>
      <c r="I53" s="55">
        <v>11.75</v>
      </c>
      <c r="J53" s="55">
        <v>12.5</v>
      </c>
      <c r="K53" s="55">
        <v>21</v>
      </c>
      <c r="L53" s="55">
        <v>22.5</v>
      </c>
      <c r="M53" s="55">
        <v>4</v>
      </c>
      <c r="N53" s="55">
        <v>38</v>
      </c>
      <c r="O53" s="55">
        <v>14.5</v>
      </c>
      <c r="P53" s="55">
        <v>12.75</v>
      </c>
      <c r="Q53" s="55">
        <v>4</v>
      </c>
      <c r="R53" s="55">
        <v>20.5</v>
      </c>
      <c r="S53" s="55">
        <v>21.5</v>
      </c>
      <c r="T53" s="55">
        <v>19.25</v>
      </c>
      <c r="U53" s="55">
        <v>25</v>
      </c>
      <c r="V53" s="55">
        <v>12.25</v>
      </c>
      <c r="W53" s="55">
        <v>21.25</v>
      </c>
      <c r="X53" s="55">
        <v>24.25</v>
      </c>
      <c r="Y53" s="55">
        <v>11.75</v>
      </c>
      <c r="Z53" s="55">
        <v>21.75</v>
      </c>
      <c r="AA53" s="55">
        <v>3.75</v>
      </c>
      <c r="AB53" s="55">
        <v>26.25</v>
      </c>
      <c r="AC53" s="55">
        <v>12</v>
      </c>
      <c r="AD53" s="55">
        <v>15</v>
      </c>
      <c r="AE53" s="55">
        <v>27.75</v>
      </c>
      <c r="AF53" s="55">
        <v>24</v>
      </c>
      <c r="AG53" s="2"/>
    </row>
    <row r="54" spans="1:33" s="10" customFormat="1" x14ac:dyDescent="0.2">
      <c r="A54" s="3">
        <v>16</v>
      </c>
      <c r="B54" s="54">
        <v>13.5</v>
      </c>
      <c r="C54" s="55">
        <v>30.5</v>
      </c>
      <c r="D54" s="55">
        <v>33.5</v>
      </c>
      <c r="E54" s="55">
        <v>4</v>
      </c>
      <c r="F54" s="55">
        <v>24.25</v>
      </c>
      <c r="G54" s="55">
        <v>24.5</v>
      </c>
      <c r="H54" s="55">
        <v>14</v>
      </c>
      <c r="I54" s="55">
        <v>12.5</v>
      </c>
      <c r="J54" s="55">
        <v>30.75</v>
      </c>
      <c r="K54" s="55">
        <v>32.5</v>
      </c>
      <c r="L54" s="55">
        <v>4.25</v>
      </c>
      <c r="M54" s="55">
        <v>18.75</v>
      </c>
      <c r="N54" s="55">
        <v>12</v>
      </c>
      <c r="O54" s="55">
        <v>20.75</v>
      </c>
      <c r="P54" s="55">
        <v>22.25</v>
      </c>
      <c r="Q54" s="55">
        <v>18.75</v>
      </c>
      <c r="R54" s="55">
        <v>12.25</v>
      </c>
      <c r="S54" s="55">
        <v>13</v>
      </c>
      <c r="T54" s="55">
        <v>20</v>
      </c>
      <c r="U54" s="55">
        <v>13</v>
      </c>
      <c r="V54" s="55">
        <v>13.25</v>
      </c>
      <c r="W54" s="55">
        <v>15.5</v>
      </c>
      <c r="X54" s="55">
        <v>17.25</v>
      </c>
      <c r="Y54" s="55">
        <v>40.75</v>
      </c>
      <c r="Z54" s="55">
        <v>4</v>
      </c>
      <c r="AA54" s="55">
        <v>19.75</v>
      </c>
      <c r="AB54" s="55">
        <v>12.5</v>
      </c>
      <c r="AC54" s="55">
        <v>22</v>
      </c>
      <c r="AD54" s="55">
        <v>6</v>
      </c>
      <c r="AE54" s="55">
        <v>12.5</v>
      </c>
      <c r="AF54" s="55">
        <v>40.75</v>
      </c>
      <c r="AG54" s="2"/>
    </row>
    <row r="55" spans="1:33" s="10" customFormat="1" x14ac:dyDescent="0.2">
      <c r="A55" s="3">
        <v>17</v>
      </c>
      <c r="B55" s="54">
        <v>18</v>
      </c>
      <c r="C55" s="55">
        <v>27.5</v>
      </c>
      <c r="D55" s="55">
        <v>25.75</v>
      </c>
      <c r="E55" s="55">
        <v>23.5</v>
      </c>
      <c r="F55" s="55">
        <v>15</v>
      </c>
      <c r="G55" s="55">
        <v>33.75</v>
      </c>
      <c r="H55" s="55">
        <v>20</v>
      </c>
      <c r="I55" s="55">
        <v>24</v>
      </c>
      <c r="J55" s="55">
        <v>12.5</v>
      </c>
      <c r="K55" s="55">
        <v>14.25</v>
      </c>
      <c r="L55" s="55">
        <v>28.5</v>
      </c>
      <c r="M55" s="55">
        <v>12</v>
      </c>
      <c r="N55" s="55">
        <v>22.25</v>
      </c>
      <c r="O55" s="55">
        <v>30</v>
      </c>
      <c r="P55" s="55">
        <v>24.5</v>
      </c>
      <c r="Q55" s="55">
        <v>28.75</v>
      </c>
      <c r="R55" s="55">
        <v>45.75</v>
      </c>
      <c r="S55" s="55">
        <v>15.25</v>
      </c>
      <c r="T55" s="55">
        <v>4.5</v>
      </c>
      <c r="U55" s="55">
        <v>12.25</v>
      </c>
      <c r="V55" s="55">
        <v>13</v>
      </c>
      <c r="W55" s="55">
        <v>13.25</v>
      </c>
      <c r="X55" s="55">
        <v>17.25</v>
      </c>
      <c r="Y55" s="55">
        <v>17</v>
      </c>
      <c r="Z55" s="55">
        <v>27.25</v>
      </c>
      <c r="AA55" s="55">
        <v>4.75</v>
      </c>
      <c r="AB55" s="55">
        <v>16</v>
      </c>
      <c r="AC55" s="55">
        <v>29</v>
      </c>
      <c r="AD55" s="55">
        <v>31</v>
      </c>
      <c r="AE55" s="55">
        <v>12.75</v>
      </c>
      <c r="AF55" s="55">
        <v>11.25</v>
      </c>
      <c r="AG55" s="2"/>
    </row>
    <row r="56" spans="1:33" s="10" customFormat="1" x14ac:dyDescent="0.2">
      <c r="A56" s="3">
        <v>18</v>
      </c>
      <c r="B56" s="54">
        <v>4</v>
      </c>
      <c r="C56" s="55">
        <v>29.25</v>
      </c>
      <c r="D56" s="55">
        <v>35.5</v>
      </c>
      <c r="E56" s="55">
        <v>12</v>
      </c>
      <c r="F56" s="55">
        <v>5</v>
      </c>
      <c r="G56" s="55">
        <v>37.5</v>
      </c>
      <c r="H56" s="55">
        <v>21.5</v>
      </c>
      <c r="I56" s="55">
        <v>32</v>
      </c>
      <c r="J56" s="55">
        <v>17.5</v>
      </c>
      <c r="K56" s="55">
        <v>37.25</v>
      </c>
      <c r="L56" s="55">
        <v>23.25</v>
      </c>
      <c r="M56" s="55">
        <v>14.5</v>
      </c>
      <c r="N56" s="55">
        <v>30</v>
      </c>
      <c r="O56" s="55">
        <v>29.5</v>
      </c>
      <c r="P56" s="55">
        <v>32.25</v>
      </c>
      <c r="Q56" s="55">
        <v>17.25</v>
      </c>
      <c r="R56" s="55">
        <v>24</v>
      </c>
      <c r="S56" s="55">
        <v>15.75</v>
      </c>
      <c r="T56" s="55">
        <v>20.75</v>
      </c>
      <c r="U56" s="55">
        <v>26.25</v>
      </c>
      <c r="V56" s="55">
        <v>30.25</v>
      </c>
      <c r="W56" s="55">
        <v>28</v>
      </c>
      <c r="X56" s="55">
        <v>25.75</v>
      </c>
      <c r="Y56" s="55">
        <v>33</v>
      </c>
      <c r="Z56" s="55">
        <v>23.5</v>
      </c>
      <c r="AA56" s="55">
        <v>15.5</v>
      </c>
      <c r="AB56" s="55">
        <v>35</v>
      </c>
      <c r="AC56" s="55">
        <v>35</v>
      </c>
      <c r="AD56" s="55">
        <v>28.5</v>
      </c>
      <c r="AE56" s="55">
        <v>31.5</v>
      </c>
      <c r="AF56" s="55">
        <v>14</v>
      </c>
      <c r="AG56" s="2"/>
    </row>
    <row r="57" spans="1:33" s="10" customFormat="1" x14ac:dyDescent="0.2">
      <c r="A57" s="3">
        <v>19</v>
      </c>
      <c r="B57" s="54">
        <v>38.75</v>
      </c>
      <c r="C57" s="55">
        <v>194.75</v>
      </c>
      <c r="D57" s="55">
        <v>168.5</v>
      </c>
      <c r="E57" s="55">
        <v>38.5</v>
      </c>
      <c r="F57" s="55">
        <v>59</v>
      </c>
      <c r="G57" s="55">
        <v>183.75</v>
      </c>
      <c r="H57" s="55">
        <v>179</v>
      </c>
      <c r="I57" s="55">
        <v>191</v>
      </c>
      <c r="J57" s="55">
        <v>185.5</v>
      </c>
      <c r="K57" s="55">
        <v>190.75</v>
      </c>
      <c r="L57" s="55">
        <v>38.75</v>
      </c>
      <c r="M57" s="55">
        <v>40.5</v>
      </c>
      <c r="N57" s="55">
        <v>185.5</v>
      </c>
      <c r="O57" s="55">
        <v>175.5</v>
      </c>
      <c r="P57" s="55">
        <v>177</v>
      </c>
      <c r="Q57" s="55">
        <v>182.25</v>
      </c>
      <c r="R57" s="55">
        <v>175.75</v>
      </c>
      <c r="S57" s="55">
        <v>32.5</v>
      </c>
      <c r="T57" s="55">
        <v>69.5</v>
      </c>
      <c r="U57" s="55">
        <v>167.25</v>
      </c>
      <c r="V57" s="55">
        <v>155</v>
      </c>
      <c r="W57" s="55">
        <v>166</v>
      </c>
      <c r="X57" s="55">
        <v>148.75</v>
      </c>
      <c r="Y57" s="55">
        <v>139.5</v>
      </c>
      <c r="Z57" s="55">
        <v>41.25</v>
      </c>
      <c r="AA57" s="55">
        <v>54.25</v>
      </c>
      <c r="AB57" s="55">
        <v>149.5</v>
      </c>
      <c r="AC57" s="55">
        <v>149.5</v>
      </c>
      <c r="AD57" s="55">
        <v>193.25</v>
      </c>
      <c r="AE57" s="55">
        <v>180.5</v>
      </c>
      <c r="AF57" s="55">
        <v>150.25</v>
      </c>
      <c r="AG57" s="2"/>
    </row>
    <row r="58" spans="1:33" s="10" customFormat="1" x14ac:dyDescent="0.2">
      <c r="A58" s="3">
        <v>20</v>
      </c>
      <c r="B58" s="54">
        <v>26</v>
      </c>
      <c r="C58" s="55">
        <v>108.75</v>
      </c>
      <c r="D58" s="55">
        <v>93.5</v>
      </c>
      <c r="E58" s="55">
        <v>48.25</v>
      </c>
      <c r="F58" s="55">
        <v>54.75</v>
      </c>
      <c r="G58" s="55">
        <v>168.5</v>
      </c>
      <c r="H58" s="55">
        <v>157.5</v>
      </c>
      <c r="I58" s="55">
        <v>165.5</v>
      </c>
      <c r="J58" s="55">
        <v>162.5</v>
      </c>
      <c r="K58" s="55">
        <v>179</v>
      </c>
      <c r="L58" s="55">
        <v>25.25</v>
      </c>
      <c r="M58" s="55">
        <v>32.5</v>
      </c>
      <c r="N58" s="55">
        <v>198</v>
      </c>
      <c r="O58" s="55">
        <v>197.25</v>
      </c>
      <c r="P58" s="55">
        <v>213.75</v>
      </c>
      <c r="Q58" s="55">
        <v>168.25</v>
      </c>
      <c r="R58" s="55">
        <v>196.25</v>
      </c>
      <c r="S58" s="55">
        <v>29.25</v>
      </c>
      <c r="T58" s="55">
        <v>34.5</v>
      </c>
      <c r="U58" s="55">
        <v>171.75</v>
      </c>
      <c r="V58" s="55">
        <v>173.5</v>
      </c>
      <c r="W58" s="55">
        <v>184</v>
      </c>
      <c r="X58" s="55">
        <v>172.5</v>
      </c>
      <c r="Y58" s="55">
        <v>204</v>
      </c>
      <c r="Z58" s="55">
        <v>29</v>
      </c>
      <c r="AA58" s="55">
        <v>26.75</v>
      </c>
      <c r="AB58" s="55">
        <v>176.75</v>
      </c>
      <c r="AC58" s="55">
        <v>172.5</v>
      </c>
      <c r="AD58" s="55">
        <v>174.75</v>
      </c>
      <c r="AE58" s="55">
        <v>182.5</v>
      </c>
      <c r="AF58" s="55">
        <v>140.75</v>
      </c>
      <c r="AG58" s="2"/>
    </row>
    <row r="59" spans="1:33" s="10" customFormat="1" x14ac:dyDescent="0.2">
      <c r="A59" s="3">
        <v>21</v>
      </c>
      <c r="B59" s="54">
        <v>117.25</v>
      </c>
      <c r="C59" s="55">
        <v>117.25</v>
      </c>
      <c r="D59" s="55">
        <v>92.5</v>
      </c>
      <c r="E59" s="55">
        <v>83.25</v>
      </c>
      <c r="F59" s="55">
        <v>114</v>
      </c>
      <c r="G59" s="55">
        <v>101</v>
      </c>
      <c r="H59" s="55">
        <v>85.25</v>
      </c>
      <c r="I59" s="55">
        <v>96.75</v>
      </c>
      <c r="J59" s="55">
        <v>92</v>
      </c>
      <c r="K59" s="55">
        <v>106.5</v>
      </c>
      <c r="L59" s="55">
        <v>96.25</v>
      </c>
      <c r="M59" s="55">
        <v>117.75</v>
      </c>
      <c r="N59" s="55">
        <v>66.5</v>
      </c>
      <c r="O59" s="55">
        <v>93</v>
      </c>
      <c r="P59" s="55">
        <v>93.5</v>
      </c>
      <c r="Q59" s="55">
        <v>90</v>
      </c>
      <c r="R59" s="55">
        <v>105.75</v>
      </c>
      <c r="S59" s="55">
        <v>64.5</v>
      </c>
      <c r="T59" s="55">
        <v>94.25</v>
      </c>
      <c r="U59" s="55">
        <v>129.5</v>
      </c>
      <c r="V59" s="55">
        <v>99</v>
      </c>
      <c r="W59" s="55">
        <v>87.5</v>
      </c>
      <c r="X59" s="55">
        <v>95.75</v>
      </c>
      <c r="Y59" s="55">
        <v>93.5</v>
      </c>
      <c r="Z59" s="55">
        <v>117.25</v>
      </c>
      <c r="AA59" s="55">
        <v>107.5</v>
      </c>
      <c r="AB59" s="55">
        <v>116.25</v>
      </c>
      <c r="AC59" s="55">
        <v>138</v>
      </c>
      <c r="AD59" s="55">
        <v>102.25</v>
      </c>
      <c r="AE59" s="55">
        <v>95</v>
      </c>
      <c r="AF59" s="55">
        <v>92.25</v>
      </c>
      <c r="AG59" s="2"/>
    </row>
    <row r="60" spans="1:33" s="10" customFormat="1" x14ac:dyDescent="0.2">
      <c r="A60" s="3">
        <v>22</v>
      </c>
      <c r="B60" s="54">
        <v>170.5</v>
      </c>
      <c r="C60" s="55">
        <v>154.25</v>
      </c>
      <c r="D60" s="55">
        <v>176.5</v>
      </c>
      <c r="E60" s="55">
        <v>143.25</v>
      </c>
      <c r="F60" s="55">
        <v>145.75</v>
      </c>
      <c r="G60" s="55">
        <v>156.25</v>
      </c>
      <c r="H60" s="55">
        <v>150.75</v>
      </c>
      <c r="I60" s="55">
        <v>138</v>
      </c>
      <c r="J60" s="55">
        <v>150.25</v>
      </c>
      <c r="K60" s="55">
        <v>188.5</v>
      </c>
      <c r="L60" s="55">
        <v>138.5</v>
      </c>
      <c r="M60" s="55">
        <v>130.5</v>
      </c>
      <c r="N60" s="55">
        <v>158.75</v>
      </c>
      <c r="O60" s="55">
        <v>166.75</v>
      </c>
      <c r="P60" s="55">
        <v>145.75</v>
      </c>
      <c r="Q60" s="55">
        <v>153</v>
      </c>
      <c r="R60" s="55">
        <v>145</v>
      </c>
      <c r="S60" s="55">
        <v>152.75</v>
      </c>
      <c r="T60" s="55">
        <v>129.75</v>
      </c>
      <c r="U60" s="55">
        <v>171.75</v>
      </c>
      <c r="V60" s="55">
        <v>168</v>
      </c>
      <c r="W60" s="55">
        <v>152</v>
      </c>
      <c r="X60" s="55">
        <v>164.25</v>
      </c>
      <c r="Y60" s="55">
        <v>153.75</v>
      </c>
      <c r="Z60" s="55">
        <v>134.75</v>
      </c>
      <c r="AA60" s="55">
        <v>131</v>
      </c>
      <c r="AB60" s="55">
        <v>220</v>
      </c>
      <c r="AC60" s="55">
        <v>168.25</v>
      </c>
      <c r="AD60" s="55">
        <v>184.75</v>
      </c>
      <c r="AE60" s="55">
        <v>165.75</v>
      </c>
      <c r="AF60" s="55">
        <v>107</v>
      </c>
      <c r="AG60" s="2"/>
    </row>
    <row r="61" spans="1:33" s="10" customFormat="1" x14ac:dyDescent="0.2">
      <c r="A61" s="3">
        <v>23</v>
      </c>
      <c r="B61" s="54">
        <v>225</v>
      </c>
      <c r="C61" s="55">
        <v>196.75</v>
      </c>
      <c r="D61" s="55">
        <v>201.75</v>
      </c>
      <c r="E61" s="55">
        <v>223.25</v>
      </c>
      <c r="F61" s="55">
        <v>223.25</v>
      </c>
      <c r="G61" s="55">
        <v>179.25</v>
      </c>
      <c r="H61" s="55">
        <v>205.25</v>
      </c>
      <c r="I61" s="55">
        <v>220</v>
      </c>
      <c r="J61" s="55">
        <v>213.5</v>
      </c>
      <c r="K61" s="55">
        <v>203</v>
      </c>
      <c r="L61" s="55">
        <v>223.5</v>
      </c>
      <c r="M61" s="55">
        <v>223.25</v>
      </c>
      <c r="N61" s="55">
        <v>203.25</v>
      </c>
      <c r="O61" s="55">
        <v>190.75</v>
      </c>
      <c r="P61" s="55">
        <v>203.75</v>
      </c>
      <c r="Q61" s="55">
        <v>211.75</v>
      </c>
      <c r="R61" s="55">
        <v>184.25</v>
      </c>
      <c r="S61" s="55">
        <v>221.5</v>
      </c>
      <c r="T61" s="55">
        <v>222.5</v>
      </c>
      <c r="U61" s="55">
        <v>172.75</v>
      </c>
      <c r="V61" s="55">
        <v>211.5</v>
      </c>
      <c r="W61" s="55">
        <v>204.25</v>
      </c>
      <c r="X61" s="55">
        <v>204.5</v>
      </c>
      <c r="Y61" s="55">
        <v>192.25</v>
      </c>
      <c r="Z61" s="55">
        <v>224.5</v>
      </c>
      <c r="AA61" s="55">
        <v>223.75</v>
      </c>
      <c r="AB61" s="55">
        <v>200.5</v>
      </c>
      <c r="AC61" s="55">
        <v>208.25</v>
      </c>
      <c r="AD61" s="55">
        <v>202.75</v>
      </c>
      <c r="AE61" s="55">
        <v>206.5</v>
      </c>
      <c r="AF61" s="55">
        <v>204.25</v>
      </c>
      <c r="AG61" s="2"/>
    </row>
    <row r="62" spans="1:33" s="10" customFormat="1" x14ac:dyDescent="0.2">
      <c r="A62" s="3">
        <v>24</v>
      </c>
      <c r="B62" s="54">
        <v>223</v>
      </c>
      <c r="C62" s="55">
        <v>220.25</v>
      </c>
      <c r="D62" s="55">
        <v>221.25</v>
      </c>
      <c r="E62" s="55">
        <v>220.75</v>
      </c>
      <c r="F62" s="55">
        <v>222</v>
      </c>
      <c r="G62" s="55">
        <v>222.5</v>
      </c>
      <c r="H62" s="55">
        <v>220.75</v>
      </c>
      <c r="I62" s="55">
        <v>220.5</v>
      </c>
      <c r="J62" s="55">
        <v>222</v>
      </c>
      <c r="K62" s="55">
        <v>220.75</v>
      </c>
      <c r="L62" s="55">
        <v>222</v>
      </c>
      <c r="M62" s="55">
        <v>220</v>
      </c>
      <c r="N62" s="55">
        <v>221</v>
      </c>
      <c r="O62" s="55">
        <v>220</v>
      </c>
      <c r="P62" s="55">
        <v>222</v>
      </c>
      <c r="Q62" s="55">
        <v>218</v>
      </c>
      <c r="R62" s="55">
        <v>223.5</v>
      </c>
      <c r="S62" s="55">
        <v>220.25</v>
      </c>
      <c r="T62" s="55">
        <v>220.75</v>
      </c>
      <c r="U62" s="55">
        <v>218.75</v>
      </c>
      <c r="V62" s="55">
        <v>222</v>
      </c>
      <c r="W62" s="55">
        <v>221</v>
      </c>
      <c r="X62" s="55">
        <v>220.75</v>
      </c>
      <c r="Y62" s="55">
        <v>221</v>
      </c>
      <c r="Z62" s="55">
        <v>223.75</v>
      </c>
      <c r="AA62" s="55">
        <v>223</v>
      </c>
      <c r="AB62" s="55">
        <v>222.75</v>
      </c>
      <c r="AC62" s="55">
        <v>221.75</v>
      </c>
      <c r="AD62" s="55">
        <v>223</v>
      </c>
      <c r="AE62" s="55">
        <v>222.25</v>
      </c>
      <c r="AF62" s="55">
        <v>222</v>
      </c>
      <c r="AG62" s="2"/>
    </row>
    <row r="63" spans="1:33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2"/>
    </row>
    <row r="64" spans="1:33" s="10" customFormat="1" ht="14.25" thickTop="1" thickBot="1" x14ac:dyDescent="0.25">
      <c r="A64" s="58" t="s">
        <v>3</v>
      </c>
      <c r="B64" s="57">
        <f>SUM(B39:B63)</f>
        <v>1310.5</v>
      </c>
      <c r="C64" s="57">
        <f t="shared" ref="C64:F64" si="1">SUM(C39:C63)</f>
        <v>1733.75</v>
      </c>
      <c r="D64" s="57">
        <f t="shared" si="1"/>
        <v>1770</v>
      </c>
      <c r="E64" s="57">
        <f t="shared" si="1"/>
        <v>1399.5</v>
      </c>
      <c r="F64" s="57">
        <f t="shared" si="1"/>
        <v>1376.75</v>
      </c>
      <c r="G64" s="57">
        <f>SUM(G39:G63)</f>
        <v>1901.5</v>
      </c>
      <c r="H64" s="57">
        <f t="shared" ref="H64:AD64" si="2">SUM(H39:H63)</f>
        <v>1914</v>
      </c>
      <c r="I64" s="57">
        <f t="shared" si="2"/>
        <v>1843.25</v>
      </c>
      <c r="J64" s="57">
        <f t="shared" si="2"/>
        <v>1844.25</v>
      </c>
      <c r="K64" s="57">
        <f t="shared" si="2"/>
        <v>2020.5</v>
      </c>
      <c r="L64" s="57">
        <f t="shared" si="2"/>
        <v>1402</v>
      </c>
      <c r="M64" s="57">
        <f t="shared" si="2"/>
        <v>1297.5</v>
      </c>
      <c r="N64" s="57">
        <f t="shared" si="2"/>
        <v>1922</v>
      </c>
      <c r="O64" s="57">
        <f t="shared" si="2"/>
        <v>1980</v>
      </c>
      <c r="P64" s="57">
        <f t="shared" si="2"/>
        <v>2014.5</v>
      </c>
      <c r="Q64" s="57">
        <f t="shared" si="2"/>
        <v>1893</v>
      </c>
      <c r="R64" s="57">
        <f t="shared" si="2"/>
        <v>2008.75</v>
      </c>
      <c r="S64" s="57">
        <f t="shared" si="2"/>
        <v>1465.75</v>
      </c>
      <c r="T64" s="57">
        <f t="shared" si="2"/>
        <v>1415</v>
      </c>
      <c r="U64" s="57">
        <f t="shared" si="2"/>
        <v>1789.25</v>
      </c>
      <c r="V64" s="57">
        <f t="shared" si="2"/>
        <v>2003.75</v>
      </c>
      <c r="W64" s="57">
        <f t="shared" si="2"/>
        <v>1939.5</v>
      </c>
      <c r="X64" s="57">
        <f t="shared" si="2"/>
        <v>1916</v>
      </c>
      <c r="Y64" s="57">
        <f t="shared" si="2"/>
        <v>1946.75</v>
      </c>
      <c r="Z64" s="57">
        <f t="shared" si="2"/>
        <v>1550</v>
      </c>
      <c r="AA64" s="57">
        <f t="shared" si="2"/>
        <v>1348</v>
      </c>
      <c r="AB64" s="57">
        <f t="shared" si="2"/>
        <v>1928.75</v>
      </c>
      <c r="AC64" s="57">
        <f t="shared" si="2"/>
        <v>1935.5</v>
      </c>
      <c r="AD64" s="57">
        <f t="shared" si="2"/>
        <v>1967.25</v>
      </c>
      <c r="AE64" s="57">
        <f>SUM(AE39:AE63)</f>
        <v>1908.5</v>
      </c>
      <c r="AF64" s="57">
        <f t="shared" ref="AF64" si="3">SUM(AF39:AF63)</f>
        <v>1809</v>
      </c>
      <c r="AG64" s="39">
        <f>SUM(B64:AF64)</f>
        <v>54554.75</v>
      </c>
    </row>
    <row r="65" spans="1:33" s="10" customFormat="1" ht="13.5" thickTop="1" x14ac:dyDescent="0.2">
      <c r="A65" s="59">
        <f>SUM(B39:AF63)</f>
        <v>54554.75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G65" s="2"/>
    </row>
    <row r="66" spans="1:33" s="10" customFormat="1" x14ac:dyDescent="0.2">
      <c r="A66" s="19" t="s">
        <v>11</v>
      </c>
      <c r="B66" s="16">
        <f>A65-AG64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s="10" customFormat="1" x14ac:dyDescent="0.2">
      <c r="W67" s="18"/>
      <c r="X67" s="17"/>
    </row>
    <row r="68" spans="1:33" s="10" customFormat="1" x14ac:dyDescent="0.2">
      <c r="W68" s="18"/>
      <c r="X68" s="17"/>
    </row>
    <row r="69" spans="1:33" s="10" customFormat="1" x14ac:dyDescent="0.2">
      <c r="W69" s="18"/>
      <c r="X69" s="17"/>
    </row>
    <row r="70" spans="1:33" s="10" customFormat="1" x14ac:dyDescent="0.2">
      <c r="W70" s="18"/>
      <c r="X70" s="17"/>
    </row>
    <row r="71" spans="1:33" s="10" customFormat="1" x14ac:dyDescent="0.2">
      <c r="W71" s="18"/>
      <c r="X71" s="17"/>
    </row>
    <row r="72" spans="1:33" s="10" customFormat="1" x14ac:dyDescent="0.2">
      <c r="W72" s="18"/>
      <c r="X72" s="17"/>
    </row>
    <row r="73" spans="1:33" s="10" customFormat="1" x14ac:dyDescent="0.2">
      <c r="W73" s="18"/>
      <c r="X73" s="17"/>
    </row>
    <row r="74" spans="1:33" s="10" customFormat="1" x14ac:dyDescent="0.2">
      <c r="W74" s="18"/>
      <c r="X74" s="17"/>
    </row>
    <row r="75" spans="1:33" s="10" customFormat="1" x14ac:dyDescent="0.2">
      <c r="W75" s="18"/>
      <c r="X75" s="17"/>
    </row>
    <row r="76" spans="1:33" s="10" customFormat="1" x14ac:dyDescent="0.2">
      <c r="W76" s="18"/>
      <c r="X76" s="17"/>
    </row>
    <row r="77" spans="1:33" s="10" customFormat="1" x14ac:dyDescent="0.2">
      <c r="W77" s="18"/>
      <c r="X77" s="17"/>
    </row>
    <row r="78" spans="1:33" s="10" customFormat="1" x14ac:dyDescent="0.2">
      <c r="W78" s="18"/>
      <c r="X78" s="17"/>
    </row>
    <row r="79" spans="1:33" s="10" customFormat="1" x14ac:dyDescent="0.2">
      <c r="W79" s="18"/>
      <c r="X79" s="17"/>
    </row>
    <row r="80" spans="1:33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32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32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32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32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32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32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32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32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32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32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32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32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32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32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32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32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AF2224" s="10"/>
    </row>
    <row r="2225" spans="4:3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AF2225" s="10"/>
    </row>
    <row r="2226" spans="4:3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AF2226" s="10"/>
    </row>
    <row r="2227" spans="4:3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AF2227" s="10"/>
    </row>
    <row r="2228" spans="4:3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AF2228" s="10"/>
    </row>
    <row r="2229" spans="4:3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AF2229" s="10"/>
    </row>
    <row r="2230" spans="4:3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AF2230" s="10"/>
    </row>
    <row r="2231" spans="4:3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AF2231" s="10"/>
    </row>
    <row r="2232" spans="4:3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AF2232" s="10"/>
    </row>
    <row r="2233" spans="4:3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AF2233" s="10"/>
    </row>
    <row r="2234" spans="4:3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AF2234" s="10"/>
    </row>
    <row r="2235" spans="4:3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AF2235" s="10"/>
    </row>
    <row r="2236" spans="4:3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AF2236" s="10"/>
    </row>
    <row r="2237" spans="4:3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AF2237" s="10"/>
    </row>
    <row r="2238" spans="4:3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AF2238" s="10"/>
    </row>
    <row r="2239" spans="4:3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AF2239" s="10"/>
    </row>
    <row r="2240" spans="4:3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AF2240" s="10"/>
    </row>
    <row r="2241" spans="4:3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AF2241" s="10"/>
    </row>
    <row r="2242" spans="4:3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AF2242" s="10"/>
    </row>
    <row r="2243" spans="4:3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AF2243" s="10"/>
    </row>
    <row r="2244" spans="4:3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AF2244" s="10"/>
    </row>
    <row r="2245" spans="4:3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AF2245" s="10"/>
    </row>
    <row r="2246" spans="4:3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AF2246" s="10"/>
    </row>
    <row r="2247" spans="4:3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AF2247" s="10"/>
    </row>
    <row r="2248" spans="4:3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AF2248" s="10"/>
    </row>
    <row r="2249" spans="4:3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AF2249" s="10"/>
    </row>
    <row r="2250" spans="4:3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AF2250" s="10"/>
    </row>
    <row r="2251" spans="4:3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AF2251" s="10"/>
    </row>
    <row r="2252" spans="4:3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AF2252" s="10"/>
    </row>
    <row r="2253" spans="4:3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AF2253" s="10"/>
    </row>
    <row r="2254" spans="4:3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AF2254" s="10"/>
    </row>
    <row r="2255" spans="4:3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AF2255" s="10"/>
    </row>
    <row r="2256" spans="4:3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AF2256" s="10"/>
    </row>
    <row r="2257" spans="4:3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AF2257" s="10"/>
    </row>
    <row r="2258" spans="4:3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AF2258" s="10"/>
    </row>
    <row r="2259" spans="4:3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AF2259" s="10"/>
    </row>
    <row r="2260" spans="4:3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AF2260" s="10"/>
    </row>
    <row r="2261" spans="4:3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AF2261" s="10"/>
    </row>
    <row r="2262" spans="4:3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AF2262" s="10"/>
    </row>
    <row r="2263" spans="4:3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AF2263" s="10"/>
    </row>
    <row r="2264" spans="4:3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AF2264" s="10"/>
    </row>
    <row r="2265" spans="4:3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AF2265" s="10"/>
    </row>
    <row r="2266" spans="4:3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AF2266" s="10"/>
    </row>
    <row r="2267" spans="4:3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AF2267" s="10"/>
    </row>
    <row r="2268" spans="4:3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AF2268" s="10"/>
    </row>
    <row r="2269" spans="4:3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AF2269" s="10"/>
    </row>
    <row r="2270" spans="4:3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AF2270" s="10"/>
    </row>
    <row r="2271" spans="4:3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AF2271" s="10"/>
    </row>
    <row r="2272" spans="4:3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AF2272" s="10"/>
    </row>
    <row r="2273" spans="4:3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AF2273" s="10"/>
    </row>
    <row r="2274" spans="4:3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AF2274" s="10"/>
    </row>
    <row r="2275" spans="4:3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AF2275" s="10"/>
    </row>
    <row r="2276" spans="4:3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AF2276" s="10"/>
    </row>
    <row r="2277" spans="4:3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AF2277" s="10"/>
    </row>
    <row r="2278" spans="4:3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AF2278" s="10"/>
    </row>
    <row r="2279" spans="4:3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AF2279" s="10"/>
    </row>
    <row r="2280" spans="4:3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AF2280" s="10"/>
    </row>
    <row r="2281" spans="4:3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AF2281" s="10"/>
    </row>
    <row r="2282" spans="4:3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AF2282" s="10"/>
    </row>
    <row r="2283" spans="4:3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AF2283" s="10"/>
    </row>
    <row r="2284" spans="4:3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AF2284" s="10"/>
    </row>
    <row r="2285" spans="4:3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AF2285" s="10"/>
    </row>
    <row r="2286" spans="4:3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AF2286" s="10"/>
    </row>
    <row r="2287" spans="4:3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AF2287" s="10"/>
    </row>
    <row r="2288" spans="4:3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AF2288" s="10"/>
    </row>
    <row r="2289" spans="4:3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AF2289" s="10"/>
    </row>
    <row r="2290" spans="4:3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AF2290" s="10"/>
    </row>
    <row r="2291" spans="4:3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AF2291" s="10"/>
    </row>
    <row r="2292" spans="4:3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AF2292" s="10"/>
    </row>
    <row r="2293" spans="4:3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AF2293" s="10"/>
    </row>
    <row r="2294" spans="4:3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AF2294" s="10"/>
    </row>
    <row r="2295" spans="4:3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AF2295" s="10"/>
    </row>
    <row r="2296" spans="4:3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AF2296" s="10"/>
    </row>
    <row r="2297" spans="4:3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AF2297" s="10"/>
    </row>
    <row r="2298" spans="4:3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AF2298" s="10"/>
    </row>
    <row r="2299" spans="4:3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AF2299" s="10"/>
    </row>
    <row r="2300" spans="4:3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AF2300" s="10"/>
    </row>
    <row r="2301" spans="4:3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AF2301" s="10"/>
    </row>
  </sheetData>
  <conditionalFormatting sqref="B5:X5 Z5:AE5">
    <cfRule type="expression" dxfId="59" priority="3" stopIfTrue="1">
      <formula>B$5=0</formula>
    </cfRule>
    <cfRule type="expression" dxfId="58" priority="4" stopIfTrue="1">
      <formula>WEEKDAY(B$5,2)=7</formula>
    </cfRule>
    <cfRule type="expression" dxfId="57" priority="5" stopIfTrue="1">
      <formula>WEEKDAY(B$5,2)=6</formula>
    </cfRule>
  </conditionalFormatting>
  <conditionalFormatting sqref="AB8:AB9 AC8:AF32 B8:AA32 AB11:AB32 B33:AF33">
    <cfRule type="cellIs" dxfId="56" priority="2" stopIfTrue="1" operator="lessThanOrEqual">
      <formula>0</formula>
    </cfRule>
  </conditionalFormatting>
  <conditionalFormatting sqref="AB39:AB40 AC39:AF63 B39:AA63 AB42:AB63 B64:AF64">
    <cfRule type="cellIs" dxfId="55" priority="1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  <pageSetUpPr fitToPage="1"/>
  </sheetPr>
  <dimension ref="A1:AE2301"/>
  <sheetViews>
    <sheetView zoomScaleNormal="140" workbookViewId="0">
      <pane xSplit="1" ySplit="5" topLeftCell="B6" activePane="bottomRight" state="frozenSplit"/>
      <selection pane="topRight"/>
      <selection pane="bottomLeft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0.140625" style="2" customWidth="1"/>
    <col min="32" max="16384" width="9.140625" style="2"/>
  </cols>
  <sheetData>
    <row r="1" spans="1:31" x14ac:dyDescent="0.2">
      <c r="B1" s="26" t="s">
        <v>36</v>
      </c>
    </row>
    <row r="2" spans="1:31" s="6" customFormat="1" ht="12.75" customHeight="1" x14ac:dyDescent="0.2">
      <c r="A2" s="5" t="s">
        <v>1</v>
      </c>
      <c r="B2" s="11">
        <v>14.5</v>
      </c>
      <c r="C2" s="11">
        <v>12.5</v>
      </c>
      <c r="D2" s="11">
        <v>7.6</v>
      </c>
      <c r="E2" s="11">
        <v>4.7</v>
      </c>
      <c r="F2" s="11">
        <v>2.9</v>
      </c>
      <c r="G2" s="11">
        <v>3.4</v>
      </c>
      <c r="H2" s="11">
        <v>5.6</v>
      </c>
      <c r="I2" s="11">
        <v>4.4000000000000004</v>
      </c>
      <c r="J2" s="11">
        <v>4.0999999999999996</v>
      </c>
      <c r="K2" s="11">
        <v>11.5</v>
      </c>
      <c r="L2" s="11">
        <v>6.7</v>
      </c>
      <c r="M2" s="11">
        <v>6</v>
      </c>
      <c r="N2" s="11">
        <v>6.7</v>
      </c>
      <c r="O2" s="11">
        <v>9</v>
      </c>
      <c r="P2" s="11">
        <v>8.1999999999999993</v>
      </c>
      <c r="Q2" s="11">
        <v>10.6</v>
      </c>
      <c r="R2" s="11">
        <v>10.4</v>
      </c>
      <c r="S2" s="11">
        <v>9.6999999999999993</v>
      </c>
      <c r="T2" s="11">
        <v>7.7</v>
      </c>
      <c r="U2" s="11">
        <v>8</v>
      </c>
      <c r="V2" s="11">
        <v>6.7</v>
      </c>
      <c r="W2" s="11">
        <v>11.8</v>
      </c>
      <c r="X2" s="11">
        <v>10.4</v>
      </c>
      <c r="Y2" s="11">
        <v>8.5</v>
      </c>
      <c r="Z2" s="11">
        <v>12.5</v>
      </c>
      <c r="AA2" s="11">
        <v>6.8</v>
      </c>
      <c r="AB2" s="11">
        <v>7.2</v>
      </c>
      <c r="AC2" s="11">
        <v>4.5</v>
      </c>
      <c r="AD2" s="11">
        <v>4.9000000000000004</v>
      </c>
    </row>
    <row r="3" spans="1:31" s="6" customFormat="1" ht="12.75" customHeight="1" x14ac:dyDescent="0.2">
      <c r="A3" s="4" t="s">
        <v>0</v>
      </c>
      <c r="B3" s="13">
        <v>1.8</v>
      </c>
      <c r="C3" s="13">
        <v>6.2</v>
      </c>
      <c r="D3" s="13">
        <v>7.3</v>
      </c>
      <c r="E3" s="13">
        <v>5.3</v>
      </c>
      <c r="F3" s="13">
        <v>2.5</v>
      </c>
      <c r="G3" s="13">
        <v>-2.2000000000000002</v>
      </c>
      <c r="H3" s="13">
        <v>2.7</v>
      </c>
      <c r="I3" s="13">
        <v>-2</v>
      </c>
      <c r="J3" s="13">
        <v>-4.5999999999999996</v>
      </c>
      <c r="K3" s="13">
        <v>3.2</v>
      </c>
      <c r="L3" s="13">
        <v>5.6</v>
      </c>
      <c r="M3" s="13">
        <v>1.9</v>
      </c>
      <c r="N3" s="13">
        <v>-3.3</v>
      </c>
      <c r="O3" s="13">
        <v>2.4</v>
      </c>
      <c r="P3" s="13">
        <v>2</v>
      </c>
      <c r="Q3" s="13">
        <v>0.5</v>
      </c>
      <c r="R3" s="13">
        <v>3.6</v>
      </c>
      <c r="S3" s="13">
        <v>5.6</v>
      </c>
      <c r="T3" s="13">
        <v>1.9</v>
      </c>
      <c r="U3" s="13">
        <v>0.6</v>
      </c>
      <c r="V3" s="13">
        <v>2.9</v>
      </c>
      <c r="W3" s="13">
        <v>-0.5</v>
      </c>
      <c r="X3" s="13">
        <v>9.4</v>
      </c>
      <c r="Y3" s="13">
        <v>3.8</v>
      </c>
      <c r="Z3" s="13">
        <v>4.9000000000000004</v>
      </c>
      <c r="AA3" s="13">
        <v>5.5</v>
      </c>
      <c r="AB3" s="13">
        <v>2.7</v>
      </c>
      <c r="AC3" s="13">
        <v>1.4</v>
      </c>
      <c r="AD3" s="13">
        <v>0.3</v>
      </c>
    </row>
    <row r="4" spans="1:31" s="8" customFormat="1" ht="12.75" customHeight="1" x14ac:dyDescent="0.2">
      <c r="A4" s="7" t="s">
        <v>2</v>
      </c>
      <c r="B4" s="14">
        <v>9.4250000000000007</v>
      </c>
      <c r="C4" s="14">
        <v>9.2749999999999986</v>
      </c>
      <c r="D4" s="14">
        <v>7.4249999999999989</v>
      </c>
      <c r="E4" s="14">
        <v>3.9000000000000004</v>
      </c>
      <c r="F4" s="14">
        <v>1.65</v>
      </c>
      <c r="G4" s="14">
        <v>1.85</v>
      </c>
      <c r="H4" s="14">
        <v>3.875</v>
      </c>
      <c r="I4" s="14">
        <v>0.35000000000000009</v>
      </c>
      <c r="J4" s="14">
        <v>-7.5000000000000011E-2</v>
      </c>
      <c r="K4" s="14">
        <v>6.0249999999999995</v>
      </c>
      <c r="L4" s="14">
        <v>5.0750000000000002</v>
      </c>
      <c r="M4" s="14">
        <v>3.2749999999999999</v>
      </c>
      <c r="N4" s="14">
        <v>3.5</v>
      </c>
      <c r="O4" s="14">
        <v>5.85</v>
      </c>
      <c r="P4" s="14">
        <v>5.1499999999999995</v>
      </c>
      <c r="Q4" s="14">
        <v>6.5250000000000004</v>
      </c>
      <c r="R4" s="14">
        <v>7.1</v>
      </c>
      <c r="S4" s="14">
        <v>5.7749999999999995</v>
      </c>
      <c r="T4" s="14">
        <v>3.65</v>
      </c>
      <c r="U4" s="14">
        <v>5.0999999999999996</v>
      </c>
      <c r="V4" s="14">
        <v>3.1999999999999997</v>
      </c>
      <c r="W4" s="14">
        <v>7.0250000000000004</v>
      </c>
      <c r="X4" s="14">
        <v>11.15</v>
      </c>
      <c r="Y4" s="15">
        <v>6.1749999999999998</v>
      </c>
      <c r="Z4" s="15">
        <v>9.25</v>
      </c>
      <c r="AA4" s="15">
        <v>4.9249999999999998</v>
      </c>
      <c r="AB4" s="15">
        <v>4.4749999999999996</v>
      </c>
      <c r="AC4" s="15">
        <v>1.4250000000000003</v>
      </c>
      <c r="AD4" s="15">
        <v>4.5999999999999996</v>
      </c>
    </row>
    <row r="5" spans="1:31" ht="12.75" customHeight="1" x14ac:dyDescent="0.2">
      <c r="A5" s="3"/>
      <c r="B5" s="9">
        <v>43862</v>
      </c>
      <c r="C5" s="9">
        <v>43863</v>
      </c>
      <c r="D5" s="9">
        <v>43864</v>
      </c>
      <c r="E5" s="9">
        <v>43865</v>
      </c>
      <c r="F5" s="9">
        <v>43866</v>
      </c>
      <c r="G5" s="9">
        <v>43867</v>
      </c>
      <c r="H5" s="9">
        <v>43868</v>
      </c>
      <c r="I5" s="9">
        <v>43869</v>
      </c>
      <c r="J5" s="9">
        <v>43870</v>
      </c>
      <c r="K5" s="9">
        <v>43871</v>
      </c>
      <c r="L5" s="9">
        <v>43872</v>
      </c>
      <c r="M5" s="9">
        <v>43873</v>
      </c>
      <c r="N5" s="9">
        <v>43874</v>
      </c>
      <c r="O5" s="9">
        <v>43875</v>
      </c>
      <c r="P5" s="9">
        <v>43876</v>
      </c>
      <c r="Q5" s="9">
        <v>43877</v>
      </c>
      <c r="R5" s="41">
        <v>43878</v>
      </c>
      <c r="S5" s="41">
        <v>43879</v>
      </c>
      <c r="T5" s="41">
        <v>43880</v>
      </c>
      <c r="U5" s="41">
        <v>43881</v>
      </c>
      <c r="V5" s="41">
        <v>43882</v>
      </c>
      <c r="W5" s="9">
        <v>43883</v>
      </c>
      <c r="X5" s="9">
        <v>43884</v>
      </c>
      <c r="Y5" s="74">
        <v>43885</v>
      </c>
      <c r="Z5" s="9">
        <v>43886</v>
      </c>
      <c r="AA5" s="9">
        <v>43887</v>
      </c>
      <c r="AB5" s="9">
        <v>43888</v>
      </c>
      <c r="AC5" s="9">
        <v>43889</v>
      </c>
      <c r="AD5" s="9">
        <v>43890</v>
      </c>
    </row>
    <row r="6" spans="1:31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12.75" customHeight="1" thickBot="1" x14ac:dyDescent="0.25">
      <c r="B7" s="42" t="s">
        <v>20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38"/>
    </row>
    <row r="8" spans="1:31" ht="12.75" customHeight="1" x14ac:dyDescent="0.2">
      <c r="A8" s="3">
        <v>1</v>
      </c>
      <c r="B8" s="44">
        <v>1010.5</v>
      </c>
      <c r="C8" s="45">
        <v>856.25</v>
      </c>
      <c r="D8" s="45">
        <v>932</v>
      </c>
      <c r="E8" s="45">
        <v>1064.5</v>
      </c>
      <c r="F8" s="45">
        <v>1228.75</v>
      </c>
      <c r="G8" s="45">
        <v>1450.25</v>
      </c>
      <c r="H8" s="45">
        <v>1561</v>
      </c>
      <c r="I8" s="45">
        <v>1425.25</v>
      </c>
      <c r="J8" s="45">
        <v>1366</v>
      </c>
      <c r="K8" s="45">
        <v>1484.75</v>
      </c>
      <c r="L8" s="45">
        <v>1281</v>
      </c>
      <c r="M8" s="45">
        <v>1387</v>
      </c>
      <c r="N8" s="45">
        <v>1431.25</v>
      </c>
      <c r="O8" s="45">
        <v>1221.5</v>
      </c>
      <c r="P8" s="45">
        <v>984</v>
      </c>
      <c r="Q8" s="45">
        <v>1233.5</v>
      </c>
      <c r="R8" s="45">
        <v>970.5</v>
      </c>
      <c r="S8" s="45">
        <v>922.5</v>
      </c>
      <c r="T8" s="45">
        <v>1178.25</v>
      </c>
      <c r="U8" s="45">
        <v>1156.75</v>
      </c>
      <c r="V8" s="45">
        <v>1069.25</v>
      </c>
      <c r="W8" s="45">
        <v>1386.75</v>
      </c>
      <c r="X8" s="45">
        <v>988.25</v>
      </c>
      <c r="Y8" s="45">
        <v>995</v>
      </c>
      <c r="Z8" s="45">
        <v>886.75</v>
      </c>
      <c r="AA8" s="45">
        <v>945.5</v>
      </c>
      <c r="AB8" s="45">
        <v>1291.75</v>
      </c>
      <c r="AC8" s="45">
        <v>1303.5</v>
      </c>
      <c r="AD8" s="45">
        <v>1257.25</v>
      </c>
    </row>
    <row r="9" spans="1:31" ht="12.75" customHeight="1" x14ac:dyDescent="0.2">
      <c r="A9" s="3">
        <v>2</v>
      </c>
      <c r="B9" s="46">
        <v>943.5</v>
      </c>
      <c r="C9" s="47">
        <v>802.25</v>
      </c>
      <c r="D9" s="47">
        <v>856.25</v>
      </c>
      <c r="E9" s="47">
        <v>993</v>
      </c>
      <c r="F9" s="47">
        <v>1168.25</v>
      </c>
      <c r="G9" s="47">
        <v>1391</v>
      </c>
      <c r="H9" s="47">
        <v>1490.5</v>
      </c>
      <c r="I9" s="47">
        <v>1345.25</v>
      </c>
      <c r="J9" s="47">
        <v>1272.75</v>
      </c>
      <c r="K9" s="47">
        <v>1381.5</v>
      </c>
      <c r="L9" s="47">
        <v>1226</v>
      </c>
      <c r="M9" s="47">
        <v>1331.75</v>
      </c>
      <c r="N9" s="47">
        <v>1331</v>
      </c>
      <c r="O9" s="47">
        <v>1163.25</v>
      </c>
      <c r="P9" s="47">
        <v>900.75</v>
      </c>
      <c r="Q9" s="47">
        <v>1170.25</v>
      </c>
      <c r="R9" s="47">
        <v>903.25</v>
      </c>
      <c r="S9" s="47">
        <v>865</v>
      </c>
      <c r="T9" s="47">
        <v>1107.25</v>
      </c>
      <c r="U9" s="47">
        <v>1100</v>
      </c>
      <c r="V9" s="47">
        <v>1011.5</v>
      </c>
      <c r="W9" s="47">
        <v>1287</v>
      </c>
      <c r="X9" s="47">
        <v>927</v>
      </c>
      <c r="Y9" s="47">
        <v>941</v>
      </c>
      <c r="Z9" s="47">
        <v>828.75</v>
      </c>
      <c r="AA9" s="47">
        <v>928</v>
      </c>
      <c r="AB9" s="47">
        <v>1224.75</v>
      </c>
      <c r="AC9" s="47">
        <v>1228.75</v>
      </c>
      <c r="AD9" s="47">
        <v>1156.75</v>
      </c>
    </row>
    <row r="10" spans="1:31" ht="12.75" customHeight="1" x14ac:dyDescent="0.2">
      <c r="A10" s="3">
        <v>3</v>
      </c>
      <c r="B10" s="46">
        <v>930.5</v>
      </c>
      <c r="C10" s="47">
        <v>791.75</v>
      </c>
      <c r="D10" s="47">
        <v>850.25</v>
      </c>
      <c r="E10" s="47">
        <v>972</v>
      </c>
      <c r="F10" s="47">
        <v>1149.5</v>
      </c>
      <c r="G10" s="47">
        <v>1350.25</v>
      </c>
      <c r="H10" s="47">
        <v>1419.5</v>
      </c>
      <c r="I10" s="47">
        <v>1335.75</v>
      </c>
      <c r="J10" s="47">
        <v>1240.75</v>
      </c>
      <c r="K10" s="47">
        <v>1362</v>
      </c>
      <c r="L10" s="47">
        <v>1206.75</v>
      </c>
      <c r="M10" s="47">
        <v>1284.5</v>
      </c>
      <c r="N10" s="47">
        <v>1303</v>
      </c>
      <c r="O10" s="47">
        <v>1146.75</v>
      </c>
      <c r="P10" s="47">
        <v>887.5</v>
      </c>
      <c r="Q10" s="47">
        <v>1144</v>
      </c>
      <c r="R10" s="47">
        <v>882</v>
      </c>
      <c r="S10" s="47">
        <v>850</v>
      </c>
      <c r="T10" s="47">
        <v>1097.25</v>
      </c>
      <c r="U10" s="47">
        <v>1083</v>
      </c>
      <c r="V10" s="47">
        <v>986</v>
      </c>
      <c r="W10" s="47">
        <v>1261</v>
      </c>
      <c r="X10" s="47">
        <v>888.75</v>
      </c>
      <c r="Y10" s="47">
        <v>893.5</v>
      </c>
      <c r="Z10" s="47">
        <v>823</v>
      </c>
      <c r="AA10" s="47">
        <v>860.25</v>
      </c>
      <c r="AB10" s="47">
        <v>1242.25</v>
      </c>
      <c r="AC10" s="47">
        <v>1230.75</v>
      </c>
      <c r="AD10" s="47">
        <v>1124.5</v>
      </c>
    </row>
    <row r="11" spans="1:31" ht="12.75" customHeight="1" x14ac:dyDescent="0.2">
      <c r="A11" s="3">
        <v>4</v>
      </c>
      <c r="B11" s="46">
        <v>900</v>
      </c>
      <c r="C11" s="47">
        <v>777.5</v>
      </c>
      <c r="D11" s="47">
        <v>870.75</v>
      </c>
      <c r="E11" s="47">
        <v>1041</v>
      </c>
      <c r="F11" s="47">
        <v>1486.5</v>
      </c>
      <c r="G11" s="47">
        <v>1622.75</v>
      </c>
      <c r="H11" s="47">
        <v>1557</v>
      </c>
      <c r="I11" s="47">
        <v>1330</v>
      </c>
      <c r="J11" s="47">
        <v>1282.75</v>
      </c>
      <c r="K11" s="47">
        <v>1590.5</v>
      </c>
      <c r="L11" s="47">
        <v>1500</v>
      </c>
      <c r="M11" s="47">
        <v>1446</v>
      </c>
      <c r="N11" s="47">
        <v>1562.5</v>
      </c>
      <c r="O11" s="47">
        <v>1226.5</v>
      </c>
      <c r="P11" s="47">
        <v>920.75</v>
      </c>
      <c r="Q11" s="47">
        <v>1139.75</v>
      </c>
      <c r="R11" s="47">
        <v>929.25</v>
      </c>
      <c r="S11" s="47">
        <v>932.25</v>
      </c>
      <c r="T11" s="47">
        <v>1476.75</v>
      </c>
      <c r="U11" s="47">
        <v>1411.75</v>
      </c>
      <c r="V11" s="47">
        <v>1057.25</v>
      </c>
      <c r="W11" s="47">
        <v>1229.25</v>
      </c>
      <c r="X11" s="47">
        <v>891.75</v>
      </c>
      <c r="Y11" s="47">
        <v>1030.5</v>
      </c>
      <c r="Z11" s="47">
        <v>905.25</v>
      </c>
      <c r="AA11" s="47">
        <v>964.5</v>
      </c>
      <c r="AB11" s="47">
        <v>1477</v>
      </c>
      <c r="AC11" s="47">
        <v>1451.25</v>
      </c>
      <c r="AD11" s="47">
        <v>1121.25</v>
      </c>
    </row>
    <row r="12" spans="1:31" ht="12.75" customHeight="1" x14ac:dyDescent="0.2">
      <c r="A12" s="3">
        <v>5</v>
      </c>
      <c r="B12" s="46">
        <v>1052.5</v>
      </c>
      <c r="C12" s="47">
        <v>833</v>
      </c>
      <c r="D12" s="47">
        <v>3148</v>
      </c>
      <c r="E12" s="47">
        <v>3901.25</v>
      </c>
      <c r="F12" s="47">
        <v>4869.25</v>
      </c>
      <c r="G12" s="47">
        <v>5062.25</v>
      </c>
      <c r="H12" s="47">
        <v>4766.75</v>
      </c>
      <c r="I12" s="47">
        <v>1494.25</v>
      </c>
      <c r="J12" s="47">
        <v>1404.75</v>
      </c>
      <c r="K12" s="47">
        <v>4863</v>
      </c>
      <c r="L12" s="47">
        <v>4695.25</v>
      </c>
      <c r="M12" s="47">
        <v>4725.5</v>
      </c>
      <c r="N12" s="47">
        <v>4946.25</v>
      </c>
      <c r="O12" s="47">
        <v>4657.5</v>
      </c>
      <c r="P12" s="47">
        <v>1071.25</v>
      </c>
      <c r="Q12" s="47">
        <v>1244.25</v>
      </c>
      <c r="R12" s="47">
        <v>4024</v>
      </c>
      <c r="S12" s="47">
        <v>3175.75</v>
      </c>
      <c r="T12" s="47">
        <v>4496.25</v>
      </c>
      <c r="U12" s="47">
        <v>4620</v>
      </c>
      <c r="V12" s="47">
        <v>4033.75</v>
      </c>
      <c r="W12" s="47">
        <v>1450.75</v>
      </c>
      <c r="X12" s="47">
        <v>937</v>
      </c>
      <c r="Y12" s="47">
        <v>3671.25</v>
      </c>
      <c r="Z12" s="47">
        <v>3722.5</v>
      </c>
      <c r="AA12" s="47">
        <v>3468.75</v>
      </c>
      <c r="AB12" s="47">
        <v>4845.5</v>
      </c>
      <c r="AC12" s="47">
        <v>4742.5</v>
      </c>
      <c r="AD12" s="47">
        <v>1252.25</v>
      </c>
    </row>
    <row r="13" spans="1:31" ht="12.75" customHeight="1" x14ac:dyDescent="0.2">
      <c r="A13" s="3">
        <v>6</v>
      </c>
      <c r="B13" s="46">
        <v>2601.75</v>
      </c>
      <c r="C13" s="47">
        <v>1955.5</v>
      </c>
      <c r="D13" s="47">
        <v>8409.75</v>
      </c>
      <c r="E13" s="47">
        <v>10401.5</v>
      </c>
      <c r="F13" s="47">
        <v>11156.5</v>
      </c>
      <c r="G13" s="47">
        <v>11465.75</v>
      </c>
      <c r="H13" s="47">
        <v>10937.5</v>
      </c>
      <c r="I13" s="47">
        <v>2810</v>
      </c>
      <c r="J13" s="47">
        <v>2913.75</v>
      </c>
      <c r="K13" s="47">
        <v>11022.25</v>
      </c>
      <c r="L13" s="47">
        <v>10304.25</v>
      </c>
      <c r="M13" s="47">
        <v>11171.75</v>
      </c>
      <c r="N13" s="47">
        <v>11542.25</v>
      </c>
      <c r="O13" s="47">
        <v>10612.5</v>
      </c>
      <c r="P13" s="47">
        <v>2502.25</v>
      </c>
      <c r="Q13" s="47">
        <v>2622</v>
      </c>
      <c r="R13" s="47">
        <v>9105</v>
      </c>
      <c r="S13" s="47">
        <v>7413</v>
      </c>
      <c r="T13" s="47">
        <v>9538.25</v>
      </c>
      <c r="U13" s="47">
        <v>9586.75</v>
      </c>
      <c r="V13" s="47">
        <v>9165.25</v>
      </c>
      <c r="W13" s="47">
        <v>2785.5</v>
      </c>
      <c r="X13" s="47">
        <v>1880.25</v>
      </c>
      <c r="Y13" s="47">
        <v>10001.75</v>
      </c>
      <c r="Z13" s="47">
        <v>10229</v>
      </c>
      <c r="AA13" s="47">
        <v>8629.75</v>
      </c>
      <c r="AB13" s="47">
        <v>10970.75</v>
      </c>
      <c r="AC13" s="47">
        <v>10827.75</v>
      </c>
      <c r="AD13" s="47">
        <v>2695.75</v>
      </c>
    </row>
    <row r="14" spans="1:31" ht="12.75" customHeight="1" x14ac:dyDescent="0.2">
      <c r="A14" s="3">
        <v>7</v>
      </c>
      <c r="B14" s="46">
        <v>5486.5</v>
      </c>
      <c r="C14" s="47">
        <v>4480.25</v>
      </c>
      <c r="D14" s="47">
        <v>12113.75</v>
      </c>
      <c r="E14" s="47">
        <v>14334.25</v>
      </c>
      <c r="F14" s="47">
        <v>15223.5</v>
      </c>
      <c r="G14" s="47">
        <v>15949.75</v>
      </c>
      <c r="H14" s="47">
        <v>15069.75</v>
      </c>
      <c r="I14" s="47">
        <v>5985.25</v>
      </c>
      <c r="J14" s="47">
        <v>5894.75</v>
      </c>
      <c r="K14" s="47">
        <v>15128.25</v>
      </c>
      <c r="L14" s="47">
        <v>13460.5</v>
      </c>
      <c r="M14" s="47">
        <v>15583.75</v>
      </c>
      <c r="N14" s="47">
        <v>16002.25</v>
      </c>
      <c r="O14" s="47">
        <v>14725.75</v>
      </c>
      <c r="P14" s="47">
        <v>5381</v>
      </c>
      <c r="Q14" s="47">
        <v>5408</v>
      </c>
      <c r="R14" s="47">
        <v>11980.5</v>
      </c>
      <c r="S14" s="47">
        <v>9632.5</v>
      </c>
      <c r="T14" s="47">
        <v>12214</v>
      </c>
      <c r="U14" s="47">
        <v>12416.25</v>
      </c>
      <c r="V14" s="47">
        <v>11885</v>
      </c>
      <c r="W14" s="47">
        <v>5665</v>
      </c>
      <c r="X14" s="47">
        <v>4249.75</v>
      </c>
      <c r="Y14" s="47">
        <v>14937</v>
      </c>
      <c r="Z14" s="47">
        <v>14638.75</v>
      </c>
      <c r="AA14" s="47">
        <v>12371.5</v>
      </c>
      <c r="AB14" s="47">
        <v>15199.75</v>
      </c>
      <c r="AC14" s="47">
        <v>15435</v>
      </c>
      <c r="AD14" s="47">
        <v>5651</v>
      </c>
    </row>
    <row r="15" spans="1:31" ht="12.75" customHeight="1" x14ac:dyDescent="0.2">
      <c r="A15" s="3">
        <v>8</v>
      </c>
      <c r="B15" s="46">
        <v>6663</v>
      </c>
      <c r="C15" s="47">
        <v>5400</v>
      </c>
      <c r="D15" s="47">
        <v>14469.25</v>
      </c>
      <c r="E15" s="47">
        <v>15927.75</v>
      </c>
      <c r="F15" s="47">
        <v>17798.25</v>
      </c>
      <c r="G15" s="47">
        <v>18290.75</v>
      </c>
      <c r="H15" s="47">
        <v>17341.75</v>
      </c>
      <c r="I15" s="47">
        <v>7194.75</v>
      </c>
      <c r="J15" s="47">
        <v>7262.75</v>
      </c>
      <c r="K15" s="47">
        <v>17464.5</v>
      </c>
      <c r="L15" s="47">
        <v>15388.75</v>
      </c>
      <c r="M15" s="47">
        <v>18303</v>
      </c>
      <c r="N15" s="47">
        <v>18363.5</v>
      </c>
      <c r="O15" s="47">
        <v>17224.25</v>
      </c>
      <c r="P15" s="47">
        <v>6605.75</v>
      </c>
      <c r="Q15" s="47">
        <v>6497.5</v>
      </c>
      <c r="R15" s="47">
        <v>13014.75</v>
      </c>
      <c r="S15" s="47">
        <v>10515.75</v>
      </c>
      <c r="T15" s="47">
        <v>13164.75</v>
      </c>
      <c r="U15" s="47">
        <v>13469.25</v>
      </c>
      <c r="V15" s="47">
        <v>12778.75</v>
      </c>
      <c r="W15" s="47">
        <v>6694.75</v>
      </c>
      <c r="X15" s="47">
        <v>5109</v>
      </c>
      <c r="Y15" s="47">
        <v>17079.5</v>
      </c>
      <c r="Z15" s="47">
        <v>16493.25</v>
      </c>
      <c r="AA15" s="47">
        <v>14670.5</v>
      </c>
      <c r="AB15" s="47">
        <v>17287</v>
      </c>
      <c r="AC15" s="47">
        <v>17605.25</v>
      </c>
      <c r="AD15" s="47">
        <v>6817.5</v>
      </c>
    </row>
    <row r="16" spans="1:31" ht="12.75" customHeight="1" x14ac:dyDescent="0.2">
      <c r="A16" s="3">
        <v>9</v>
      </c>
      <c r="B16" s="46">
        <v>7181.25</v>
      </c>
      <c r="C16" s="47">
        <v>5769.75</v>
      </c>
      <c r="D16" s="47">
        <v>13208</v>
      </c>
      <c r="E16" s="47">
        <v>13647.25</v>
      </c>
      <c r="F16" s="47">
        <v>15887.5</v>
      </c>
      <c r="G16" s="47">
        <v>16466.75</v>
      </c>
      <c r="H16" s="47">
        <v>15641.25</v>
      </c>
      <c r="I16" s="47">
        <v>7728.75</v>
      </c>
      <c r="J16" s="47">
        <v>7571</v>
      </c>
      <c r="K16" s="47">
        <v>15288.25</v>
      </c>
      <c r="L16" s="47">
        <v>14628.25</v>
      </c>
      <c r="M16" s="47">
        <v>16300.25</v>
      </c>
      <c r="N16" s="47">
        <v>16315</v>
      </c>
      <c r="O16" s="47">
        <v>15311.75</v>
      </c>
      <c r="P16" s="47">
        <v>7122.75</v>
      </c>
      <c r="Q16" s="47">
        <v>6911.25</v>
      </c>
      <c r="R16" s="47">
        <v>12127.25</v>
      </c>
      <c r="S16" s="47">
        <v>10070.5</v>
      </c>
      <c r="T16" s="47">
        <v>12394</v>
      </c>
      <c r="U16" s="47">
        <v>12673</v>
      </c>
      <c r="V16" s="47">
        <v>12306.25</v>
      </c>
      <c r="W16" s="47">
        <v>7233.5</v>
      </c>
      <c r="X16" s="47">
        <v>5565.75</v>
      </c>
      <c r="Y16" s="47">
        <v>15718.25</v>
      </c>
      <c r="Z16" s="47">
        <v>13527.5</v>
      </c>
      <c r="AA16" s="47">
        <v>13015.75</v>
      </c>
      <c r="AB16" s="47">
        <v>15797</v>
      </c>
      <c r="AC16" s="47">
        <v>15741.75</v>
      </c>
      <c r="AD16" s="47">
        <v>7239.25</v>
      </c>
    </row>
    <row r="17" spans="1:30" ht="12.75" customHeight="1" x14ac:dyDescent="0.2">
      <c r="A17" s="3">
        <v>10</v>
      </c>
      <c r="B17" s="46">
        <v>7198.5</v>
      </c>
      <c r="C17" s="47">
        <v>5810</v>
      </c>
      <c r="D17" s="47">
        <v>12134.25</v>
      </c>
      <c r="E17" s="47">
        <v>12282.5</v>
      </c>
      <c r="F17" s="47">
        <v>14545</v>
      </c>
      <c r="G17" s="47">
        <v>14935.25</v>
      </c>
      <c r="H17" s="47">
        <v>14494.25</v>
      </c>
      <c r="I17" s="47">
        <v>7685.75</v>
      </c>
      <c r="J17" s="47">
        <v>7671.25</v>
      </c>
      <c r="K17" s="47">
        <v>12071.5</v>
      </c>
      <c r="L17" s="47">
        <v>13053</v>
      </c>
      <c r="M17" s="47">
        <v>14579</v>
      </c>
      <c r="N17" s="47">
        <v>14680</v>
      </c>
      <c r="O17" s="47">
        <v>13954</v>
      </c>
      <c r="P17" s="47">
        <v>7142.5</v>
      </c>
      <c r="Q17" s="47">
        <v>6937</v>
      </c>
      <c r="R17" s="47">
        <v>10173.75</v>
      </c>
      <c r="S17" s="47">
        <v>9588.75</v>
      </c>
      <c r="T17" s="47">
        <v>11435.25</v>
      </c>
      <c r="U17" s="47">
        <v>11707.5</v>
      </c>
      <c r="V17" s="47">
        <v>11922.25</v>
      </c>
      <c r="W17" s="47">
        <v>7292.25</v>
      </c>
      <c r="X17" s="47">
        <v>5665.25</v>
      </c>
      <c r="Y17" s="47">
        <v>13727.75</v>
      </c>
      <c r="Z17" s="47">
        <v>12015.25</v>
      </c>
      <c r="AA17" s="47">
        <v>11694.25</v>
      </c>
      <c r="AB17" s="47">
        <v>13870.75</v>
      </c>
      <c r="AC17" s="47">
        <v>14183.75</v>
      </c>
      <c r="AD17" s="47">
        <v>7298.5</v>
      </c>
    </row>
    <row r="18" spans="1:30" ht="12.75" customHeight="1" x14ac:dyDescent="0.2">
      <c r="A18" s="3">
        <v>11</v>
      </c>
      <c r="B18" s="46">
        <v>6135.75</v>
      </c>
      <c r="C18" s="47">
        <v>5844</v>
      </c>
      <c r="D18" s="47">
        <v>11705.25</v>
      </c>
      <c r="E18" s="47">
        <v>12067</v>
      </c>
      <c r="F18" s="47">
        <v>14315.5</v>
      </c>
      <c r="G18" s="47">
        <v>14452.5</v>
      </c>
      <c r="H18" s="47">
        <v>14041.75</v>
      </c>
      <c r="I18" s="47">
        <v>7589.5</v>
      </c>
      <c r="J18" s="47">
        <v>7555</v>
      </c>
      <c r="K18" s="47">
        <v>12317.5</v>
      </c>
      <c r="L18" s="47">
        <v>11340</v>
      </c>
      <c r="M18" s="47">
        <v>13981</v>
      </c>
      <c r="N18" s="47">
        <v>13877.25</v>
      </c>
      <c r="O18" s="47">
        <v>13155</v>
      </c>
      <c r="P18" s="47">
        <v>6216.75</v>
      </c>
      <c r="Q18" s="47">
        <v>6160.75</v>
      </c>
      <c r="R18" s="47">
        <v>9745.25</v>
      </c>
      <c r="S18" s="47">
        <v>9481</v>
      </c>
      <c r="T18" s="47">
        <v>10117.25</v>
      </c>
      <c r="U18" s="47">
        <v>10342.25</v>
      </c>
      <c r="V18" s="47">
        <v>10873.5</v>
      </c>
      <c r="W18" s="47">
        <v>7220</v>
      </c>
      <c r="X18" s="47">
        <v>5767</v>
      </c>
      <c r="Y18" s="47">
        <v>11277.75</v>
      </c>
      <c r="Z18" s="47">
        <v>11333.25</v>
      </c>
      <c r="AA18" s="47">
        <v>11517.75</v>
      </c>
      <c r="AB18" s="47">
        <v>13212.5</v>
      </c>
      <c r="AC18" s="47">
        <v>13725.5</v>
      </c>
      <c r="AD18" s="47">
        <v>7130</v>
      </c>
    </row>
    <row r="19" spans="1:30" ht="12.75" customHeight="1" x14ac:dyDescent="0.2">
      <c r="A19" s="3">
        <v>12</v>
      </c>
      <c r="B19" s="46">
        <v>5492.25</v>
      </c>
      <c r="C19" s="47">
        <v>5642.75</v>
      </c>
      <c r="D19" s="47">
        <v>11174.5</v>
      </c>
      <c r="E19" s="47">
        <v>12902.5</v>
      </c>
      <c r="F19" s="47">
        <v>14105.25</v>
      </c>
      <c r="G19" s="47">
        <v>14007</v>
      </c>
      <c r="H19" s="47">
        <v>13345.75</v>
      </c>
      <c r="I19" s="47">
        <v>7139.75</v>
      </c>
      <c r="J19" s="47">
        <v>7380.5</v>
      </c>
      <c r="K19" s="47">
        <v>12331</v>
      </c>
      <c r="L19" s="47">
        <v>11994</v>
      </c>
      <c r="M19" s="47">
        <v>13333.25</v>
      </c>
      <c r="N19" s="47">
        <v>12303.75</v>
      </c>
      <c r="O19" s="47">
        <v>11401.75</v>
      </c>
      <c r="P19" s="47">
        <v>5812.25</v>
      </c>
      <c r="Q19" s="47">
        <v>5713.75</v>
      </c>
      <c r="R19" s="47">
        <v>9055.25</v>
      </c>
      <c r="S19" s="47">
        <v>8970.5</v>
      </c>
      <c r="T19" s="47">
        <v>9478.5</v>
      </c>
      <c r="U19" s="47">
        <v>9081.5</v>
      </c>
      <c r="V19" s="47">
        <v>9735.25</v>
      </c>
      <c r="W19" s="47">
        <v>6301.5</v>
      </c>
      <c r="X19" s="47">
        <v>5635.25</v>
      </c>
      <c r="Y19" s="47">
        <v>10717.5</v>
      </c>
      <c r="Z19" s="47">
        <v>10987.5</v>
      </c>
      <c r="AA19" s="47">
        <v>11308.25</v>
      </c>
      <c r="AB19" s="47">
        <v>11725.25</v>
      </c>
      <c r="AC19" s="47">
        <v>13004.25</v>
      </c>
      <c r="AD19" s="47">
        <v>7014.25</v>
      </c>
    </row>
    <row r="20" spans="1:30" ht="12.75" customHeight="1" x14ac:dyDescent="0.2">
      <c r="A20" s="3">
        <v>13</v>
      </c>
      <c r="B20" s="46">
        <v>5479.5</v>
      </c>
      <c r="C20" s="47">
        <v>5640</v>
      </c>
      <c r="D20" s="47">
        <v>11175.75</v>
      </c>
      <c r="E20" s="47">
        <v>13368</v>
      </c>
      <c r="F20" s="47">
        <v>13993</v>
      </c>
      <c r="G20" s="47">
        <v>13936.25</v>
      </c>
      <c r="H20" s="47">
        <v>12215.5</v>
      </c>
      <c r="I20" s="47">
        <v>7043.25</v>
      </c>
      <c r="J20" s="47">
        <v>7389</v>
      </c>
      <c r="K20" s="47">
        <v>11741.5</v>
      </c>
      <c r="L20" s="47">
        <v>11108.25</v>
      </c>
      <c r="M20" s="47">
        <v>12093.75</v>
      </c>
      <c r="N20" s="47">
        <v>11325.5</v>
      </c>
      <c r="O20" s="47">
        <v>11039.25</v>
      </c>
      <c r="P20" s="47">
        <v>5795.5</v>
      </c>
      <c r="Q20" s="47">
        <v>5613.75</v>
      </c>
      <c r="R20" s="47">
        <v>9066</v>
      </c>
      <c r="S20" s="47">
        <v>8867.75</v>
      </c>
      <c r="T20" s="47">
        <v>9300</v>
      </c>
      <c r="U20" s="47">
        <v>8939.25</v>
      </c>
      <c r="V20" s="47">
        <v>9386.75</v>
      </c>
      <c r="W20" s="47">
        <v>5669.25</v>
      </c>
      <c r="X20" s="47">
        <v>5657</v>
      </c>
      <c r="Y20" s="47">
        <v>10624.75</v>
      </c>
      <c r="Z20" s="47">
        <v>10926.75</v>
      </c>
      <c r="AA20" s="47">
        <v>11474.75</v>
      </c>
      <c r="AB20" s="47">
        <v>11522.75</v>
      </c>
      <c r="AC20" s="47">
        <v>11937</v>
      </c>
      <c r="AD20" s="47">
        <v>7074</v>
      </c>
    </row>
    <row r="21" spans="1:30" ht="12.75" customHeight="1" x14ac:dyDescent="0.2">
      <c r="A21" s="3">
        <v>14</v>
      </c>
      <c r="B21" s="46">
        <v>5517</v>
      </c>
      <c r="C21" s="47">
        <v>5563.75</v>
      </c>
      <c r="D21" s="47">
        <v>11041.5</v>
      </c>
      <c r="E21" s="47">
        <v>13896.5</v>
      </c>
      <c r="F21" s="47">
        <v>13980.75</v>
      </c>
      <c r="G21" s="47">
        <v>14108.5</v>
      </c>
      <c r="H21" s="47">
        <v>11261.5</v>
      </c>
      <c r="I21" s="47">
        <v>6766.25</v>
      </c>
      <c r="J21" s="47">
        <v>7161.75</v>
      </c>
      <c r="K21" s="47">
        <v>10989.25</v>
      </c>
      <c r="L21" s="47">
        <v>11159.5</v>
      </c>
      <c r="M21" s="47">
        <v>11838.75</v>
      </c>
      <c r="N21" s="47">
        <v>11071</v>
      </c>
      <c r="O21" s="47">
        <v>11109.5</v>
      </c>
      <c r="P21" s="47">
        <v>5799</v>
      </c>
      <c r="Q21" s="47">
        <v>5594.75</v>
      </c>
      <c r="R21" s="47">
        <v>9006</v>
      </c>
      <c r="S21" s="47">
        <v>8908</v>
      </c>
      <c r="T21" s="47">
        <v>9083.5</v>
      </c>
      <c r="U21" s="47">
        <v>8924.75</v>
      </c>
      <c r="V21" s="47">
        <v>9196</v>
      </c>
      <c r="W21" s="47">
        <v>5514</v>
      </c>
      <c r="X21" s="47">
        <v>5666.75</v>
      </c>
      <c r="Y21" s="47">
        <v>10507.75</v>
      </c>
      <c r="Z21" s="47">
        <v>10860.75</v>
      </c>
      <c r="AA21" s="47">
        <v>11358.75</v>
      </c>
      <c r="AB21" s="47">
        <v>11083.5</v>
      </c>
      <c r="AC21" s="47">
        <v>13411</v>
      </c>
      <c r="AD21" s="47">
        <v>7020.5</v>
      </c>
    </row>
    <row r="22" spans="1:30" ht="12.75" customHeight="1" x14ac:dyDescent="0.2">
      <c r="A22" s="3">
        <v>15</v>
      </c>
      <c r="B22" s="46">
        <v>5494.75</v>
      </c>
      <c r="C22" s="47">
        <v>5528.25</v>
      </c>
      <c r="D22" s="47">
        <v>11890.5</v>
      </c>
      <c r="E22" s="47">
        <v>14613.25</v>
      </c>
      <c r="F22" s="47">
        <v>14942.25</v>
      </c>
      <c r="G22" s="47">
        <v>15190.25</v>
      </c>
      <c r="H22" s="47">
        <v>11878</v>
      </c>
      <c r="I22" s="47">
        <v>6793.5</v>
      </c>
      <c r="J22" s="47">
        <v>6993.5</v>
      </c>
      <c r="K22" s="47">
        <v>11557.25</v>
      </c>
      <c r="L22" s="47">
        <v>11960</v>
      </c>
      <c r="M22" s="47">
        <v>12403.25</v>
      </c>
      <c r="N22" s="47">
        <v>12120.5</v>
      </c>
      <c r="O22" s="47">
        <v>11890.5</v>
      </c>
      <c r="P22" s="47">
        <v>5813.5</v>
      </c>
      <c r="Q22" s="47">
        <v>5602.25</v>
      </c>
      <c r="R22" s="47">
        <v>9180.25</v>
      </c>
      <c r="S22" s="47">
        <v>9165</v>
      </c>
      <c r="T22" s="47">
        <v>9467.5</v>
      </c>
      <c r="U22" s="47">
        <v>9102.5</v>
      </c>
      <c r="V22" s="47">
        <v>9597.75</v>
      </c>
      <c r="W22" s="47">
        <v>5488.25</v>
      </c>
      <c r="X22" s="47">
        <v>5650.25</v>
      </c>
      <c r="Y22" s="47">
        <v>11316.5</v>
      </c>
      <c r="Z22" s="47">
        <v>11623.75</v>
      </c>
      <c r="AA22" s="47">
        <v>12158.5</v>
      </c>
      <c r="AB22" s="47">
        <v>11710.75</v>
      </c>
      <c r="AC22" s="47">
        <v>14754.5</v>
      </c>
      <c r="AD22" s="47">
        <v>6793</v>
      </c>
    </row>
    <row r="23" spans="1:30" ht="12.75" customHeight="1" x14ac:dyDescent="0.2">
      <c r="A23" s="3">
        <v>16</v>
      </c>
      <c r="B23" s="46">
        <v>5502.75</v>
      </c>
      <c r="C23" s="47">
        <v>5558.5</v>
      </c>
      <c r="D23" s="47">
        <v>12130.5</v>
      </c>
      <c r="E23" s="47">
        <v>14226.25</v>
      </c>
      <c r="F23" s="47">
        <v>15572.25</v>
      </c>
      <c r="G23" s="47">
        <v>15415.5</v>
      </c>
      <c r="H23" s="47">
        <v>12325.75</v>
      </c>
      <c r="I23" s="47">
        <v>6926.25</v>
      </c>
      <c r="J23" s="47">
        <v>7126.25</v>
      </c>
      <c r="K23" s="47">
        <v>12024</v>
      </c>
      <c r="L23" s="47">
        <v>12734</v>
      </c>
      <c r="M23" s="47">
        <v>12774.25</v>
      </c>
      <c r="N23" s="47">
        <v>12484.5</v>
      </c>
      <c r="O23" s="47">
        <v>12306.25</v>
      </c>
      <c r="P23" s="47">
        <v>5760.5</v>
      </c>
      <c r="Q23" s="47">
        <v>5685</v>
      </c>
      <c r="R23" s="47">
        <v>9520.5</v>
      </c>
      <c r="S23" s="47">
        <v>9447.75</v>
      </c>
      <c r="T23" s="47">
        <v>9461.5</v>
      </c>
      <c r="U23" s="47">
        <v>9471.5</v>
      </c>
      <c r="V23" s="47">
        <v>9683.25</v>
      </c>
      <c r="W23" s="47">
        <v>5408.25</v>
      </c>
      <c r="X23" s="47">
        <v>5720</v>
      </c>
      <c r="Y23" s="47">
        <v>11902.5</v>
      </c>
      <c r="Z23" s="47">
        <v>12009</v>
      </c>
      <c r="AA23" s="47">
        <v>12463.75</v>
      </c>
      <c r="AB23" s="47">
        <v>12313.5</v>
      </c>
      <c r="AC23" s="47">
        <v>13927.75</v>
      </c>
      <c r="AD23" s="47">
        <v>6142.25</v>
      </c>
    </row>
    <row r="24" spans="1:30" ht="12.75" customHeight="1" x14ac:dyDescent="0.2">
      <c r="A24" s="3">
        <v>17</v>
      </c>
      <c r="B24" s="46">
        <v>5601.75</v>
      </c>
      <c r="C24" s="47">
        <v>6398.75</v>
      </c>
      <c r="D24" s="47">
        <v>12329.25</v>
      </c>
      <c r="E24" s="47">
        <v>14527.25</v>
      </c>
      <c r="F24" s="47">
        <v>15555.5</v>
      </c>
      <c r="G24" s="47">
        <v>15435.75</v>
      </c>
      <c r="H24" s="47">
        <v>12286.5</v>
      </c>
      <c r="I24" s="47">
        <v>7035.5</v>
      </c>
      <c r="J24" s="47">
        <v>7941.25</v>
      </c>
      <c r="K24" s="47">
        <v>12252.5</v>
      </c>
      <c r="L24" s="47">
        <v>13927</v>
      </c>
      <c r="M24" s="47">
        <v>12948</v>
      </c>
      <c r="N24" s="47">
        <v>12536.75</v>
      </c>
      <c r="O24" s="47">
        <v>12173.5</v>
      </c>
      <c r="P24" s="47">
        <v>5803.5</v>
      </c>
      <c r="Q24" s="47">
        <v>6212.75</v>
      </c>
      <c r="R24" s="47">
        <v>9394</v>
      </c>
      <c r="S24" s="47">
        <v>9508</v>
      </c>
      <c r="T24" s="47">
        <v>9699.25</v>
      </c>
      <c r="U24" s="47">
        <v>9493</v>
      </c>
      <c r="V24" s="47">
        <v>9639.75</v>
      </c>
      <c r="W24" s="47">
        <v>5646.5</v>
      </c>
      <c r="X24" s="47">
        <v>6159.75</v>
      </c>
      <c r="Y24" s="47">
        <v>11993.75</v>
      </c>
      <c r="Z24" s="47">
        <v>12022.25</v>
      </c>
      <c r="AA24" s="47">
        <v>12313.5</v>
      </c>
      <c r="AB24" s="47">
        <v>12537</v>
      </c>
      <c r="AC24" s="47">
        <v>13627</v>
      </c>
      <c r="AD24" s="47">
        <v>5958.5</v>
      </c>
    </row>
    <row r="25" spans="1:30" ht="12.75" customHeight="1" x14ac:dyDescent="0.2">
      <c r="A25" s="3">
        <v>18</v>
      </c>
      <c r="B25" s="46">
        <v>5856.5</v>
      </c>
      <c r="C25" s="47">
        <v>7052.25</v>
      </c>
      <c r="D25" s="47">
        <v>11847</v>
      </c>
      <c r="E25" s="47">
        <v>14719.5</v>
      </c>
      <c r="F25" s="47">
        <v>15333.5</v>
      </c>
      <c r="G25" s="47">
        <v>14938</v>
      </c>
      <c r="H25" s="47">
        <v>13285.75</v>
      </c>
      <c r="I25" s="47">
        <v>7346.5</v>
      </c>
      <c r="J25" s="47">
        <v>8673.75</v>
      </c>
      <c r="K25" s="47">
        <v>11841.75</v>
      </c>
      <c r="L25" s="47">
        <v>13824.75</v>
      </c>
      <c r="M25" s="47">
        <v>12967.25</v>
      </c>
      <c r="N25" s="47">
        <v>12038.75</v>
      </c>
      <c r="O25" s="47">
        <v>11553.5</v>
      </c>
      <c r="P25" s="47">
        <v>5914</v>
      </c>
      <c r="Q25" s="47">
        <v>6774.25</v>
      </c>
      <c r="R25" s="47">
        <v>9428.25</v>
      </c>
      <c r="S25" s="47">
        <v>9647</v>
      </c>
      <c r="T25" s="47">
        <v>9695.5</v>
      </c>
      <c r="U25" s="47">
        <v>9562</v>
      </c>
      <c r="V25" s="47">
        <v>9538</v>
      </c>
      <c r="W25" s="47">
        <v>5855.25</v>
      </c>
      <c r="X25" s="47">
        <v>6815.25</v>
      </c>
      <c r="Y25" s="47">
        <v>11654.75</v>
      </c>
      <c r="Z25" s="47">
        <v>11573.25</v>
      </c>
      <c r="AA25" s="47">
        <v>12077</v>
      </c>
      <c r="AB25" s="47">
        <v>12150</v>
      </c>
      <c r="AC25" s="47">
        <v>14375.75</v>
      </c>
      <c r="AD25" s="47">
        <v>5985.5</v>
      </c>
    </row>
    <row r="26" spans="1:30" ht="12.75" customHeight="1" x14ac:dyDescent="0.2">
      <c r="A26" s="3">
        <v>19</v>
      </c>
      <c r="B26" s="46">
        <v>5764.75</v>
      </c>
      <c r="C26" s="47">
        <v>6989.75</v>
      </c>
      <c r="D26" s="47">
        <v>10808.25</v>
      </c>
      <c r="E26" s="47">
        <v>13793</v>
      </c>
      <c r="F26" s="47">
        <v>13810</v>
      </c>
      <c r="G26" s="47">
        <v>13524.5</v>
      </c>
      <c r="H26" s="47">
        <v>12664</v>
      </c>
      <c r="I26" s="47">
        <v>7489.75</v>
      </c>
      <c r="J26" s="47">
        <v>8768</v>
      </c>
      <c r="K26" s="47">
        <v>11926.75</v>
      </c>
      <c r="L26" s="47">
        <v>13102.25</v>
      </c>
      <c r="M26" s="47">
        <v>12817.75</v>
      </c>
      <c r="N26" s="47">
        <v>11470.5</v>
      </c>
      <c r="O26" s="47">
        <v>10716</v>
      </c>
      <c r="P26" s="47">
        <v>5949.5</v>
      </c>
      <c r="Q26" s="47">
        <v>6841.75</v>
      </c>
      <c r="R26" s="47">
        <v>8662.25</v>
      </c>
      <c r="S26" s="47">
        <v>8852.75</v>
      </c>
      <c r="T26" s="47">
        <v>9714</v>
      </c>
      <c r="U26" s="47">
        <v>8732.5</v>
      </c>
      <c r="V26" s="47">
        <v>9951.75</v>
      </c>
      <c r="W26" s="47">
        <v>5924.25</v>
      </c>
      <c r="X26" s="47">
        <v>6769.5</v>
      </c>
      <c r="Y26" s="47">
        <v>10737.75</v>
      </c>
      <c r="Z26" s="47">
        <v>10491</v>
      </c>
      <c r="AA26" s="47">
        <v>11407</v>
      </c>
      <c r="AB26" s="47">
        <v>12039.75</v>
      </c>
      <c r="AC26" s="47">
        <v>13270.25</v>
      </c>
      <c r="AD26" s="47">
        <v>6017.75</v>
      </c>
    </row>
    <row r="27" spans="1:30" ht="12.75" customHeight="1" x14ac:dyDescent="0.2">
      <c r="A27" s="3">
        <v>20</v>
      </c>
      <c r="B27" s="46">
        <v>5702.5</v>
      </c>
      <c r="C27" s="47">
        <v>6833.75</v>
      </c>
      <c r="D27" s="47">
        <v>8326.75</v>
      </c>
      <c r="E27" s="47">
        <v>10469.25</v>
      </c>
      <c r="F27" s="47">
        <v>10490.25</v>
      </c>
      <c r="G27" s="47">
        <v>10230.25</v>
      </c>
      <c r="H27" s="47">
        <v>9900.5</v>
      </c>
      <c r="I27" s="47">
        <v>7571.25</v>
      </c>
      <c r="J27" s="47">
        <v>8491.25</v>
      </c>
      <c r="K27" s="47">
        <v>8795.25</v>
      </c>
      <c r="L27" s="47">
        <v>10092.5</v>
      </c>
      <c r="M27" s="47">
        <v>10193.5</v>
      </c>
      <c r="N27" s="47">
        <v>9195.5</v>
      </c>
      <c r="O27" s="47">
        <v>8153.25</v>
      </c>
      <c r="P27" s="47">
        <v>5908</v>
      </c>
      <c r="Q27" s="47">
        <v>6553.25</v>
      </c>
      <c r="R27" s="47">
        <v>7040.25</v>
      </c>
      <c r="S27" s="47">
        <v>7264.25</v>
      </c>
      <c r="T27" s="47">
        <v>8555.5</v>
      </c>
      <c r="U27" s="47">
        <v>7246.75</v>
      </c>
      <c r="V27" s="47">
        <v>8667.25</v>
      </c>
      <c r="W27" s="47">
        <v>5860.25</v>
      </c>
      <c r="X27" s="47">
        <v>6639</v>
      </c>
      <c r="Y27" s="47">
        <v>7860</v>
      </c>
      <c r="Z27" s="47">
        <v>8169.25</v>
      </c>
      <c r="AA27" s="47">
        <v>9256.5</v>
      </c>
      <c r="AB27" s="47">
        <v>9790.75</v>
      </c>
      <c r="AC27" s="47">
        <v>10143</v>
      </c>
      <c r="AD27" s="47">
        <v>6040</v>
      </c>
    </row>
    <row r="28" spans="1:30" ht="12.75" customHeight="1" x14ac:dyDescent="0.2">
      <c r="A28" s="3">
        <v>21</v>
      </c>
      <c r="B28" s="46">
        <v>5556</v>
      </c>
      <c r="C28" s="47">
        <v>6183</v>
      </c>
      <c r="D28" s="47">
        <v>6839</v>
      </c>
      <c r="E28" s="47">
        <v>8414.75</v>
      </c>
      <c r="F28" s="47">
        <v>8489.5</v>
      </c>
      <c r="G28" s="47">
        <v>8326.5</v>
      </c>
      <c r="H28" s="47">
        <v>7967.75</v>
      </c>
      <c r="I28" s="47">
        <v>7227.5</v>
      </c>
      <c r="J28" s="47">
        <v>7792</v>
      </c>
      <c r="K28" s="47">
        <v>7006.5</v>
      </c>
      <c r="L28" s="47">
        <v>8283</v>
      </c>
      <c r="M28" s="47">
        <v>8474.75</v>
      </c>
      <c r="N28" s="47">
        <v>7283.75</v>
      </c>
      <c r="O28" s="47">
        <v>6510.5</v>
      </c>
      <c r="P28" s="47">
        <v>5770</v>
      </c>
      <c r="Q28" s="47">
        <v>5965.25</v>
      </c>
      <c r="R28" s="47">
        <v>6239.75</v>
      </c>
      <c r="S28" s="47">
        <v>6905</v>
      </c>
      <c r="T28" s="47">
        <v>7706.75</v>
      </c>
      <c r="U28" s="47">
        <v>6430.5</v>
      </c>
      <c r="V28" s="47">
        <v>7711.75</v>
      </c>
      <c r="W28" s="47">
        <v>5665.75</v>
      </c>
      <c r="X28" s="47">
        <v>6162</v>
      </c>
      <c r="Y28" s="47">
        <v>6245.75</v>
      </c>
      <c r="Z28" s="47">
        <v>6447.25</v>
      </c>
      <c r="AA28" s="47">
        <v>7848.5</v>
      </c>
      <c r="AB28" s="47">
        <v>7971.5</v>
      </c>
      <c r="AC28" s="47">
        <v>8373.25</v>
      </c>
      <c r="AD28" s="47">
        <v>5765.5</v>
      </c>
    </row>
    <row r="29" spans="1:30" ht="12.75" customHeight="1" x14ac:dyDescent="0.2">
      <c r="A29" s="3">
        <v>22</v>
      </c>
      <c r="B29" s="46">
        <v>5079</v>
      </c>
      <c r="C29" s="47">
        <v>5721.5</v>
      </c>
      <c r="D29" s="47">
        <v>5998.5</v>
      </c>
      <c r="E29" s="47">
        <v>7345.5</v>
      </c>
      <c r="F29" s="47">
        <v>7438.75</v>
      </c>
      <c r="G29" s="47">
        <v>7249.25</v>
      </c>
      <c r="H29" s="47">
        <v>6941.25</v>
      </c>
      <c r="I29" s="47">
        <v>6743</v>
      </c>
      <c r="J29" s="47">
        <v>7429.75</v>
      </c>
      <c r="K29" s="47">
        <v>6640.25</v>
      </c>
      <c r="L29" s="47">
        <v>7258.25</v>
      </c>
      <c r="M29" s="47">
        <v>7231</v>
      </c>
      <c r="N29" s="47">
        <v>6257.25</v>
      </c>
      <c r="O29" s="47">
        <v>5818.25</v>
      </c>
      <c r="P29" s="47">
        <v>5643.75</v>
      </c>
      <c r="Q29" s="47">
        <v>5701</v>
      </c>
      <c r="R29" s="47">
        <v>5521.75</v>
      </c>
      <c r="S29" s="47">
        <v>6787</v>
      </c>
      <c r="T29" s="47">
        <v>6880.5</v>
      </c>
      <c r="U29" s="47">
        <v>5718.5</v>
      </c>
      <c r="V29" s="47">
        <v>6838.25</v>
      </c>
      <c r="W29" s="47">
        <v>5325</v>
      </c>
      <c r="X29" s="47">
        <v>5657</v>
      </c>
      <c r="Y29" s="47">
        <v>5628</v>
      </c>
      <c r="Z29" s="47">
        <v>5696</v>
      </c>
      <c r="AA29" s="47">
        <v>6928.25</v>
      </c>
      <c r="AB29" s="47">
        <v>6918.5</v>
      </c>
      <c r="AC29" s="47">
        <v>7262.75</v>
      </c>
      <c r="AD29" s="47">
        <v>5332</v>
      </c>
    </row>
    <row r="30" spans="1:30" ht="12.75" customHeight="1" x14ac:dyDescent="0.2">
      <c r="A30" s="3">
        <v>23</v>
      </c>
      <c r="B30" s="46">
        <v>4016</v>
      </c>
      <c r="C30" s="47">
        <v>4297.25</v>
      </c>
      <c r="D30" s="47">
        <v>4627.75</v>
      </c>
      <c r="E30" s="47">
        <v>5504.5</v>
      </c>
      <c r="F30" s="47">
        <v>5591.75</v>
      </c>
      <c r="G30" s="47">
        <v>5629</v>
      </c>
      <c r="H30" s="47">
        <v>5396</v>
      </c>
      <c r="I30" s="47">
        <v>5243</v>
      </c>
      <c r="J30" s="47">
        <v>5634.5</v>
      </c>
      <c r="K30" s="47">
        <v>5359.75</v>
      </c>
      <c r="L30" s="47">
        <v>5491</v>
      </c>
      <c r="M30" s="47">
        <v>5568.25</v>
      </c>
      <c r="N30" s="47">
        <v>4878.25</v>
      </c>
      <c r="O30" s="47">
        <v>4592.25</v>
      </c>
      <c r="P30" s="47">
        <v>4785</v>
      </c>
      <c r="Q30" s="47">
        <v>4403.25</v>
      </c>
      <c r="R30" s="47">
        <v>4281.5</v>
      </c>
      <c r="S30" s="47">
        <v>5329</v>
      </c>
      <c r="T30" s="47">
        <v>5346.5</v>
      </c>
      <c r="U30" s="47">
        <v>4664</v>
      </c>
      <c r="V30" s="47">
        <v>5605.25</v>
      </c>
      <c r="W30" s="47">
        <v>4265.25</v>
      </c>
      <c r="X30" s="47">
        <v>4409.25</v>
      </c>
      <c r="Y30" s="47">
        <v>4417.5</v>
      </c>
      <c r="Z30" s="47">
        <v>4459.5</v>
      </c>
      <c r="AA30" s="47">
        <v>5346.5</v>
      </c>
      <c r="AB30" s="47">
        <v>5332.75</v>
      </c>
      <c r="AC30" s="47">
        <v>5562.75</v>
      </c>
      <c r="AD30" s="47">
        <v>4149</v>
      </c>
    </row>
    <row r="31" spans="1:30" ht="12.75" customHeight="1" x14ac:dyDescent="0.2">
      <c r="A31" s="3">
        <v>24</v>
      </c>
      <c r="B31" s="46">
        <v>1611.75</v>
      </c>
      <c r="C31" s="47">
        <v>1693.75</v>
      </c>
      <c r="D31" s="47">
        <v>1787.5</v>
      </c>
      <c r="E31" s="47">
        <v>2117.5</v>
      </c>
      <c r="F31" s="47">
        <v>2224.5</v>
      </c>
      <c r="G31" s="47">
        <v>2343</v>
      </c>
      <c r="H31" s="47">
        <v>2190.25</v>
      </c>
      <c r="I31" s="47">
        <v>2218</v>
      </c>
      <c r="J31" s="47">
        <v>2378.5</v>
      </c>
      <c r="K31" s="47">
        <v>2131.25</v>
      </c>
      <c r="L31" s="47">
        <v>2196.5</v>
      </c>
      <c r="M31" s="47">
        <v>2222.75</v>
      </c>
      <c r="N31" s="47">
        <v>2030.75</v>
      </c>
      <c r="O31" s="47">
        <v>1822.75</v>
      </c>
      <c r="P31" s="47">
        <v>1998.5</v>
      </c>
      <c r="Q31" s="47">
        <v>1769</v>
      </c>
      <c r="R31" s="47">
        <v>1707</v>
      </c>
      <c r="S31" s="47">
        <v>2012</v>
      </c>
      <c r="T31" s="47">
        <v>1985.5</v>
      </c>
      <c r="U31" s="47">
        <v>1839.5</v>
      </c>
      <c r="V31" s="47">
        <v>2268.5</v>
      </c>
      <c r="W31" s="47">
        <v>1765.75</v>
      </c>
      <c r="X31" s="47">
        <v>1757.25</v>
      </c>
      <c r="Y31" s="47">
        <v>1693.5</v>
      </c>
      <c r="Z31" s="47">
        <v>1741.5</v>
      </c>
      <c r="AA31" s="47">
        <v>2095.75</v>
      </c>
      <c r="AB31" s="47">
        <v>2112.5</v>
      </c>
      <c r="AC31" s="47">
        <v>2152.25</v>
      </c>
      <c r="AD31" s="47">
        <v>1811.25</v>
      </c>
    </row>
    <row r="32" spans="1:30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</row>
    <row r="33" spans="1:31" ht="12.75" customHeight="1" thickTop="1" thickBot="1" x14ac:dyDescent="0.25">
      <c r="A33" s="60" t="s">
        <v>3</v>
      </c>
      <c r="B33" s="49">
        <f>SUM(B8:B32)</f>
        <v>106778.25</v>
      </c>
      <c r="C33" s="49">
        <f t="shared" ref="C33:AD33" si="0">SUM(C8:C32)</f>
        <v>106423.5</v>
      </c>
      <c r="D33" s="49">
        <f t="shared" si="0"/>
        <v>198674.25</v>
      </c>
      <c r="E33" s="49">
        <f t="shared" si="0"/>
        <v>232529.75</v>
      </c>
      <c r="F33" s="49">
        <f t="shared" si="0"/>
        <v>250355.75</v>
      </c>
      <c r="G33" s="49">
        <f>SUM(G8:G32)</f>
        <v>252771</v>
      </c>
      <c r="H33" s="49">
        <f t="shared" si="0"/>
        <v>229979.5</v>
      </c>
      <c r="I33" s="49">
        <f t="shared" si="0"/>
        <v>131468</v>
      </c>
      <c r="J33" s="49">
        <f t="shared" si="0"/>
        <v>138595.5</v>
      </c>
      <c r="K33" s="49">
        <f t="shared" si="0"/>
        <v>218571</v>
      </c>
      <c r="L33" s="49">
        <f t="shared" si="0"/>
        <v>221214.75</v>
      </c>
      <c r="M33" s="49">
        <f t="shared" si="0"/>
        <v>234960</v>
      </c>
      <c r="N33" s="49">
        <f t="shared" si="0"/>
        <v>226351</v>
      </c>
      <c r="O33" s="49">
        <f t="shared" si="0"/>
        <v>213486</v>
      </c>
      <c r="P33" s="49">
        <f t="shared" si="0"/>
        <v>110488.25</v>
      </c>
      <c r="Q33" s="49">
        <f t="shared" si="0"/>
        <v>112898.25</v>
      </c>
      <c r="R33" s="49">
        <f t="shared" si="0"/>
        <v>171958.25</v>
      </c>
      <c r="S33" s="49">
        <f t="shared" si="0"/>
        <v>165111</v>
      </c>
      <c r="T33" s="49">
        <f t="shared" si="0"/>
        <v>184593.75</v>
      </c>
      <c r="U33" s="49">
        <f t="shared" si="0"/>
        <v>178772.75</v>
      </c>
      <c r="V33" s="49">
        <f t="shared" si="0"/>
        <v>184908.25</v>
      </c>
      <c r="W33" s="49">
        <f t="shared" si="0"/>
        <v>112195</v>
      </c>
      <c r="X33" s="49">
        <f t="shared" si="0"/>
        <v>105568</v>
      </c>
      <c r="Y33" s="49">
        <f t="shared" si="0"/>
        <v>205573.25</v>
      </c>
      <c r="Z33" s="49">
        <f t="shared" si="0"/>
        <v>202411</v>
      </c>
      <c r="AA33" s="49">
        <f t="shared" si="0"/>
        <v>205103.5</v>
      </c>
      <c r="AB33" s="49">
        <f t="shared" si="0"/>
        <v>223627.5</v>
      </c>
      <c r="AC33" s="49">
        <f t="shared" si="0"/>
        <v>239277.25</v>
      </c>
      <c r="AD33" s="49">
        <f t="shared" si="0"/>
        <v>117847.5</v>
      </c>
      <c r="AE33" s="39">
        <f>SUM(B33:AD33)</f>
        <v>5282491.75</v>
      </c>
    </row>
    <row r="34" spans="1:31" ht="12.75" customHeight="1" thickTop="1" x14ac:dyDescent="0.2">
      <c r="A34" s="61">
        <f>SUM(B8:AD32)</f>
        <v>5282491.75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31" s="10" customFormat="1" ht="12.75" customHeight="1" x14ac:dyDescent="0.2">
      <c r="A35" s="19" t="s">
        <v>11</v>
      </c>
      <c r="B35" s="16">
        <f>A34-AE33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s="10" customFormat="1" x14ac:dyDescent="0.2">
      <c r="W36" s="18"/>
      <c r="X36" s="17"/>
    </row>
    <row r="37" spans="1:31" s="10" customFormat="1" x14ac:dyDescent="0.2">
      <c r="W37" s="18"/>
      <c r="X37" s="17"/>
    </row>
    <row r="38" spans="1:31" s="10" customFormat="1" ht="13.5" thickBot="1" x14ac:dyDescent="0.25">
      <c r="B38" s="50" t="s">
        <v>21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2"/>
    </row>
    <row r="39" spans="1:31" s="10" customFormat="1" x14ac:dyDescent="0.2">
      <c r="A39" s="3">
        <v>1</v>
      </c>
      <c r="B39" s="52">
        <v>220.75</v>
      </c>
      <c r="C39" s="53">
        <v>185.5</v>
      </c>
      <c r="D39" s="53">
        <v>218.5</v>
      </c>
      <c r="E39" s="53">
        <v>219.5</v>
      </c>
      <c r="F39" s="53">
        <v>220.25</v>
      </c>
      <c r="G39" s="53">
        <v>219.25</v>
      </c>
      <c r="H39" s="53">
        <v>221</v>
      </c>
      <c r="I39" s="53">
        <v>221.75</v>
      </c>
      <c r="J39" s="53">
        <v>216.5</v>
      </c>
      <c r="K39" s="53">
        <v>220</v>
      </c>
      <c r="L39" s="53">
        <v>222.25</v>
      </c>
      <c r="M39" s="53">
        <v>220.25</v>
      </c>
      <c r="N39" s="53">
        <v>218</v>
      </c>
      <c r="O39" s="53">
        <v>219</v>
      </c>
      <c r="P39" s="53">
        <v>223.25</v>
      </c>
      <c r="Q39" s="53">
        <v>216.75</v>
      </c>
      <c r="R39" s="53">
        <v>216.25</v>
      </c>
      <c r="S39" s="53">
        <v>220</v>
      </c>
      <c r="T39" s="53">
        <v>220.75</v>
      </c>
      <c r="U39" s="53">
        <v>218.75</v>
      </c>
      <c r="V39" s="53">
        <v>224.5</v>
      </c>
      <c r="W39" s="53">
        <v>216.75</v>
      </c>
      <c r="X39" s="53">
        <v>209</v>
      </c>
      <c r="Y39" s="53">
        <v>211</v>
      </c>
      <c r="Z39" s="53">
        <v>219.75</v>
      </c>
      <c r="AA39" s="53">
        <v>219.25</v>
      </c>
      <c r="AB39" s="53">
        <v>220.75</v>
      </c>
      <c r="AC39" s="53">
        <v>218.5</v>
      </c>
      <c r="AD39" s="53">
        <v>219.75</v>
      </c>
      <c r="AE39" s="2"/>
    </row>
    <row r="40" spans="1:31" s="10" customFormat="1" x14ac:dyDescent="0.2">
      <c r="A40" s="3">
        <v>2</v>
      </c>
      <c r="B40" s="54">
        <v>88.5</v>
      </c>
      <c r="C40" s="55">
        <v>3.75</v>
      </c>
      <c r="D40" s="55">
        <v>39.5</v>
      </c>
      <c r="E40" s="55">
        <v>151</v>
      </c>
      <c r="F40" s="55">
        <v>97.75</v>
      </c>
      <c r="G40" s="55">
        <v>146.5</v>
      </c>
      <c r="H40" s="55">
        <v>123.25</v>
      </c>
      <c r="I40" s="55">
        <v>119.25</v>
      </c>
      <c r="J40" s="55">
        <v>31.25</v>
      </c>
      <c r="K40" s="55">
        <v>40.75</v>
      </c>
      <c r="L40" s="55">
        <v>69.25</v>
      </c>
      <c r="M40" s="55">
        <v>128.5</v>
      </c>
      <c r="N40" s="55">
        <v>115.25</v>
      </c>
      <c r="O40" s="55">
        <v>72.75</v>
      </c>
      <c r="P40" s="55">
        <v>121.5</v>
      </c>
      <c r="Q40" s="55">
        <v>4.25</v>
      </c>
      <c r="R40" s="55">
        <v>4</v>
      </c>
      <c r="S40" s="55">
        <v>82.75</v>
      </c>
      <c r="T40" s="55">
        <v>92.25</v>
      </c>
      <c r="U40" s="55">
        <v>122.5</v>
      </c>
      <c r="V40" s="55">
        <v>78.5</v>
      </c>
      <c r="W40" s="55">
        <v>165.75</v>
      </c>
      <c r="X40" s="55">
        <v>4</v>
      </c>
      <c r="Y40" s="55">
        <v>4.25</v>
      </c>
      <c r="Z40" s="55">
        <v>147.25</v>
      </c>
      <c r="AA40" s="55">
        <v>65</v>
      </c>
      <c r="AB40" s="55">
        <v>150.25</v>
      </c>
      <c r="AC40" s="55">
        <v>148.5</v>
      </c>
      <c r="AD40" s="55">
        <v>133</v>
      </c>
      <c r="AE40" s="2"/>
    </row>
    <row r="41" spans="1:31" s="10" customFormat="1" x14ac:dyDescent="0.2">
      <c r="A41" s="3">
        <v>3</v>
      </c>
      <c r="B41" s="54">
        <v>13.25</v>
      </c>
      <c r="C41" s="55">
        <v>4.25</v>
      </c>
      <c r="D41" s="55">
        <v>3.75</v>
      </c>
      <c r="E41" s="55">
        <v>12.25</v>
      </c>
      <c r="F41" s="55">
        <v>4</v>
      </c>
      <c r="G41" s="55">
        <v>4.25</v>
      </c>
      <c r="H41" s="55">
        <v>4</v>
      </c>
      <c r="I41" s="55">
        <v>4.25</v>
      </c>
      <c r="J41" s="55">
        <v>4</v>
      </c>
      <c r="K41" s="55">
        <v>4.25</v>
      </c>
      <c r="L41" s="55">
        <v>3.75</v>
      </c>
      <c r="M41" s="55">
        <v>4</v>
      </c>
      <c r="N41" s="55">
        <v>4</v>
      </c>
      <c r="O41" s="55">
        <v>3.75</v>
      </c>
      <c r="P41" s="55">
        <v>4.25</v>
      </c>
      <c r="Q41" s="55">
        <v>3.75</v>
      </c>
      <c r="R41" s="55">
        <v>4.25</v>
      </c>
      <c r="S41" s="55">
        <v>3.75</v>
      </c>
      <c r="T41" s="55">
        <v>4.25</v>
      </c>
      <c r="U41" s="55">
        <v>4</v>
      </c>
      <c r="V41" s="55">
        <v>4</v>
      </c>
      <c r="W41" s="55">
        <v>4</v>
      </c>
      <c r="X41" s="55">
        <v>3.75</v>
      </c>
      <c r="Y41" s="55">
        <v>12</v>
      </c>
      <c r="Z41" s="55">
        <v>4.25</v>
      </c>
      <c r="AA41" s="55">
        <v>4</v>
      </c>
      <c r="AB41" s="55">
        <v>4.25</v>
      </c>
      <c r="AC41" s="55">
        <v>4.25</v>
      </c>
      <c r="AD41" s="55">
        <v>13</v>
      </c>
      <c r="AE41" s="2"/>
    </row>
    <row r="42" spans="1:31" s="10" customFormat="1" x14ac:dyDescent="0.2">
      <c r="A42" s="3">
        <v>4</v>
      </c>
      <c r="B42" s="54">
        <v>4</v>
      </c>
      <c r="C42" s="55">
        <v>3.75</v>
      </c>
      <c r="D42" s="55">
        <v>14.25</v>
      </c>
      <c r="E42" s="55">
        <v>4</v>
      </c>
      <c r="F42" s="55">
        <v>14.75</v>
      </c>
      <c r="G42" s="55">
        <v>13</v>
      </c>
      <c r="H42" s="55">
        <v>12.25</v>
      </c>
      <c r="I42" s="55">
        <v>13</v>
      </c>
      <c r="J42" s="55">
        <v>14</v>
      </c>
      <c r="K42" s="55">
        <v>3.75</v>
      </c>
      <c r="L42" s="55">
        <v>12.5</v>
      </c>
      <c r="M42" s="55">
        <v>13.25</v>
      </c>
      <c r="N42" s="55">
        <v>4</v>
      </c>
      <c r="O42" s="55">
        <v>4.25</v>
      </c>
      <c r="P42" s="55">
        <v>8.75</v>
      </c>
      <c r="Q42" s="55">
        <v>13</v>
      </c>
      <c r="R42" s="55">
        <v>4</v>
      </c>
      <c r="S42" s="55">
        <v>4.25</v>
      </c>
      <c r="T42" s="55">
        <v>13.25</v>
      </c>
      <c r="U42" s="55">
        <v>4.25</v>
      </c>
      <c r="V42" s="55">
        <v>14.25</v>
      </c>
      <c r="W42" s="55">
        <v>12</v>
      </c>
      <c r="X42" s="55">
        <v>12.25</v>
      </c>
      <c r="Y42" s="55">
        <v>14</v>
      </c>
      <c r="Z42" s="55">
        <v>3.75</v>
      </c>
      <c r="AA42" s="55">
        <v>4</v>
      </c>
      <c r="AB42" s="55">
        <v>12.25</v>
      </c>
      <c r="AC42" s="55">
        <v>12.5</v>
      </c>
      <c r="AD42" s="55">
        <v>4.25</v>
      </c>
      <c r="AE42" s="2"/>
    </row>
    <row r="43" spans="1:31" s="10" customFormat="1" x14ac:dyDescent="0.2">
      <c r="A43" s="3">
        <v>5</v>
      </c>
      <c r="B43" s="54">
        <v>13.25</v>
      </c>
      <c r="C43" s="55">
        <v>12.5</v>
      </c>
      <c r="D43" s="55">
        <v>13.75</v>
      </c>
      <c r="E43" s="55">
        <v>13.25</v>
      </c>
      <c r="F43" s="55">
        <v>12.5</v>
      </c>
      <c r="G43" s="55">
        <v>5.25</v>
      </c>
      <c r="H43" s="55">
        <v>4.25</v>
      </c>
      <c r="I43" s="55">
        <v>4</v>
      </c>
      <c r="J43" s="55">
        <v>15.5</v>
      </c>
      <c r="K43" s="55">
        <v>16</v>
      </c>
      <c r="L43" s="55">
        <v>4.25</v>
      </c>
      <c r="M43" s="55">
        <v>4.25</v>
      </c>
      <c r="N43" s="55">
        <v>19.25</v>
      </c>
      <c r="O43" s="55">
        <v>12.25</v>
      </c>
      <c r="P43" s="55">
        <v>7.75</v>
      </c>
      <c r="Q43" s="55">
        <v>4</v>
      </c>
      <c r="R43" s="55">
        <v>12.75</v>
      </c>
      <c r="S43" s="55">
        <v>3.75</v>
      </c>
      <c r="T43" s="55">
        <v>6.25</v>
      </c>
      <c r="U43" s="55">
        <v>19</v>
      </c>
      <c r="V43" s="55">
        <v>3.75</v>
      </c>
      <c r="W43" s="55">
        <v>12.5</v>
      </c>
      <c r="X43" s="55">
        <v>4.25</v>
      </c>
      <c r="Y43" s="55">
        <v>4</v>
      </c>
      <c r="Z43" s="55">
        <v>4.25</v>
      </c>
      <c r="AA43" s="55">
        <v>17.25</v>
      </c>
      <c r="AB43" s="55">
        <v>4</v>
      </c>
      <c r="AC43" s="55">
        <v>4.25</v>
      </c>
      <c r="AD43" s="55">
        <v>22.25</v>
      </c>
      <c r="AE43" s="2"/>
    </row>
    <row r="44" spans="1:31" s="10" customFormat="1" x14ac:dyDescent="0.2">
      <c r="A44" s="3">
        <v>6</v>
      </c>
      <c r="B44" s="54">
        <v>13.25</v>
      </c>
      <c r="C44" s="55">
        <v>4</v>
      </c>
      <c r="D44" s="55">
        <v>4</v>
      </c>
      <c r="E44" s="55">
        <v>4.25</v>
      </c>
      <c r="F44" s="55">
        <v>3.75</v>
      </c>
      <c r="G44" s="55">
        <v>18</v>
      </c>
      <c r="H44" s="55">
        <v>13.25</v>
      </c>
      <c r="I44" s="55">
        <v>4</v>
      </c>
      <c r="J44" s="55">
        <v>14</v>
      </c>
      <c r="K44" s="55">
        <v>14.5</v>
      </c>
      <c r="L44" s="55">
        <v>14.25</v>
      </c>
      <c r="M44" s="55">
        <v>14.25</v>
      </c>
      <c r="N44" s="55">
        <v>14.25</v>
      </c>
      <c r="O44" s="55">
        <v>13</v>
      </c>
      <c r="P44" s="55">
        <v>25.25</v>
      </c>
      <c r="Q44" s="55">
        <v>13</v>
      </c>
      <c r="R44" s="55">
        <v>14.75</v>
      </c>
      <c r="S44" s="55">
        <v>17.5</v>
      </c>
      <c r="T44" s="55">
        <v>12.25</v>
      </c>
      <c r="U44" s="55">
        <v>4</v>
      </c>
      <c r="V44" s="55">
        <v>13.25</v>
      </c>
      <c r="W44" s="55">
        <v>4.25</v>
      </c>
      <c r="X44" s="55">
        <v>18.75</v>
      </c>
      <c r="Y44" s="55">
        <v>17</v>
      </c>
      <c r="Z44" s="55">
        <v>23</v>
      </c>
      <c r="AA44" s="55">
        <v>4</v>
      </c>
      <c r="AB44" s="55">
        <v>14</v>
      </c>
      <c r="AC44" s="55">
        <v>13.25</v>
      </c>
      <c r="AD44" s="55">
        <v>4</v>
      </c>
      <c r="AE44" s="2"/>
    </row>
    <row r="45" spans="1:31" s="10" customFormat="1" x14ac:dyDescent="0.2">
      <c r="A45" s="3">
        <v>7</v>
      </c>
      <c r="B45" s="54">
        <v>4.25</v>
      </c>
      <c r="C45" s="55">
        <v>24.25</v>
      </c>
      <c r="D45" s="55">
        <v>13</v>
      </c>
      <c r="E45" s="55">
        <v>14.25</v>
      </c>
      <c r="F45" s="55">
        <v>12.25</v>
      </c>
      <c r="G45" s="55">
        <v>13.75</v>
      </c>
      <c r="H45" s="55">
        <v>12</v>
      </c>
      <c r="I45" s="55">
        <v>14.75</v>
      </c>
      <c r="J45" s="55">
        <v>5.25</v>
      </c>
      <c r="K45" s="55">
        <v>4</v>
      </c>
      <c r="L45" s="55">
        <v>13</v>
      </c>
      <c r="M45" s="55">
        <v>4</v>
      </c>
      <c r="N45" s="55">
        <v>26</v>
      </c>
      <c r="O45" s="55">
        <v>4</v>
      </c>
      <c r="P45" s="55">
        <v>91.25</v>
      </c>
      <c r="Q45" s="55">
        <v>12.5</v>
      </c>
      <c r="R45" s="55">
        <v>13.75</v>
      </c>
      <c r="S45" s="55">
        <v>4</v>
      </c>
      <c r="T45" s="55">
        <v>15.25</v>
      </c>
      <c r="U45" s="55">
        <v>4</v>
      </c>
      <c r="V45" s="55">
        <v>12.25</v>
      </c>
      <c r="W45" s="55">
        <v>38.5</v>
      </c>
      <c r="X45" s="55">
        <v>103</v>
      </c>
      <c r="Y45" s="55">
        <v>14.5</v>
      </c>
      <c r="Z45" s="55">
        <v>16.75</v>
      </c>
      <c r="AA45" s="55">
        <v>14</v>
      </c>
      <c r="AB45" s="55">
        <v>16</v>
      </c>
      <c r="AC45" s="55">
        <v>10.75</v>
      </c>
      <c r="AD45" s="55">
        <v>14.75</v>
      </c>
      <c r="AE45" s="2"/>
    </row>
    <row r="46" spans="1:31" s="10" customFormat="1" x14ac:dyDescent="0.2">
      <c r="A46" s="3">
        <v>8</v>
      </c>
      <c r="B46" s="54">
        <v>53</v>
      </c>
      <c r="C46" s="55">
        <v>65</v>
      </c>
      <c r="D46" s="55">
        <v>6.5</v>
      </c>
      <c r="E46" s="55">
        <v>15.75</v>
      </c>
      <c r="F46" s="55">
        <v>12.5</v>
      </c>
      <c r="G46" s="55">
        <v>14</v>
      </c>
      <c r="H46" s="55">
        <v>12.25</v>
      </c>
      <c r="I46" s="55">
        <v>36.25</v>
      </c>
      <c r="J46" s="55">
        <v>51.75</v>
      </c>
      <c r="K46" s="55">
        <v>11.5</v>
      </c>
      <c r="L46" s="55">
        <v>3.25</v>
      </c>
      <c r="M46" s="55">
        <v>12.5</v>
      </c>
      <c r="N46" s="55">
        <v>4</v>
      </c>
      <c r="O46" s="55">
        <v>13.25</v>
      </c>
      <c r="P46" s="55">
        <v>98.25</v>
      </c>
      <c r="Q46" s="55">
        <v>20</v>
      </c>
      <c r="R46" s="55">
        <v>8</v>
      </c>
      <c r="S46" s="55">
        <v>10.75</v>
      </c>
      <c r="T46" s="55">
        <v>11</v>
      </c>
      <c r="U46" s="55">
        <v>13.25</v>
      </c>
      <c r="V46" s="55">
        <v>3</v>
      </c>
      <c r="W46" s="55">
        <v>13.25</v>
      </c>
      <c r="X46" s="55">
        <v>76.75</v>
      </c>
      <c r="Y46" s="55">
        <v>2.75</v>
      </c>
      <c r="Z46" s="55">
        <v>30.75</v>
      </c>
      <c r="AA46" s="55">
        <v>3</v>
      </c>
      <c r="AB46" s="55">
        <v>11.25</v>
      </c>
      <c r="AC46" s="55">
        <v>12.75</v>
      </c>
      <c r="AD46" s="55">
        <v>66</v>
      </c>
      <c r="AE46" s="2"/>
    </row>
    <row r="47" spans="1:31" s="10" customFormat="1" x14ac:dyDescent="0.2">
      <c r="A47" s="3">
        <v>9</v>
      </c>
      <c r="B47" s="54">
        <v>127.5</v>
      </c>
      <c r="C47" s="55">
        <v>161.5</v>
      </c>
      <c r="D47" s="55">
        <v>52.5</v>
      </c>
      <c r="E47" s="55">
        <v>113.75</v>
      </c>
      <c r="F47" s="55">
        <v>79.75</v>
      </c>
      <c r="G47" s="55">
        <v>85.5</v>
      </c>
      <c r="H47" s="55">
        <v>51.75</v>
      </c>
      <c r="I47" s="55">
        <v>152</v>
      </c>
      <c r="J47" s="55">
        <v>105.25</v>
      </c>
      <c r="K47" s="55">
        <v>91.5</v>
      </c>
      <c r="L47" s="55">
        <v>79.75</v>
      </c>
      <c r="M47" s="55">
        <v>92</v>
      </c>
      <c r="N47" s="55">
        <v>121.75</v>
      </c>
      <c r="O47" s="55">
        <v>112</v>
      </c>
      <c r="P47" s="55">
        <v>19.25</v>
      </c>
      <c r="Q47" s="55">
        <v>169</v>
      </c>
      <c r="R47" s="55">
        <v>84.75</v>
      </c>
      <c r="S47" s="55">
        <v>86</v>
      </c>
      <c r="T47" s="55">
        <v>66.5</v>
      </c>
      <c r="U47" s="55">
        <v>87.5</v>
      </c>
      <c r="V47" s="55">
        <v>80.5</v>
      </c>
      <c r="W47" s="55">
        <v>149.75</v>
      </c>
      <c r="X47" s="55">
        <v>13.75</v>
      </c>
      <c r="Y47" s="55">
        <v>96</v>
      </c>
      <c r="Z47" s="55">
        <v>70.25</v>
      </c>
      <c r="AA47" s="55">
        <v>101.5</v>
      </c>
      <c r="AB47" s="55">
        <v>110.5</v>
      </c>
      <c r="AC47" s="55">
        <v>96.5</v>
      </c>
      <c r="AD47" s="55">
        <v>125.75</v>
      </c>
      <c r="AE47" s="2"/>
    </row>
    <row r="48" spans="1:31" s="10" customFormat="1" x14ac:dyDescent="0.2">
      <c r="A48" s="3">
        <v>10</v>
      </c>
      <c r="B48" s="54">
        <v>2.75</v>
      </c>
      <c r="C48" s="55">
        <v>7</v>
      </c>
      <c r="D48" s="55">
        <v>99.75</v>
      </c>
      <c r="E48" s="55">
        <v>181</v>
      </c>
      <c r="F48" s="55">
        <v>150.5</v>
      </c>
      <c r="G48" s="55">
        <v>185.5</v>
      </c>
      <c r="H48" s="55">
        <v>118.5</v>
      </c>
      <c r="I48" s="55">
        <v>28.25</v>
      </c>
      <c r="J48" s="55">
        <v>64.75</v>
      </c>
      <c r="K48" s="55">
        <v>169.25</v>
      </c>
      <c r="L48" s="55">
        <v>106.5</v>
      </c>
      <c r="M48" s="55">
        <v>126</v>
      </c>
      <c r="N48" s="55">
        <v>137.25</v>
      </c>
      <c r="O48" s="55">
        <v>171.25</v>
      </c>
      <c r="P48" s="55">
        <v>18</v>
      </c>
      <c r="Q48" s="55">
        <v>28.75</v>
      </c>
      <c r="R48" s="55">
        <v>118.25</v>
      </c>
      <c r="S48" s="55">
        <v>122.75</v>
      </c>
      <c r="T48" s="55">
        <v>123</v>
      </c>
      <c r="U48" s="55">
        <v>130</v>
      </c>
      <c r="V48" s="55">
        <v>126</v>
      </c>
      <c r="W48" s="55">
        <v>18</v>
      </c>
      <c r="X48" s="55">
        <v>2.75</v>
      </c>
      <c r="Y48" s="55">
        <v>148.25</v>
      </c>
      <c r="Z48" s="55">
        <v>118</v>
      </c>
      <c r="AA48" s="55">
        <v>124.25</v>
      </c>
      <c r="AB48" s="55">
        <v>166</v>
      </c>
      <c r="AC48" s="55">
        <v>179.75</v>
      </c>
      <c r="AD48" s="55">
        <v>31.5</v>
      </c>
      <c r="AE48" s="2"/>
    </row>
    <row r="49" spans="1:31" s="10" customFormat="1" x14ac:dyDescent="0.2">
      <c r="A49" s="3">
        <v>11</v>
      </c>
      <c r="B49" s="54">
        <v>14.25</v>
      </c>
      <c r="C49" s="55">
        <v>12</v>
      </c>
      <c r="D49" s="55">
        <v>75.25</v>
      </c>
      <c r="E49" s="55">
        <v>58.75</v>
      </c>
      <c r="F49" s="55">
        <v>98.5</v>
      </c>
      <c r="G49" s="55">
        <v>88.75</v>
      </c>
      <c r="H49" s="55">
        <v>102</v>
      </c>
      <c r="I49" s="55">
        <v>25.25</v>
      </c>
      <c r="J49" s="55">
        <v>3.75</v>
      </c>
      <c r="K49" s="55">
        <v>75</v>
      </c>
      <c r="L49" s="55">
        <v>110.5</v>
      </c>
      <c r="M49" s="55">
        <v>99</v>
      </c>
      <c r="N49" s="55">
        <v>91.5</v>
      </c>
      <c r="O49" s="55">
        <v>58.5</v>
      </c>
      <c r="P49" s="55">
        <v>14</v>
      </c>
      <c r="Q49" s="55">
        <v>3</v>
      </c>
      <c r="R49" s="55">
        <v>49.5</v>
      </c>
      <c r="S49" s="55">
        <v>59.75</v>
      </c>
      <c r="T49" s="55">
        <v>66.25</v>
      </c>
      <c r="U49" s="55">
        <v>63.5</v>
      </c>
      <c r="V49" s="55">
        <v>55.25</v>
      </c>
      <c r="W49" s="55">
        <v>16.25</v>
      </c>
      <c r="X49" s="55">
        <v>12.5</v>
      </c>
      <c r="Y49" s="55">
        <v>106.25</v>
      </c>
      <c r="Z49" s="55">
        <v>137.25</v>
      </c>
      <c r="AA49" s="55">
        <v>104.5</v>
      </c>
      <c r="AB49" s="55">
        <v>89.5</v>
      </c>
      <c r="AC49" s="55">
        <v>85.75</v>
      </c>
      <c r="AD49" s="55">
        <v>19</v>
      </c>
      <c r="AE49" s="2"/>
    </row>
    <row r="50" spans="1:31" s="10" customFormat="1" x14ac:dyDescent="0.2">
      <c r="A50" s="3">
        <v>12</v>
      </c>
      <c r="B50" s="54">
        <v>2.5</v>
      </c>
      <c r="C50" s="55">
        <v>3</v>
      </c>
      <c r="D50" s="55">
        <v>107</v>
      </c>
      <c r="E50" s="55">
        <v>38.25</v>
      </c>
      <c r="F50" s="55">
        <v>30.75</v>
      </c>
      <c r="G50" s="55">
        <v>25.5</v>
      </c>
      <c r="H50" s="55">
        <v>68.25</v>
      </c>
      <c r="I50" s="55">
        <v>12.75</v>
      </c>
      <c r="J50" s="55">
        <v>14.75</v>
      </c>
      <c r="K50" s="55">
        <v>45.75</v>
      </c>
      <c r="L50" s="55">
        <v>55.75</v>
      </c>
      <c r="M50" s="55">
        <v>78.75</v>
      </c>
      <c r="N50" s="55">
        <v>43.25</v>
      </c>
      <c r="O50" s="55">
        <v>43.25</v>
      </c>
      <c r="P50" s="55">
        <v>11.75</v>
      </c>
      <c r="Q50" s="55">
        <v>2.75</v>
      </c>
      <c r="R50" s="55">
        <v>32.5</v>
      </c>
      <c r="S50" s="55">
        <v>39</v>
      </c>
      <c r="T50" s="55">
        <v>38.75</v>
      </c>
      <c r="U50" s="55">
        <v>28</v>
      </c>
      <c r="V50" s="55">
        <v>46.75</v>
      </c>
      <c r="W50" s="55">
        <v>3.75</v>
      </c>
      <c r="X50" s="55">
        <v>11</v>
      </c>
      <c r="Y50" s="55">
        <v>48.75</v>
      </c>
      <c r="Z50" s="55">
        <v>54</v>
      </c>
      <c r="AA50" s="55">
        <v>53.75</v>
      </c>
      <c r="AB50" s="55">
        <v>35</v>
      </c>
      <c r="AC50" s="55">
        <v>18.75</v>
      </c>
      <c r="AD50" s="55">
        <v>12.25</v>
      </c>
      <c r="AE50" s="2"/>
    </row>
    <row r="51" spans="1:31" s="10" customFormat="1" x14ac:dyDescent="0.2">
      <c r="A51" s="3">
        <v>13</v>
      </c>
      <c r="B51" s="54">
        <v>13</v>
      </c>
      <c r="C51" s="55">
        <v>10.75</v>
      </c>
      <c r="D51" s="55">
        <v>59.5</v>
      </c>
      <c r="E51" s="55">
        <v>24.5</v>
      </c>
      <c r="F51" s="55">
        <v>37.75</v>
      </c>
      <c r="G51" s="55">
        <v>19.5</v>
      </c>
      <c r="H51" s="55">
        <v>71.25</v>
      </c>
      <c r="I51" s="55">
        <v>14.25</v>
      </c>
      <c r="J51" s="55">
        <v>4</v>
      </c>
      <c r="K51" s="55">
        <v>4.5</v>
      </c>
      <c r="L51" s="55">
        <v>54.25</v>
      </c>
      <c r="M51" s="55">
        <v>20.25</v>
      </c>
      <c r="N51" s="55">
        <v>25.5</v>
      </c>
      <c r="O51" s="55">
        <v>19.75</v>
      </c>
      <c r="P51" s="55">
        <v>11.25</v>
      </c>
      <c r="Q51" s="55">
        <v>2.75</v>
      </c>
      <c r="R51" s="55">
        <v>47.5</v>
      </c>
      <c r="S51" s="55">
        <v>44.75</v>
      </c>
      <c r="T51" s="55">
        <v>73.75</v>
      </c>
      <c r="U51" s="55">
        <v>30</v>
      </c>
      <c r="V51" s="55">
        <v>45</v>
      </c>
      <c r="W51" s="55">
        <v>12</v>
      </c>
      <c r="X51" s="55">
        <v>12.25</v>
      </c>
      <c r="Y51" s="55">
        <v>22.25</v>
      </c>
      <c r="Z51" s="55">
        <v>39.75</v>
      </c>
      <c r="AA51" s="55">
        <v>38.5</v>
      </c>
      <c r="AB51" s="55">
        <v>16.25</v>
      </c>
      <c r="AC51" s="55">
        <v>31.75</v>
      </c>
      <c r="AD51" s="55">
        <v>25.5</v>
      </c>
      <c r="AE51" s="2"/>
    </row>
    <row r="52" spans="1:31" s="10" customFormat="1" x14ac:dyDescent="0.2">
      <c r="A52" s="3">
        <v>14</v>
      </c>
      <c r="B52" s="54">
        <v>11</v>
      </c>
      <c r="C52" s="55">
        <v>17</v>
      </c>
      <c r="D52" s="55">
        <v>14.75</v>
      </c>
      <c r="E52" s="55">
        <v>11.5</v>
      </c>
      <c r="F52" s="55">
        <v>11.75</v>
      </c>
      <c r="G52" s="55">
        <v>13.5</v>
      </c>
      <c r="H52" s="55">
        <v>21.5</v>
      </c>
      <c r="I52" s="55">
        <v>16.5</v>
      </c>
      <c r="J52" s="55">
        <v>4</v>
      </c>
      <c r="K52" s="55">
        <v>15.75</v>
      </c>
      <c r="L52" s="55">
        <v>23.5</v>
      </c>
      <c r="M52" s="55">
        <v>14</v>
      </c>
      <c r="N52" s="55">
        <v>13.5</v>
      </c>
      <c r="O52" s="55">
        <v>26.5</v>
      </c>
      <c r="P52" s="55">
        <v>25.5</v>
      </c>
      <c r="Q52" s="55">
        <v>2.5</v>
      </c>
      <c r="R52" s="55">
        <v>18.5</v>
      </c>
      <c r="S52" s="55">
        <v>21.5</v>
      </c>
      <c r="T52" s="55">
        <v>32.25</v>
      </c>
      <c r="U52" s="55">
        <v>17.75</v>
      </c>
      <c r="V52" s="55">
        <v>6.25</v>
      </c>
      <c r="W52" s="55">
        <v>11.75</v>
      </c>
      <c r="X52" s="55">
        <v>2.75</v>
      </c>
      <c r="Y52" s="55">
        <v>2.5</v>
      </c>
      <c r="Z52" s="55">
        <v>13.25</v>
      </c>
      <c r="AA52" s="55">
        <v>11.25</v>
      </c>
      <c r="AB52" s="55">
        <v>11.5</v>
      </c>
      <c r="AC52" s="55">
        <v>3.75</v>
      </c>
      <c r="AD52" s="55">
        <v>13.25</v>
      </c>
      <c r="AE52" s="2"/>
    </row>
    <row r="53" spans="1:31" s="10" customFormat="1" x14ac:dyDescent="0.2">
      <c r="A53" s="3">
        <v>15</v>
      </c>
      <c r="B53" s="54">
        <v>2.75</v>
      </c>
      <c r="C53" s="55">
        <v>13</v>
      </c>
      <c r="D53" s="55">
        <v>26.5</v>
      </c>
      <c r="E53" s="55">
        <v>12.25</v>
      </c>
      <c r="F53" s="55">
        <v>21</v>
      </c>
      <c r="G53" s="55">
        <v>13.25</v>
      </c>
      <c r="H53" s="55">
        <v>2.5</v>
      </c>
      <c r="I53" s="55">
        <v>3.5</v>
      </c>
      <c r="J53" s="55">
        <v>11.75</v>
      </c>
      <c r="K53" s="55">
        <v>11.5</v>
      </c>
      <c r="L53" s="55">
        <v>13.5</v>
      </c>
      <c r="M53" s="55">
        <v>16.5</v>
      </c>
      <c r="N53" s="55">
        <v>16.75</v>
      </c>
      <c r="O53" s="55">
        <v>13.25</v>
      </c>
      <c r="P53" s="55">
        <v>12</v>
      </c>
      <c r="Q53" s="55">
        <v>2.75</v>
      </c>
      <c r="R53" s="55">
        <v>10.5</v>
      </c>
      <c r="S53" s="55">
        <v>13.5</v>
      </c>
      <c r="T53" s="55">
        <v>19.75</v>
      </c>
      <c r="U53" s="55">
        <v>20.25</v>
      </c>
      <c r="V53" s="55">
        <v>12</v>
      </c>
      <c r="W53" s="55">
        <v>10.25</v>
      </c>
      <c r="X53" s="55">
        <v>14.75</v>
      </c>
      <c r="Y53" s="55">
        <v>13.5</v>
      </c>
      <c r="Z53" s="55">
        <v>11.5</v>
      </c>
      <c r="AA53" s="55">
        <v>13.5</v>
      </c>
      <c r="AB53" s="55">
        <v>13.75</v>
      </c>
      <c r="AC53" s="55">
        <v>4</v>
      </c>
      <c r="AD53" s="55">
        <v>15.5</v>
      </c>
      <c r="AE53" s="2"/>
    </row>
    <row r="54" spans="1:31" s="10" customFormat="1" x14ac:dyDescent="0.2">
      <c r="A54" s="3">
        <v>16</v>
      </c>
      <c r="B54" s="54">
        <v>17.25</v>
      </c>
      <c r="C54" s="55">
        <v>2.75</v>
      </c>
      <c r="D54" s="55">
        <v>15.25</v>
      </c>
      <c r="E54" s="55">
        <v>13.25</v>
      </c>
      <c r="F54" s="55">
        <v>30.25</v>
      </c>
      <c r="G54" s="55">
        <v>22.75</v>
      </c>
      <c r="H54" s="55">
        <v>38</v>
      </c>
      <c r="I54" s="55">
        <v>13.25</v>
      </c>
      <c r="J54" s="55">
        <v>15.75</v>
      </c>
      <c r="K54" s="55">
        <v>31.25</v>
      </c>
      <c r="L54" s="55">
        <v>31.25</v>
      </c>
      <c r="M54" s="55">
        <v>26.5</v>
      </c>
      <c r="N54" s="55">
        <v>21.75</v>
      </c>
      <c r="O54" s="55">
        <v>31</v>
      </c>
      <c r="P54" s="55">
        <v>3</v>
      </c>
      <c r="Q54" s="55">
        <v>16.25</v>
      </c>
      <c r="R54" s="55">
        <v>13.25</v>
      </c>
      <c r="S54" s="55">
        <v>16.25</v>
      </c>
      <c r="T54" s="55">
        <v>2.75</v>
      </c>
      <c r="U54" s="55">
        <v>14.5</v>
      </c>
      <c r="V54" s="55">
        <v>10.75</v>
      </c>
      <c r="W54" s="55">
        <v>2.75</v>
      </c>
      <c r="X54" s="55">
        <v>11.5</v>
      </c>
      <c r="Y54" s="55">
        <v>29.25</v>
      </c>
      <c r="Z54" s="55">
        <v>3</v>
      </c>
      <c r="AA54" s="55">
        <v>12</v>
      </c>
      <c r="AB54" s="55">
        <v>23.75</v>
      </c>
      <c r="AC54" s="55">
        <v>4.5</v>
      </c>
      <c r="AD54" s="55">
        <v>16.5</v>
      </c>
      <c r="AE54" s="2"/>
    </row>
    <row r="55" spans="1:31" s="10" customFormat="1" x14ac:dyDescent="0.2">
      <c r="A55" s="3">
        <v>17</v>
      </c>
      <c r="B55" s="54">
        <v>15</v>
      </c>
      <c r="C55" s="55">
        <v>24.5</v>
      </c>
      <c r="D55" s="55">
        <v>3.25</v>
      </c>
      <c r="E55" s="55">
        <v>16</v>
      </c>
      <c r="F55" s="55">
        <v>13.5</v>
      </c>
      <c r="G55" s="55">
        <v>19.5</v>
      </c>
      <c r="H55" s="55">
        <v>21.25</v>
      </c>
      <c r="I55" s="55">
        <v>18.25</v>
      </c>
      <c r="J55" s="55">
        <v>3.75</v>
      </c>
      <c r="K55" s="55">
        <v>17</v>
      </c>
      <c r="L55" s="55">
        <v>3</v>
      </c>
      <c r="M55" s="55">
        <v>31.75</v>
      </c>
      <c r="N55" s="55">
        <v>7.5</v>
      </c>
      <c r="O55" s="55">
        <v>11.75</v>
      </c>
      <c r="P55" s="55">
        <v>22.75</v>
      </c>
      <c r="Q55" s="55">
        <v>2.75</v>
      </c>
      <c r="R55" s="55">
        <v>22.25</v>
      </c>
      <c r="S55" s="55">
        <v>13.5</v>
      </c>
      <c r="T55" s="55">
        <v>20</v>
      </c>
      <c r="U55" s="55">
        <v>26</v>
      </c>
      <c r="V55" s="55">
        <v>59.5</v>
      </c>
      <c r="W55" s="55">
        <v>23.5</v>
      </c>
      <c r="X55" s="55">
        <v>15</v>
      </c>
      <c r="Y55" s="55">
        <v>2.75</v>
      </c>
      <c r="Z55" s="55">
        <v>27.5</v>
      </c>
      <c r="AA55" s="55">
        <v>11.5</v>
      </c>
      <c r="AB55" s="55">
        <v>6.25</v>
      </c>
      <c r="AC55" s="55">
        <v>14.25</v>
      </c>
      <c r="AD55" s="55">
        <v>10</v>
      </c>
      <c r="AE55" s="2"/>
    </row>
    <row r="56" spans="1:31" s="10" customFormat="1" x14ac:dyDescent="0.2">
      <c r="A56" s="3">
        <v>18</v>
      </c>
      <c r="B56" s="54">
        <v>3.75</v>
      </c>
      <c r="C56" s="55">
        <v>4.25</v>
      </c>
      <c r="D56" s="55">
        <v>23.25</v>
      </c>
      <c r="E56" s="55">
        <v>62.25</v>
      </c>
      <c r="F56" s="55">
        <v>53.75</v>
      </c>
      <c r="G56" s="55">
        <v>22</v>
      </c>
      <c r="H56" s="55">
        <v>35.75</v>
      </c>
      <c r="I56" s="55">
        <v>14</v>
      </c>
      <c r="J56" s="55">
        <v>24</v>
      </c>
      <c r="K56" s="55">
        <v>37.25</v>
      </c>
      <c r="L56" s="55">
        <v>41.25</v>
      </c>
      <c r="M56" s="55">
        <v>34.75</v>
      </c>
      <c r="N56" s="55">
        <v>32.25</v>
      </c>
      <c r="O56" s="55">
        <v>24.25</v>
      </c>
      <c r="P56" s="55">
        <v>12</v>
      </c>
      <c r="Q56" s="55">
        <v>15.75</v>
      </c>
      <c r="R56" s="55">
        <v>52.5</v>
      </c>
      <c r="S56" s="55">
        <v>43.75</v>
      </c>
      <c r="T56" s="55">
        <v>36.5</v>
      </c>
      <c r="U56" s="55">
        <v>20.5</v>
      </c>
      <c r="V56" s="55">
        <v>48.75</v>
      </c>
      <c r="W56" s="55">
        <v>11.25</v>
      </c>
      <c r="X56" s="55">
        <v>13.25</v>
      </c>
      <c r="Y56" s="55">
        <v>36.25</v>
      </c>
      <c r="Z56" s="55">
        <v>46.75</v>
      </c>
      <c r="AA56" s="55">
        <v>26.25</v>
      </c>
      <c r="AB56" s="55">
        <v>18.25</v>
      </c>
      <c r="AC56" s="55">
        <v>39</v>
      </c>
      <c r="AD56" s="55">
        <v>16.75</v>
      </c>
      <c r="AE56" s="2"/>
    </row>
    <row r="57" spans="1:31" s="10" customFormat="1" x14ac:dyDescent="0.2">
      <c r="A57" s="3">
        <v>19</v>
      </c>
      <c r="B57" s="54">
        <v>43</v>
      </c>
      <c r="C57" s="55">
        <v>38.25</v>
      </c>
      <c r="D57" s="55">
        <v>169.25</v>
      </c>
      <c r="E57" s="55">
        <v>167.75</v>
      </c>
      <c r="F57" s="55">
        <v>180.25</v>
      </c>
      <c r="G57" s="55">
        <v>196.25</v>
      </c>
      <c r="H57" s="55">
        <v>179</v>
      </c>
      <c r="I57" s="55">
        <v>40.75</v>
      </c>
      <c r="J57" s="55">
        <v>46.75</v>
      </c>
      <c r="K57" s="55">
        <v>177.75</v>
      </c>
      <c r="L57" s="55">
        <v>167.5</v>
      </c>
      <c r="M57" s="55">
        <v>126.5</v>
      </c>
      <c r="N57" s="55">
        <v>176</v>
      </c>
      <c r="O57" s="55">
        <v>148</v>
      </c>
      <c r="P57" s="55">
        <v>38.25</v>
      </c>
      <c r="Q57" s="55">
        <v>33.25</v>
      </c>
      <c r="R57" s="55">
        <v>149.75</v>
      </c>
      <c r="S57" s="55">
        <v>144.5</v>
      </c>
      <c r="T57" s="55">
        <v>146.75</v>
      </c>
      <c r="U57" s="55">
        <v>165.25</v>
      </c>
      <c r="V57" s="55">
        <v>151</v>
      </c>
      <c r="W57" s="55">
        <v>38.75</v>
      </c>
      <c r="X57" s="55">
        <v>35.75</v>
      </c>
      <c r="Y57" s="55">
        <v>150.25</v>
      </c>
      <c r="Z57" s="55">
        <v>158.25</v>
      </c>
      <c r="AA57" s="55">
        <v>167.5</v>
      </c>
      <c r="AB57" s="55">
        <v>199</v>
      </c>
      <c r="AC57" s="55">
        <v>172.25</v>
      </c>
      <c r="AD57" s="55">
        <v>43</v>
      </c>
      <c r="AE57" s="2"/>
    </row>
    <row r="58" spans="1:31" s="10" customFormat="1" x14ac:dyDescent="0.2">
      <c r="A58" s="3">
        <v>20</v>
      </c>
      <c r="B58" s="54">
        <v>44.25</v>
      </c>
      <c r="C58" s="55">
        <v>39</v>
      </c>
      <c r="D58" s="55">
        <v>201.75</v>
      </c>
      <c r="E58" s="55">
        <v>205.5</v>
      </c>
      <c r="F58" s="55">
        <v>188.25</v>
      </c>
      <c r="G58" s="55">
        <v>151.25</v>
      </c>
      <c r="H58" s="55">
        <v>192.25</v>
      </c>
      <c r="I58" s="55">
        <v>36.5</v>
      </c>
      <c r="J58" s="55">
        <v>34</v>
      </c>
      <c r="K58" s="55">
        <v>182</v>
      </c>
      <c r="L58" s="55">
        <v>182.75</v>
      </c>
      <c r="M58" s="55">
        <v>202.75</v>
      </c>
      <c r="N58" s="55">
        <v>169.5</v>
      </c>
      <c r="O58" s="55">
        <v>178.75</v>
      </c>
      <c r="P58" s="55">
        <v>61.75</v>
      </c>
      <c r="Q58" s="55">
        <v>48.25</v>
      </c>
      <c r="R58" s="55">
        <v>139.5</v>
      </c>
      <c r="S58" s="55">
        <v>127.25</v>
      </c>
      <c r="T58" s="55">
        <v>132.75</v>
      </c>
      <c r="U58" s="55">
        <v>118.75</v>
      </c>
      <c r="V58" s="55">
        <v>134.75</v>
      </c>
      <c r="W58" s="55">
        <v>37.75</v>
      </c>
      <c r="X58" s="55">
        <v>32.5</v>
      </c>
      <c r="Y58" s="55">
        <v>205</v>
      </c>
      <c r="Z58" s="55">
        <v>164.75</v>
      </c>
      <c r="AA58" s="55">
        <v>205.75</v>
      </c>
      <c r="AB58" s="55">
        <v>164</v>
      </c>
      <c r="AC58" s="55">
        <v>196.25</v>
      </c>
      <c r="AD58" s="55">
        <v>29.25</v>
      </c>
      <c r="AE58" s="2"/>
    </row>
    <row r="59" spans="1:31" s="10" customFormat="1" x14ac:dyDescent="0.2">
      <c r="A59" s="3">
        <v>21</v>
      </c>
      <c r="B59" s="54">
        <v>94</v>
      </c>
      <c r="C59" s="55">
        <v>88.75</v>
      </c>
      <c r="D59" s="55">
        <v>123.5</v>
      </c>
      <c r="E59" s="55">
        <v>93</v>
      </c>
      <c r="F59" s="55">
        <v>95.5</v>
      </c>
      <c r="G59" s="55">
        <v>102.75</v>
      </c>
      <c r="H59" s="55">
        <v>115.25</v>
      </c>
      <c r="I59" s="55">
        <v>109.25</v>
      </c>
      <c r="J59" s="55">
        <v>108.5</v>
      </c>
      <c r="K59" s="55">
        <v>121</v>
      </c>
      <c r="L59" s="55">
        <v>143</v>
      </c>
      <c r="M59" s="55">
        <v>194.25</v>
      </c>
      <c r="N59" s="55">
        <v>93.5</v>
      </c>
      <c r="O59" s="55">
        <v>110.25</v>
      </c>
      <c r="P59" s="55">
        <v>107.5</v>
      </c>
      <c r="Q59" s="55">
        <v>111.5</v>
      </c>
      <c r="R59" s="55">
        <v>96.5</v>
      </c>
      <c r="S59" s="55">
        <v>109.25</v>
      </c>
      <c r="T59" s="55">
        <v>97.25</v>
      </c>
      <c r="U59" s="55">
        <v>82</v>
      </c>
      <c r="V59" s="55">
        <v>95.25</v>
      </c>
      <c r="W59" s="55">
        <v>114</v>
      </c>
      <c r="X59" s="55">
        <v>118</v>
      </c>
      <c r="Y59" s="55">
        <v>102.75</v>
      </c>
      <c r="Z59" s="55">
        <v>128.5</v>
      </c>
      <c r="AA59" s="55">
        <v>133.5</v>
      </c>
      <c r="AB59" s="55">
        <v>106.25</v>
      </c>
      <c r="AC59" s="55">
        <v>98.5</v>
      </c>
      <c r="AD59" s="55">
        <v>106.25</v>
      </c>
      <c r="AE59" s="2"/>
    </row>
    <row r="60" spans="1:31" s="10" customFormat="1" x14ac:dyDescent="0.2">
      <c r="A60" s="3">
        <v>22</v>
      </c>
      <c r="B60" s="54">
        <v>144.5</v>
      </c>
      <c r="C60" s="55">
        <v>155</v>
      </c>
      <c r="D60" s="55">
        <v>132.25</v>
      </c>
      <c r="E60" s="55">
        <v>171.75</v>
      </c>
      <c r="F60" s="55">
        <v>151</v>
      </c>
      <c r="G60" s="55">
        <v>156.25</v>
      </c>
      <c r="H60" s="55">
        <v>161.5</v>
      </c>
      <c r="I60" s="55">
        <v>155.5</v>
      </c>
      <c r="J60" s="55">
        <v>144.75</v>
      </c>
      <c r="K60" s="55">
        <v>172.25</v>
      </c>
      <c r="L60" s="55">
        <v>143.5</v>
      </c>
      <c r="M60" s="55">
        <v>106.25</v>
      </c>
      <c r="N60" s="55">
        <v>155.75</v>
      </c>
      <c r="O60" s="55">
        <v>144.75</v>
      </c>
      <c r="P60" s="55">
        <v>116.5</v>
      </c>
      <c r="Q60" s="55">
        <v>126.25</v>
      </c>
      <c r="R60" s="55">
        <v>165.75</v>
      </c>
      <c r="S60" s="55">
        <v>176.5</v>
      </c>
      <c r="T60" s="55">
        <v>176.25</v>
      </c>
      <c r="U60" s="55">
        <v>164.25</v>
      </c>
      <c r="V60" s="55">
        <v>124.25</v>
      </c>
      <c r="W60" s="55">
        <v>144</v>
      </c>
      <c r="X60" s="55">
        <v>136.5</v>
      </c>
      <c r="Y60" s="55">
        <v>146</v>
      </c>
      <c r="Z60" s="55">
        <v>170.5</v>
      </c>
      <c r="AA60" s="55">
        <v>148</v>
      </c>
      <c r="AB60" s="55">
        <v>164</v>
      </c>
      <c r="AC60" s="55">
        <v>181.5</v>
      </c>
      <c r="AD60" s="55">
        <v>147.25</v>
      </c>
      <c r="AE60" s="2"/>
    </row>
    <row r="61" spans="1:31" s="10" customFormat="1" x14ac:dyDescent="0.2">
      <c r="A61" s="3">
        <v>23</v>
      </c>
      <c r="B61" s="54">
        <v>226.25</v>
      </c>
      <c r="C61" s="55">
        <v>224.75</v>
      </c>
      <c r="D61" s="55">
        <v>202</v>
      </c>
      <c r="E61" s="55">
        <v>202</v>
      </c>
      <c r="F61" s="55">
        <v>199</v>
      </c>
      <c r="G61" s="55">
        <v>193.75</v>
      </c>
      <c r="H61" s="55">
        <v>203.75</v>
      </c>
      <c r="I61" s="55">
        <v>221.25</v>
      </c>
      <c r="J61" s="55">
        <v>224.75</v>
      </c>
      <c r="K61" s="55">
        <v>226</v>
      </c>
      <c r="L61" s="55">
        <v>200.5</v>
      </c>
      <c r="M61" s="55">
        <v>223.75</v>
      </c>
      <c r="N61" s="55">
        <v>206.5</v>
      </c>
      <c r="O61" s="55">
        <v>208.25</v>
      </c>
      <c r="P61" s="55">
        <v>223.5</v>
      </c>
      <c r="Q61" s="55">
        <v>224</v>
      </c>
      <c r="R61" s="55">
        <v>183</v>
      </c>
      <c r="S61" s="55">
        <v>212.25</v>
      </c>
      <c r="T61" s="55">
        <v>182.5</v>
      </c>
      <c r="U61" s="55">
        <v>195</v>
      </c>
      <c r="V61" s="55">
        <v>198</v>
      </c>
      <c r="W61" s="55">
        <v>225</v>
      </c>
      <c r="X61" s="55">
        <v>214.5</v>
      </c>
      <c r="Y61" s="55">
        <v>204.5</v>
      </c>
      <c r="Z61" s="55">
        <v>224.75</v>
      </c>
      <c r="AA61" s="55">
        <v>205.5</v>
      </c>
      <c r="AB61" s="55">
        <v>199.5</v>
      </c>
      <c r="AC61" s="55">
        <v>207.25</v>
      </c>
      <c r="AD61" s="55">
        <v>226</v>
      </c>
      <c r="AE61" s="2"/>
    </row>
    <row r="62" spans="1:31" s="10" customFormat="1" x14ac:dyDescent="0.2">
      <c r="A62" s="3">
        <v>24</v>
      </c>
      <c r="B62" s="54">
        <v>221.25</v>
      </c>
      <c r="C62" s="55">
        <v>220</v>
      </c>
      <c r="D62" s="55">
        <v>219.25</v>
      </c>
      <c r="E62" s="55">
        <v>219.75</v>
      </c>
      <c r="F62" s="55">
        <v>221</v>
      </c>
      <c r="G62" s="55">
        <v>219</v>
      </c>
      <c r="H62" s="55">
        <v>221.5</v>
      </c>
      <c r="I62" s="55">
        <v>221.5</v>
      </c>
      <c r="J62" s="55">
        <v>222.5</v>
      </c>
      <c r="K62" s="55">
        <v>219.5</v>
      </c>
      <c r="L62" s="55">
        <v>216.5</v>
      </c>
      <c r="M62" s="55">
        <v>218.75</v>
      </c>
      <c r="N62" s="55">
        <v>220</v>
      </c>
      <c r="O62" s="55">
        <v>221.75</v>
      </c>
      <c r="P62" s="55">
        <v>223</v>
      </c>
      <c r="Q62" s="55">
        <v>222.25</v>
      </c>
      <c r="R62" s="55">
        <v>220.25</v>
      </c>
      <c r="S62" s="55">
        <v>220.5</v>
      </c>
      <c r="T62" s="55">
        <v>219.75</v>
      </c>
      <c r="U62" s="55">
        <v>223</v>
      </c>
      <c r="V62" s="55">
        <v>219.25</v>
      </c>
      <c r="W62" s="55">
        <v>221.75</v>
      </c>
      <c r="X62" s="55">
        <v>222.25</v>
      </c>
      <c r="Y62" s="55">
        <v>218.75</v>
      </c>
      <c r="Z62" s="55">
        <v>219.5</v>
      </c>
      <c r="AA62" s="55">
        <v>216.5</v>
      </c>
      <c r="AB62" s="55">
        <v>218.5</v>
      </c>
      <c r="AC62" s="55">
        <v>219</v>
      </c>
      <c r="AD62" s="55">
        <v>222</v>
      </c>
      <c r="AE62" s="2"/>
    </row>
    <row r="63" spans="1:31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2"/>
    </row>
    <row r="64" spans="1:31" s="10" customFormat="1" ht="14.25" thickTop="1" thickBot="1" x14ac:dyDescent="0.25">
      <c r="A64" s="58" t="s">
        <v>3</v>
      </c>
      <c r="B64" s="57">
        <f>SUM(B39:B63)</f>
        <v>1393.25</v>
      </c>
      <c r="C64" s="57">
        <f t="shared" ref="C64:F64" si="1">SUM(C39:C63)</f>
        <v>1324.5</v>
      </c>
      <c r="D64" s="57">
        <f t="shared" si="1"/>
        <v>1838.25</v>
      </c>
      <c r="E64" s="57">
        <f t="shared" si="1"/>
        <v>2025.5</v>
      </c>
      <c r="F64" s="57">
        <f t="shared" si="1"/>
        <v>1940.25</v>
      </c>
      <c r="G64" s="57">
        <f>SUM(G39:G63)</f>
        <v>1949</v>
      </c>
      <c r="H64" s="57">
        <f t="shared" ref="H64:AD64" si="2">SUM(H39:H63)</f>
        <v>2006.25</v>
      </c>
      <c r="I64" s="57">
        <f t="shared" si="2"/>
        <v>1500</v>
      </c>
      <c r="J64" s="57">
        <f t="shared" si="2"/>
        <v>1385.25</v>
      </c>
      <c r="K64" s="57">
        <f t="shared" si="2"/>
        <v>1912</v>
      </c>
      <c r="L64" s="57">
        <f t="shared" si="2"/>
        <v>1915.5</v>
      </c>
      <c r="M64" s="57">
        <f t="shared" si="2"/>
        <v>2012.75</v>
      </c>
      <c r="N64" s="57">
        <f t="shared" si="2"/>
        <v>1937</v>
      </c>
      <c r="O64" s="57">
        <f t="shared" si="2"/>
        <v>1865.5</v>
      </c>
      <c r="P64" s="57">
        <f t="shared" si="2"/>
        <v>1500.25</v>
      </c>
      <c r="Q64" s="57">
        <f t="shared" si="2"/>
        <v>1299</v>
      </c>
      <c r="R64" s="57">
        <f t="shared" si="2"/>
        <v>1682</v>
      </c>
      <c r="S64" s="57">
        <f t="shared" si="2"/>
        <v>1797.75</v>
      </c>
      <c r="T64" s="57">
        <f t="shared" si="2"/>
        <v>1810</v>
      </c>
      <c r="U64" s="57">
        <f t="shared" si="2"/>
        <v>1776</v>
      </c>
      <c r="V64" s="57">
        <f t="shared" si="2"/>
        <v>1766.75</v>
      </c>
      <c r="W64" s="57">
        <f t="shared" si="2"/>
        <v>1507.5</v>
      </c>
      <c r="X64" s="57">
        <f t="shared" si="2"/>
        <v>1300.75</v>
      </c>
      <c r="Y64" s="57">
        <f t="shared" si="2"/>
        <v>1812.5</v>
      </c>
      <c r="Z64" s="57">
        <f t="shared" si="2"/>
        <v>2037.25</v>
      </c>
      <c r="AA64" s="57">
        <f t="shared" si="2"/>
        <v>1904.25</v>
      </c>
      <c r="AB64" s="57">
        <f t="shared" si="2"/>
        <v>1974.75</v>
      </c>
      <c r="AC64" s="57">
        <f t="shared" si="2"/>
        <v>1977.5</v>
      </c>
      <c r="AD64" s="57">
        <f t="shared" si="2"/>
        <v>1536.75</v>
      </c>
      <c r="AE64" s="39">
        <f>SUM(B64:AD64)</f>
        <v>50688</v>
      </c>
    </row>
    <row r="65" spans="1:31" s="10" customFormat="1" ht="13.5" thickTop="1" x14ac:dyDescent="0.2">
      <c r="A65" s="59">
        <f>SUM(B39:AD63)</f>
        <v>50688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s="10" customFormat="1" x14ac:dyDescent="0.2">
      <c r="A66" s="19" t="s">
        <v>11</v>
      </c>
      <c r="B66" s="16">
        <f>A65-AE64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s="10" customFormat="1" x14ac:dyDescent="0.2">
      <c r="W67" s="18"/>
      <c r="X67" s="17"/>
    </row>
    <row r="68" spans="1:31" s="10" customFormat="1" x14ac:dyDescent="0.2">
      <c r="W68" s="18"/>
      <c r="X68" s="17"/>
    </row>
    <row r="69" spans="1:31" s="10" customFormat="1" x14ac:dyDescent="0.2">
      <c r="W69" s="18"/>
      <c r="X69" s="17"/>
    </row>
    <row r="70" spans="1:31" s="10" customFormat="1" x14ac:dyDescent="0.2">
      <c r="W70" s="18"/>
      <c r="X70" s="17"/>
    </row>
    <row r="71" spans="1:31" s="10" customFormat="1" x14ac:dyDescent="0.2">
      <c r="W71" s="18"/>
      <c r="X71" s="17"/>
    </row>
    <row r="72" spans="1:31" s="10" customFormat="1" x14ac:dyDescent="0.2">
      <c r="W72" s="18"/>
      <c r="X72" s="17"/>
    </row>
    <row r="73" spans="1:31" s="10" customFormat="1" x14ac:dyDescent="0.2">
      <c r="W73" s="18"/>
      <c r="X73" s="17"/>
    </row>
    <row r="74" spans="1:31" s="10" customFormat="1" x14ac:dyDescent="0.2">
      <c r="W74" s="18"/>
      <c r="X74" s="17"/>
    </row>
    <row r="75" spans="1:31" s="10" customFormat="1" x14ac:dyDescent="0.2">
      <c r="W75" s="18"/>
      <c r="X75" s="17"/>
    </row>
    <row r="76" spans="1:31" s="10" customFormat="1" x14ac:dyDescent="0.2">
      <c r="W76" s="18"/>
      <c r="X76" s="17"/>
    </row>
    <row r="77" spans="1:31" s="10" customFormat="1" x14ac:dyDescent="0.2">
      <c r="W77" s="18"/>
      <c r="X77" s="17"/>
    </row>
    <row r="78" spans="1:31" s="10" customFormat="1" x14ac:dyDescent="0.2">
      <c r="W78" s="18"/>
      <c r="X78" s="17"/>
    </row>
    <row r="79" spans="1:31" s="10" customFormat="1" x14ac:dyDescent="0.2">
      <c r="W79" s="18"/>
      <c r="X79" s="17"/>
    </row>
    <row r="80" spans="1:31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27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27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27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27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27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27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27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27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27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27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27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27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27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27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27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27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</row>
    <row r="2225" spans="4:2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</row>
    <row r="2226" spans="4:2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</row>
    <row r="2227" spans="4:2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</row>
    <row r="2228" spans="4:2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</row>
    <row r="2229" spans="4:2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</row>
    <row r="2230" spans="4:2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</row>
    <row r="2231" spans="4:2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</row>
    <row r="2232" spans="4:2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</row>
    <row r="2233" spans="4:2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</row>
    <row r="2234" spans="4:2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</row>
    <row r="2235" spans="4:2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</row>
    <row r="2236" spans="4:2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</row>
    <row r="2237" spans="4:2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</row>
    <row r="2238" spans="4:2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</row>
    <row r="2239" spans="4:2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</row>
    <row r="2240" spans="4:2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</row>
    <row r="2241" spans="4:2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</row>
    <row r="2242" spans="4:2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</row>
    <row r="2243" spans="4:2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</row>
    <row r="2244" spans="4:2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</row>
    <row r="2245" spans="4:2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</row>
    <row r="2246" spans="4:2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</row>
    <row r="2247" spans="4:2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</row>
    <row r="2248" spans="4:2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</row>
    <row r="2249" spans="4:2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</row>
    <row r="2250" spans="4:2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</row>
    <row r="2251" spans="4:2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</row>
    <row r="2252" spans="4:2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</row>
    <row r="2253" spans="4:2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</row>
    <row r="2254" spans="4:2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</row>
    <row r="2255" spans="4:2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</row>
    <row r="2256" spans="4:2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</row>
    <row r="2257" spans="4:2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</row>
    <row r="2258" spans="4:2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</row>
    <row r="2259" spans="4:2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</row>
    <row r="2260" spans="4:2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</row>
    <row r="2261" spans="4:2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</row>
    <row r="2262" spans="4:2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</row>
    <row r="2263" spans="4:2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</row>
    <row r="2264" spans="4:2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</row>
    <row r="2265" spans="4:2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</row>
    <row r="2266" spans="4:2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</row>
    <row r="2267" spans="4:2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</row>
    <row r="2268" spans="4:2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</row>
    <row r="2269" spans="4:2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</row>
    <row r="2270" spans="4:2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</row>
    <row r="2271" spans="4:2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</row>
    <row r="2272" spans="4:2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</row>
    <row r="2273" spans="4:2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</row>
    <row r="2274" spans="4:2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</row>
    <row r="2275" spans="4:2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</row>
    <row r="2276" spans="4:2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</row>
    <row r="2277" spans="4:2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</row>
    <row r="2278" spans="4:2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</row>
    <row r="2279" spans="4:2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</row>
    <row r="2280" spans="4:2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</row>
    <row r="2281" spans="4:2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</row>
    <row r="2282" spans="4:2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</row>
    <row r="2283" spans="4:2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</row>
    <row r="2284" spans="4:2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</row>
    <row r="2285" spans="4:2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</row>
    <row r="2286" spans="4:2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</row>
    <row r="2287" spans="4:2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</row>
    <row r="2288" spans="4:2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</row>
    <row r="2289" spans="4:2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</row>
    <row r="2290" spans="4:2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</row>
    <row r="2291" spans="4:2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</row>
    <row r="2292" spans="4:2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</row>
    <row r="2293" spans="4:2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</row>
    <row r="2294" spans="4:2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</row>
    <row r="2295" spans="4:2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</row>
    <row r="2296" spans="4:2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</row>
    <row r="2297" spans="4:2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</row>
    <row r="2298" spans="4:2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</row>
    <row r="2299" spans="4:2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</row>
    <row r="2300" spans="4:2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</row>
    <row r="2301" spans="4:2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</row>
  </sheetData>
  <conditionalFormatting sqref="B5:X5 Z5:AD5">
    <cfRule type="expression" dxfId="54" priority="3" stopIfTrue="1">
      <formula>B$5=0</formula>
    </cfRule>
    <cfRule type="expression" dxfId="53" priority="4" stopIfTrue="1">
      <formula>WEEKDAY(B$5,2)=7</formula>
    </cfRule>
    <cfRule type="expression" dxfId="52" priority="5" stopIfTrue="1">
      <formula>WEEKDAY(B$5,2)=6</formula>
    </cfRule>
  </conditionalFormatting>
  <conditionalFormatting sqref="AB8:AB9 AC8:AD32 B8:AA32 AB11:AB32 B33:AD33 AB39:AB40 AC39:AD63 B39:AA63 AB42:AB63 B64:AD64">
    <cfRule type="cellIs" dxfId="51" priority="2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50"/>
    <pageSetUpPr fitToPage="1"/>
  </sheetPr>
  <dimension ref="A1:AG2301"/>
  <sheetViews>
    <sheetView zoomScaleNormal="140" workbookViewId="0">
      <pane xSplit="1" ySplit="5" topLeftCell="L6" activePane="bottomRight" state="frozenSplit"/>
      <selection pane="topRight"/>
      <selection pane="bottomLeft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1.7109375" style="2" customWidth="1"/>
    <col min="33" max="33" width="10.140625" style="2" customWidth="1"/>
    <col min="34" max="16384" width="9.140625" style="2"/>
  </cols>
  <sheetData>
    <row r="1" spans="1:33" ht="15" x14ac:dyDescent="0.25">
      <c r="B1" s="26" t="s">
        <v>36</v>
      </c>
      <c r="G1" s="82"/>
      <c r="H1" s="82"/>
      <c r="I1" s="79"/>
      <c r="J1" s="80"/>
      <c r="K1" s="79"/>
      <c r="L1" s="80"/>
      <c r="M1" s="81" t="s">
        <v>99</v>
      </c>
    </row>
    <row r="2" spans="1:33" s="6" customFormat="1" ht="12.75" customHeight="1" x14ac:dyDescent="0.2">
      <c r="A2" s="5" t="s">
        <v>1</v>
      </c>
      <c r="B2" s="11">
        <v>9.9</v>
      </c>
      <c r="C2" s="11">
        <v>11.3</v>
      </c>
      <c r="D2" s="11">
        <v>8.4</v>
      </c>
      <c r="E2" s="11">
        <v>9.1</v>
      </c>
      <c r="F2" s="11">
        <v>9.3000000000000007</v>
      </c>
      <c r="G2" s="11">
        <v>6.4</v>
      </c>
      <c r="H2" s="11">
        <v>7.3</v>
      </c>
      <c r="I2" s="11">
        <v>9.1999999999999993</v>
      </c>
      <c r="J2" s="11">
        <v>8.4</v>
      </c>
      <c r="K2" s="11">
        <v>11.5</v>
      </c>
      <c r="L2" s="11">
        <v>10.8</v>
      </c>
      <c r="M2" s="11">
        <v>19.2</v>
      </c>
      <c r="N2" s="11">
        <v>11.8</v>
      </c>
      <c r="O2" s="11">
        <v>8.8000000000000007</v>
      </c>
      <c r="P2" s="11">
        <v>7.9</v>
      </c>
      <c r="Q2" s="11">
        <v>11.6</v>
      </c>
      <c r="R2" s="11">
        <v>13.2</v>
      </c>
      <c r="S2" s="11">
        <v>17.7</v>
      </c>
      <c r="T2" s="11">
        <v>17.899999999999999</v>
      </c>
      <c r="U2" s="11">
        <v>18</v>
      </c>
      <c r="V2" s="11">
        <v>6</v>
      </c>
      <c r="W2" s="11">
        <v>2.2000000000000002</v>
      </c>
      <c r="X2" s="11">
        <v>2.5</v>
      </c>
      <c r="Y2" s="11">
        <v>5.3</v>
      </c>
      <c r="Z2" s="11">
        <v>5.9</v>
      </c>
      <c r="AA2" s="11">
        <v>10.1</v>
      </c>
      <c r="AB2" s="11">
        <v>16.100000000000001</v>
      </c>
      <c r="AC2" s="11">
        <v>17.899999999999999</v>
      </c>
      <c r="AD2" s="11">
        <v>12.9</v>
      </c>
      <c r="AE2" s="11">
        <v>4.8</v>
      </c>
      <c r="AF2" s="11">
        <v>5.4</v>
      </c>
    </row>
    <row r="3" spans="1:33" s="6" customFormat="1" ht="12.75" customHeight="1" x14ac:dyDescent="0.2">
      <c r="A3" s="4" t="s">
        <v>0</v>
      </c>
      <c r="B3" s="13">
        <v>4.4000000000000004</v>
      </c>
      <c r="C3" s="13">
        <v>4.9000000000000004</v>
      </c>
      <c r="D3" s="13">
        <v>8.5</v>
      </c>
      <c r="E3" s="13">
        <v>2.6</v>
      </c>
      <c r="F3" s="13">
        <v>-1.7</v>
      </c>
      <c r="G3" s="13">
        <v>3.8</v>
      </c>
      <c r="H3" s="13">
        <v>4.5999999999999996</v>
      </c>
      <c r="I3" s="13">
        <v>0.5</v>
      </c>
      <c r="J3" s="13">
        <v>-1</v>
      </c>
      <c r="K3" s="13">
        <v>0.4</v>
      </c>
      <c r="L3" s="13">
        <v>7</v>
      </c>
      <c r="M3" s="13">
        <v>9.3000000000000007</v>
      </c>
      <c r="N3" s="13">
        <v>8.1</v>
      </c>
      <c r="O3" s="13">
        <v>1.7</v>
      </c>
      <c r="P3" s="13">
        <v>-3.7</v>
      </c>
      <c r="Q3" s="13">
        <v>2</v>
      </c>
      <c r="R3" s="13">
        <v>0.4</v>
      </c>
      <c r="S3" s="13">
        <v>3.2</v>
      </c>
      <c r="T3" s="13">
        <v>3.9</v>
      </c>
      <c r="U3" s="13">
        <v>9.6</v>
      </c>
      <c r="V3" s="13">
        <v>4.8</v>
      </c>
      <c r="W3" s="13">
        <v>-1.4</v>
      </c>
      <c r="X3" s="13">
        <v>-2.6</v>
      </c>
      <c r="Y3" s="13">
        <v>-1.1000000000000001</v>
      </c>
      <c r="Z3" s="13">
        <v>-1.6</v>
      </c>
      <c r="AA3" s="13">
        <v>2</v>
      </c>
      <c r="AB3" s="13">
        <v>1</v>
      </c>
      <c r="AC3" s="13">
        <v>3.8</v>
      </c>
      <c r="AD3" s="13">
        <v>4.2</v>
      </c>
      <c r="AE3" s="13">
        <v>-0.3</v>
      </c>
      <c r="AF3" s="13">
        <v>-2.6</v>
      </c>
    </row>
    <row r="4" spans="1:33" s="8" customFormat="1" ht="12.75" customHeight="1" x14ac:dyDescent="0.2">
      <c r="A4" s="7" t="s">
        <v>2</v>
      </c>
      <c r="B4" s="14">
        <v>6.6749999999999998</v>
      </c>
      <c r="C4" s="14">
        <v>8.5</v>
      </c>
      <c r="D4" s="14">
        <v>7.1749999999999989</v>
      </c>
      <c r="E4" s="14">
        <v>4.3250000000000002</v>
      </c>
      <c r="F4" s="14">
        <v>5.05</v>
      </c>
      <c r="G4" s="14">
        <v>5.3999999999999995</v>
      </c>
      <c r="H4" s="14">
        <v>5.4249999999999989</v>
      </c>
      <c r="I4" s="14">
        <v>3.1749999999999998</v>
      </c>
      <c r="J4" s="14">
        <v>5.45</v>
      </c>
      <c r="K4" s="14">
        <v>6.875</v>
      </c>
      <c r="L4" s="14">
        <v>8.8500000000000014</v>
      </c>
      <c r="M4" s="14">
        <v>13.274999999999999</v>
      </c>
      <c r="N4" s="14">
        <v>8.375</v>
      </c>
      <c r="O4" s="14">
        <v>4.125</v>
      </c>
      <c r="P4" s="14">
        <v>3.05</v>
      </c>
      <c r="Q4" s="14">
        <v>6.1999999999999993</v>
      </c>
      <c r="R4" s="14">
        <v>8.0500000000000007</v>
      </c>
      <c r="S4" s="14">
        <v>9.7750000000000004</v>
      </c>
      <c r="T4" s="14">
        <v>11.899999999999999</v>
      </c>
      <c r="U4" s="14">
        <v>13.4</v>
      </c>
      <c r="V4" s="14">
        <v>4.3</v>
      </c>
      <c r="W4" s="14">
        <v>-0.44999999999999996</v>
      </c>
      <c r="X4" s="14">
        <v>0.22499999999999998</v>
      </c>
      <c r="Y4" s="15">
        <v>2</v>
      </c>
      <c r="Z4" s="15">
        <v>1.625</v>
      </c>
      <c r="AA4" s="15">
        <v>6.6749999999999998</v>
      </c>
      <c r="AB4" s="15">
        <v>8.5750000000000011</v>
      </c>
      <c r="AC4" s="15">
        <v>10.824999999999999</v>
      </c>
      <c r="AD4" s="15">
        <v>7.4250000000000007</v>
      </c>
      <c r="AE4" s="15">
        <v>1.6749999999999998</v>
      </c>
      <c r="AF4" s="15">
        <v>1.05</v>
      </c>
    </row>
    <row r="5" spans="1:33" ht="12.75" customHeight="1" x14ac:dyDescent="0.2">
      <c r="A5" s="3"/>
      <c r="B5" s="9">
        <v>43891</v>
      </c>
      <c r="C5" s="9">
        <v>43892</v>
      </c>
      <c r="D5" s="9">
        <v>43893</v>
      </c>
      <c r="E5" s="9">
        <v>43894</v>
      </c>
      <c r="F5" s="9">
        <v>43895</v>
      </c>
      <c r="G5" s="9">
        <v>43896</v>
      </c>
      <c r="H5" s="9">
        <v>43897</v>
      </c>
      <c r="I5" s="9">
        <v>43898</v>
      </c>
      <c r="J5" s="9">
        <v>43899</v>
      </c>
      <c r="K5" s="9">
        <v>43900</v>
      </c>
      <c r="L5" s="9">
        <v>43901</v>
      </c>
      <c r="M5" s="9">
        <v>43902</v>
      </c>
      <c r="N5" s="9">
        <v>43903</v>
      </c>
      <c r="O5" s="9">
        <v>43904</v>
      </c>
      <c r="P5" s="9">
        <v>43905</v>
      </c>
      <c r="Q5" s="9">
        <v>43906</v>
      </c>
      <c r="R5" s="9">
        <v>43907</v>
      </c>
      <c r="S5" s="78">
        <v>43908</v>
      </c>
      <c r="T5" s="78">
        <v>43909</v>
      </c>
      <c r="U5" s="78">
        <v>43910</v>
      </c>
      <c r="V5" s="9">
        <v>43911</v>
      </c>
      <c r="W5" s="9">
        <v>43912</v>
      </c>
      <c r="X5" s="78">
        <v>43913</v>
      </c>
      <c r="Y5" s="77">
        <v>43914</v>
      </c>
      <c r="Z5" s="41">
        <v>43915</v>
      </c>
      <c r="AA5" s="41">
        <v>43916</v>
      </c>
      <c r="AB5" s="41">
        <v>43917</v>
      </c>
      <c r="AC5" s="41">
        <v>43918</v>
      </c>
      <c r="AD5" s="41">
        <v>43919</v>
      </c>
      <c r="AE5" s="41">
        <v>43920</v>
      </c>
      <c r="AF5" s="77">
        <v>43921</v>
      </c>
    </row>
    <row r="6" spans="1:33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2.75" customHeight="1" thickBot="1" x14ac:dyDescent="0.25">
      <c r="B7" s="42" t="s">
        <v>20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38"/>
    </row>
    <row r="8" spans="1:33" ht="12.75" customHeight="1" x14ac:dyDescent="0.2">
      <c r="A8" s="3">
        <v>1</v>
      </c>
      <c r="B8" s="44">
        <v>1081</v>
      </c>
      <c r="C8" s="45">
        <v>1021</v>
      </c>
      <c r="D8" s="45">
        <v>942.75</v>
      </c>
      <c r="E8" s="45">
        <v>907.75</v>
      </c>
      <c r="F8" s="45">
        <v>1061</v>
      </c>
      <c r="G8" s="45">
        <v>1141.5</v>
      </c>
      <c r="H8" s="45">
        <v>957.75</v>
      </c>
      <c r="I8" s="45">
        <v>961</v>
      </c>
      <c r="J8" s="45">
        <v>1146.5</v>
      </c>
      <c r="K8" s="45">
        <v>996.5</v>
      </c>
      <c r="L8" s="45">
        <v>874.75</v>
      </c>
      <c r="M8" s="45">
        <v>848.25</v>
      </c>
      <c r="N8" s="45">
        <v>901</v>
      </c>
      <c r="O8" s="45">
        <v>910.5</v>
      </c>
      <c r="P8" s="45">
        <v>1026.75</v>
      </c>
      <c r="Q8" s="45">
        <v>1055</v>
      </c>
      <c r="R8" s="45">
        <v>1155.5</v>
      </c>
      <c r="S8" s="45">
        <v>1015.75</v>
      </c>
      <c r="T8" s="45">
        <v>895.5</v>
      </c>
      <c r="U8" s="45">
        <v>814.5</v>
      </c>
      <c r="V8" s="45">
        <v>797.5</v>
      </c>
      <c r="W8" s="45">
        <v>1062.75</v>
      </c>
      <c r="X8" s="45">
        <v>1518.5</v>
      </c>
      <c r="Y8" s="45">
        <v>1390.5</v>
      </c>
      <c r="Z8" s="45">
        <v>1261</v>
      </c>
      <c r="AA8" s="45">
        <v>1330.5</v>
      </c>
      <c r="AB8" s="45">
        <v>1024.75</v>
      </c>
      <c r="AC8" s="45">
        <v>822.75</v>
      </c>
      <c r="AD8" s="45">
        <v>850.25</v>
      </c>
      <c r="AE8" s="45">
        <v>958.5</v>
      </c>
      <c r="AF8" s="45">
        <v>1453</v>
      </c>
    </row>
    <row r="9" spans="1:33" ht="12.75" customHeight="1" x14ac:dyDescent="0.2">
      <c r="A9" s="3">
        <v>2</v>
      </c>
      <c r="B9" s="46">
        <v>1029.75</v>
      </c>
      <c r="C9" s="47">
        <v>969.75</v>
      </c>
      <c r="D9" s="47">
        <v>866.75</v>
      </c>
      <c r="E9" s="47">
        <v>857</v>
      </c>
      <c r="F9" s="47">
        <v>1007.25</v>
      </c>
      <c r="G9" s="47">
        <v>1104.25</v>
      </c>
      <c r="H9" s="47">
        <v>964.75</v>
      </c>
      <c r="I9" s="47">
        <v>876.5</v>
      </c>
      <c r="J9" s="47">
        <v>1081.75</v>
      </c>
      <c r="K9" s="47">
        <v>964</v>
      </c>
      <c r="L9" s="47">
        <v>818.5</v>
      </c>
      <c r="M9" s="47">
        <v>776.25</v>
      </c>
      <c r="N9" s="47">
        <v>828</v>
      </c>
      <c r="O9" s="47">
        <v>870.25</v>
      </c>
      <c r="P9" s="47">
        <v>1098.75</v>
      </c>
      <c r="Q9" s="47">
        <v>966.5</v>
      </c>
      <c r="R9" s="47">
        <v>1180.75</v>
      </c>
      <c r="S9" s="47">
        <v>961</v>
      </c>
      <c r="T9" s="47">
        <v>844.25</v>
      </c>
      <c r="U9" s="47">
        <v>771</v>
      </c>
      <c r="V9" s="47">
        <v>733.25</v>
      </c>
      <c r="W9" s="47">
        <v>1001.25</v>
      </c>
      <c r="X9" s="47">
        <v>1446.5</v>
      </c>
      <c r="Y9" s="47">
        <v>1318.75</v>
      </c>
      <c r="Z9" s="47">
        <v>1207.25</v>
      </c>
      <c r="AA9" s="47">
        <v>1244.25</v>
      </c>
      <c r="AB9" s="47">
        <v>1007.5</v>
      </c>
      <c r="AC9" s="47">
        <v>794.75</v>
      </c>
      <c r="AD9" s="47">
        <v>802.25</v>
      </c>
      <c r="AE9" s="47">
        <v>921.75</v>
      </c>
      <c r="AF9" s="47">
        <v>1383.75</v>
      </c>
    </row>
    <row r="10" spans="1:33" ht="12.75" customHeight="1" x14ac:dyDescent="0.2">
      <c r="A10" s="3">
        <v>3</v>
      </c>
      <c r="B10" s="46">
        <v>1017.5</v>
      </c>
      <c r="C10" s="47">
        <v>955.5</v>
      </c>
      <c r="D10" s="47">
        <v>798.5</v>
      </c>
      <c r="E10" s="47">
        <v>847.5</v>
      </c>
      <c r="F10" s="47">
        <v>978.25</v>
      </c>
      <c r="G10" s="47">
        <v>1024</v>
      </c>
      <c r="H10" s="47">
        <v>965.75</v>
      </c>
      <c r="I10" s="47">
        <v>875</v>
      </c>
      <c r="J10" s="47">
        <v>1042</v>
      </c>
      <c r="K10" s="47">
        <v>939.75</v>
      </c>
      <c r="L10" s="47">
        <v>789.5</v>
      </c>
      <c r="M10" s="47">
        <v>753.5</v>
      </c>
      <c r="N10" s="47">
        <v>814</v>
      </c>
      <c r="O10" s="47">
        <v>842.5</v>
      </c>
      <c r="P10" s="47">
        <v>1169</v>
      </c>
      <c r="Q10" s="47">
        <v>952</v>
      </c>
      <c r="R10" s="47">
        <v>1068.75</v>
      </c>
      <c r="S10" s="47">
        <v>948.25</v>
      </c>
      <c r="T10" s="47">
        <v>816.25</v>
      </c>
      <c r="U10" s="47">
        <v>733.75</v>
      </c>
      <c r="V10" s="47">
        <v>744.5</v>
      </c>
      <c r="W10" s="47">
        <v>962.5</v>
      </c>
      <c r="X10" s="47">
        <v>1407.25</v>
      </c>
      <c r="Y10" s="47">
        <v>1301.5</v>
      </c>
      <c r="Z10" s="47">
        <v>1192.25</v>
      </c>
      <c r="AA10" s="47">
        <v>1221</v>
      </c>
      <c r="AB10" s="47">
        <v>1003.75</v>
      </c>
      <c r="AC10" s="47">
        <v>751.75</v>
      </c>
      <c r="AD10" s="47">
        <v>0</v>
      </c>
      <c r="AE10" s="47">
        <v>892.75</v>
      </c>
      <c r="AF10" s="47">
        <v>1322.5</v>
      </c>
    </row>
    <row r="11" spans="1:33" ht="12.75" customHeight="1" x14ac:dyDescent="0.2">
      <c r="A11" s="3">
        <v>4</v>
      </c>
      <c r="B11" s="46">
        <v>1004.75</v>
      </c>
      <c r="C11" s="47">
        <v>1047.75</v>
      </c>
      <c r="D11" s="47">
        <v>870</v>
      </c>
      <c r="E11" s="47">
        <v>957.25</v>
      </c>
      <c r="F11" s="47">
        <v>1296.25</v>
      </c>
      <c r="G11" s="47">
        <v>1101</v>
      </c>
      <c r="H11" s="47">
        <v>931.25</v>
      </c>
      <c r="I11" s="47">
        <v>853.5</v>
      </c>
      <c r="J11" s="47">
        <v>1206.25</v>
      </c>
      <c r="K11" s="47">
        <v>1132.25</v>
      </c>
      <c r="L11" s="47">
        <v>821</v>
      </c>
      <c r="M11" s="47">
        <v>825.5</v>
      </c>
      <c r="N11" s="47">
        <v>854.25</v>
      </c>
      <c r="O11" s="47">
        <v>839.25</v>
      </c>
      <c r="P11" s="47">
        <v>1174</v>
      </c>
      <c r="Q11" s="47">
        <v>1207.25</v>
      </c>
      <c r="R11" s="47">
        <v>1238.25</v>
      </c>
      <c r="S11" s="47">
        <v>1073</v>
      </c>
      <c r="T11" s="47">
        <v>1066.25</v>
      </c>
      <c r="U11" s="47">
        <v>767</v>
      </c>
      <c r="V11" s="47">
        <v>732.25</v>
      </c>
      <c r="W11" s="47">
        <v>989.75</v>
      </c>
      <c r="X11" s="47">
        <v>1659.5</v>
      </c>
      <c r="Y11" s="47">
        <v>1477.75</v>
      </c>
      <c r="Z11" s="47">
        <v>1377.25</v>
      </c>
      <c r="AA11" s="47">
        <v>1410.75</v>
      </c>
      <c r="AB11" s="47">
        <v>1137</v>
      </c>
      <c r="AC11" s="47">
        <v>752</v>
      </c>
      <c r="AD11" s="47">
        <v>762.25</v>
      </c>
      <c r="AE11" s="47">
        <v>1187.25</v>
      </c>
      <c r="AF11" s="47">
        <v>1568.5</v>
      </c>
    </row>
    <row r="12" spans="1:33" ht="12.75" customHeight="1" x14ac:dyDescent="0.2">
      <c r="A12" s="3">
        <v>5</v>
      </c>
      <c r="B12" s="46">
        <v>1088</v>
      </c>
      <c r="C12" s="47">
        <v>3667.5</v>
      </c>
      <c r="D12" s="47">
        <v>3178</v>
      </c>
      <c r="E12" s="47">
        <v>4347.25</v>
      </c>
      <c r="F12" s="47">
        <v>4790.25</v>
      </c>
      <c r="G12" s="47">
        <v>3539.25</v>
      </c>
      <c r="H12" s="47">
        <v>987.25</v>
      </c>
      <c r="I12" s="47">
        <v>967.25</v>
      </c>
      <c r="J12" s="47">
        <v>4754.25</v>
      </c>
      <c r="K12" s="47">
        <v>4443.5</v>
      </c>
      <c r="L12" s="47">
        <v>3337.25</v>
      </c>
      <c r="M12" s="47">
        <v>3246.5</v>
      </c>
      <c r="N12" s="47">
        <v>3007.25</v>
      </c>
      <c r="O12" s="47">
        <v>903</v>
      </c>
      <c r="P12" s="47">
        <v>1360</v>
      </c>
      <c r="Q12" s="47">
        <v>4682.75</v>
      </c>
      <c r="R12" s="47">
        <v>4554</v>
      </c>
      <c r="S12" s="47">
        <v>4124.5</v>
      </c>
      <c r="T12" s="47">
        <v>4082.25</v>
      </c>
      <c r="U12" s="47">
        <v>2849.75</v>
      </c>
      <c r="V12" s="47">
        <v>827.5</v>
      </c>
      <c r="W12" s="47">
        <v>1153.5</v>
      </c>
      <c r="X12" s="47">
        <v>5113.5</v>
      </c>
      <c r="Y12" s="47">
        <v>4670.75</v>
      </c>
      <c r="Z12" s="47">
        <v>4562.75</v>
      </c>
      <c r="AA12" s="47">
        <v>4704.75</v>
      </c>
      <c r="AB12" s="47">
        <v>4244.5</v>
      </c>
      <c r="AC12" s="47">
        <v>875.25</v>
      </c>
      <c r="AD12" s="47">
        <v>852</v>
      </c>
      <c r="AE12" s="47">
        <v>4366.25</v>
      </c>
      <c r="AF12" s="47">
        <v>4759.75</v>
      </c>
    </row>
    <row r="13" spans="1:33" ht="12.75" customHeight="1" x14ac:dyDescent="0.2">
      <c r="A13" s="3">
        <v>6</v>
      </c>
      <c r="B13" s="46">
        <v>2279.75</v>
      </c>
      <c r="C13" s="47">
        <v>8910.25</v>
      </c>
      <c r="D13" s="47">
        <v>8344</v>
      </c>
      <c r="E13" s="47">
        <v>10764.5</v>
      </c>
      <c r="F13" s="47">
        <v>11257.5</v>
      </c>
      <c r="G13" s="47">
        <v>9400.5</v>
      </c>
      <c r="H13" s="47">
        <v>2153.25</v>
      </c>
      <c r="I13" s="47">
        <v>2490.5</v>
      </c>
      <c r="J13" s="47">
        <v>11295.5</v>
      </c>
      <c r="K13" s="47">
        <v>10743</v>
      </c>
      <c r="L13" s="47">
        <v>8211.5</v>
      </c>
      <c r="M13" s="47">
        <v>8543</v>
      </c>
      <c r="N13" s="47">
        <v>8037</v>
      </c>
      <c r="O13" s="47">
        <v>2408.75</v>
      </c>
      <c r="P13" s="47">
        <v>2778</v>
      </c>
      <c r="Q13" s="47">
        <v>10923</v>
      </c>
      <c r="R13" s="47">
        <v>10640.75</v>
      </c>
      <c r="S13" s="47">
        <v>9989.25</v>
      </c>
      <c r="T13" s="47">
        <v>9936</v>
      </c>
      <c r="U13" s="47">
        <v>7684.5</v>
      </c>
      <c r="V13" s="47">
        <v>1706.5</v>
      </c>
      <c r="W13" s="47">
        <v>2466.75</v>
      </c>
      <c r="X13" s="47">
        <v>11434.25</v>
      </c>
      <c r="Y13" s="47">
        <v>9716</v>
      </c>
      <c r="Z13" s="47">
        <v>9509.75</v>
      </c>
      <c r="AA13" s="47">
        <v>9343.5</v>
      </c>
      <c r="AB13" s="47">
        <v>9386.5</v>
      </c>
      <c r="AC13" s="47">
        <v>2369.25</v>
      </c>
      <c r="AD13" s="47">
        <v>1970.5</v>
      </c>
      <c r="AE13" s="47">
        <v>9503.5</v>
      </c>
      <c r="AF13" s="47">
        <v>9635</v>
      </c>
    </row>
    <row r="14" spans="1:33" ht="12.75" customHeight="1" x14ac:dyDescent="0.2">
      <c r="A14" s="3">
        <v>7</v>
      </c>
      <c r="B14" s="46">
        <v>5013.5</v>
      </c>
      <c r="C14" s="47">
        <v>12707.25</v>
      </c>
      <c r="D14" s="47">
        <v>11937.25</v>
      </c>
      <c r="E14" s="47">
        <v>15254.5</v>
      </c>
      <c r="F14" s="47">
        <v>15908.5</v>
      </c>
      <c r="G14" s="47">
        <v>14512.5</v>
      </c>
      <c r="H14" s="47">
        <v>4978</v>
      </c>
      <c r="I14" s="47">
        <v>5445.5</v>
      </c>
      <c r="J14" s="47">
        <v>15759.25</v>
      </c>
      <c r="K14" s="47">
        <v>15039.25</v>
      </c>
      <c r="L14" s="47">
        <v>11838</v>
      </c>
      <c r="M14" s="47">
        <v>11940.5</v>
      </c>
      <c r="N14" s="47">
        <v>11726.25</v>
      </c>
      <c r="O14" s="47">
        <v>5243</v>
      </c>
      <c r="P14" s="47">
        <v>5643.5</v>
      </c>
      <c r="Q14" s="47">
        <v>15155.25</v>
      </c>
      <c r="R14" s="47">
        <v>14912.75</v>
      </c>
      <c r="S14" s="47">
        <v>13813.5</v>
      </c>
      <c r="T14" s="47">
        <v>13512.25</v>
      </c>
      <c r="U14" s="47">
        <v>10751</v>
      </c>
      <c r="V14" s="47">
        <v>4069</v>
      </c>
      <c r="W14" s="47">
        <v>5021.25</v>
      </c>
      <c r="X14" s="47">
        <v>15182.75</v>
      </c>
      <c r="Y14" s="47">
        <v>11671.5</v>
      </c>
      <c r="Z14" s="47">
        <v>11418.75</v>
      </c>
      <c r="AA14" s="47">
        <v>11320.5</v>
      </c>
      <c r="AB14" s="47">
        <v>11232.75</v>
      </c>
      <c r="AC14" s="47">
        <v>5109</v>
      </c>
      <c r="AD14" s="47">
        <v>4487</v>
      </c>
      <c r="AE14" s="47">
        <v>11758.5</v>
      </c>
      <c r="AF14" s="47">
        <v>11888.75</v>
      </c>
    </row>
    <row r="15" spans="1:33" ht="12.75" customHeight="1" x14ac:dyDescent="0.2">
      <c r="A15" s="3">
        <v>8</v>
      </c>
      <c r="B15" s="46">
        <v>6214</v>
      </c>
      <c r="C15" s="47">
        <v>15378</v>
      </c>
      <c r="D15" s="47">
        <v>14107.25</v>
      </c>
      <c r="E15" s="47">
        <v>17388.75</v>
      </c>
      <c r="F15" s="47">
        <v>17944.5</v>
      </c>
      <c r="G15" s="47">
        <v>17141.25</v>
      </c>
      <c r="H15" s="47">
        <v>6004.5</v>
      </c>
      <c r="I15" s="47">
        <v>6591.25</v>
      </c>
      <c r="J15" s="47">
        <v>17753.75</v>
      </c>
      <c r="K15" s="47">
        <v>17204.5</v>
      </c>
      <c r="L15" s="47">
        <v>13959.25</v>
      </c>
      <c r="M15" s="47">
        <v>13706.75</v>
      </c>
      <c r="N15" s="47">
        <v>13643.5</v>
      </c>
      <c r="O15" s="47">
        <v>6457.25</v>
      </c>
      <c r="P15" s="47">
        <v>6704.25</v>
      </c>
      <c r="Q15" s="47">
        <v>16771</v>
      </c>
      <c r="R15" s="47">
        <v>16465.5</v>
      </c>
      <c r="S15" s="47">
        <v>15165.75</v>
      </c>
      <c r="T15" s="47">
        <v>14770.25</v>
      </c>
      <c r="U15" s="47">
        <v>12039.75</v>
      </c>
      <c r="V15" s="47">
        <v>5221.75</v>
      </c>
      <c r="W15" s="47">
        <v>6083.25</v>
      </c>
      <c r="X15" s="47">
        <v>16573.25</v>
      </c>
      <c r="Y15" s="47">
        <v>11860</v>
      </c>
      <c r="Z15" s="47">
        <v>11573.75</v>
      </c>
      <c r="AA15" s="47">
        <v>11586.25</v>
      </c>
      <c r="AB15" s="47">
        <v>11225.5</v>
      </c>
      <c r="AC15" s="47">
        <v>6072.25</v>
      </c>
      <c r="AD15" s="47">
        <v>5793.5</v>
      </c>
      <c r="AE15" s="47">
        <v>12102.5</v>
      </c>
      <c r="AF15" s="47">
        <v>12244.75</v>
      </c>
    </row>
    <row r="16" spans="1:33" ht="12.75" customHeight="1" x14ac:dyDescent="0.2">
      <c r="A16" s="3">
        <v>9</v>
      </c>
      <c r="B16" s="46">
        <v>6497.25</v>
      </c>
      <c r="C16" s="47">
        <v>13775.5</v>
      </c>
      <c r="D16" s="47">
        <v>12737</v>
      </c>
      <c r="E16" s="47">
        <v>15376.5</v>
      </c>
      <c r="F16" s="47">
        <v>15979</v>
      </c>
      <c r="G16" s="47">
        <v>15400.5</v>
      </c>
      <c r="H16" s="47">
        <v>5831.5</v>
      </c>
      <c r="I16" s="47">
        <v>6833.75</v>
      </c>
      <c r="J16" s="47">
        <v>16427.5</v>
      </c>
      <c r="K16" s="47">
        <v>14980.75</v>
      </c>
      <c r="L16" s="47">
        <v>12290.5</v>
      </c>
      <c r="M16" s="47">
        <v>11769.75</v>
      </c>
      <c r="N16" s="47">
        <v>11964</v>
      </c>
      <c r="O16" s="47">
        <v>6624.25</v>
      </c>
      <c r="P16" s="47">
        <v>7008</v>
      </c>
      <c r="Q16" s="47">
        <v>14604</v>
      </c>
      <c r="R16" s="47">
        <v>14490.25</v>
      </c>
      <c r="S16" s="47">
        <v>12339</v>
      </c>
      <c r="T16" s="47">
        <v>11742.75</v>
      </c>
      <c r="U16" s="47">
        <v>10647.25</v>
      </c>
      <c r="V16" s="47">
        <v>5655</v>
      </c>
      <c r="W16" s="47">
        <v>6352.5</v>
      </c>
      <c r="X16" s="47">
        <v>15061</v>
      </c>
      <c r="Y16" s="47">
        <v>11348.25</v>
      </c>
      <c r="Z16" s="47">
        <v>10994.25</v>
      </c>
      <c r="AA16" s="47">
        <v>11221</v>
      </c>
      <c r="AB16" s="47">
        <v>9392.5</v>
      </c>
      <c r="AC16" s="47">
        <v>5584.5</v>
      </c>
      <c r="AD16" s="47">
        <v>6020.25</v>
      </c>
      <c r="AE16" s="47">
        <v>11620.5</v>
      </c>
      <c r="AF16" s="47">
        <v>11650.25</v>
      </c>
    </row>
    <row r="17" spans="1:32" ht="12.75" customHeight="1" x14ac:dyDescent="0.2">
      <c r="A17" s="3">
        <v>10</v>
      </c>
      <c r="B17" s="46">
        <v>6062.25</v>
      </c>
      <c r="C17" s="47">
        <v>12184.25</v>
      </c>
      <c r="D17" s="47">
        <v>11708</v>
      </c>
      <c r="E17" s="47">
        <v>13176.25</v>
      </c>
      <c r="F17" s="47">
        <v>13982.5</v>
      </c>
      <c r="G17" s="47">
        <v>14240.75</v>
      </c>
      <c r="H17" s="47">
        <v>5718.75</v>
      </c>
      <c r="I17" s="47">
        <v>6033.5</v>
      </c>
      <c r="J17" s="47">
        <v>14489.25</v>
      </c>
      <c r="K17" s="47">
        <v>11457.25</v>
      </c>
      <c r="L17" s="47">
        <v>10774.75</v>
      </c>
      <c r="M17" s="47">
        <v>10644.5</v>
      </c>
      <c r="N17" s="47">
        <v>10819.5</v>
      </c>
      <c r="O17" s="47">
        <v>5700.75</v>
      </c>
      <c r="P17" s="47">
        <v>6773.75</v>
      </c>
      <c r="Q17" s="47">
        <v>11808.75</v>
      </c>
      <c r="R17" s="47">
        <v>11592.25</v>
      </c>
      <c r="S17" s="47">
        <v>10185</v>
      </c>
      <c r="T17" s="47">
        <v>9858.5</v>
      </c>
      <c r="U17" s="47">
        <v>9664</v>
      </c>
      <c r="V17" s="47">
        <v>5763.25</v>
      </c>
      <c r="W17" s="47">
        <v>6268.75</v>
      </c>
      <c r="X17" s="47">
        <v>13508.5</v>
      </c>
      <c r="Y17" s="47">
        <v>10560.5</v>
      </c>
      <c r="Z17" s="47">
        <v>10124.75</v>
      </c>
      <c r="AA17" s="47">
        <v>10402.75</v>
      </c>
      <c r="AB17" s="47">
        <v>7839.75</v>
      </c>
      <c r="AC17" s="47">
        <v>5210.25</v>
      </c>
      <c r="AD17" s="47">
        <v>5393</v>
      </c>
      <c r="AE17" s="47">
        <v>11138.25</v>
      </c>
      <c r="AF17" s="47">
        <v>10957</v>
      </c>
    </row>
    <row r="18" spans="1:32" ht="12.75" customHeight="1" x14ac:dyDescent="0.2">
      <c r="A18" s="3">
        <v>11</v>
      </c>
      <c r="B18" s="46">
        <v>5776.75</v>
      </c>
      <c r="C18" s="47">
        <v>11345</v>
      </c>
      <c r="D18" s="47">
        <v>11360.25</v>
      </c>
      <c r="E18" s="47">
        <v>11009.75</v>
      </c>
      <c r="F18" s="47">
        <v>11873.75</v>
      </c>
      <c r="G18" s="47">
        <v>13781</v>
      </c>
      <c r="H18" s="47">
        <v>5814.5</v>
      </c>
      <c r="I18" s="47">
        <v>5561.75</v>
      </c>
      <c r="J18" s="47">
        <v>13171.75</v>
      </c>
      <c r="K18" s="47">
        <v>10315.5</v>
      </c>
      <c r="L18" s="47">
        <v>10721.75</v>
      </c>
      <c r="M18" s="47">
        <v>10267.5</v>
      </c>
      <c r="N18" s="47">
        <v>10568</v>
      </c>
      <c r="O18" s="47">
        <v>5517.75</v>
      </c>
      <c r="P18" s="47">
        <v>6315.75</v>
      </c>
      <c r="Q18" s="47">
        <v>10500.25</v>
      </c>
      <c r="R18" s="47">
        <v>10244.5</v>
      </c>
      <c r="S18" s="47">
        <v>9653.25</v>
      </c>
      <c r="T18" s="47">
        <v>9486.25</v>
      </c>
      <c r="U18" s="47">
        <v>9442.25</v>
      </c>
      <c r="V18" s="47">
        <v>5821</v>
      </c>
      <c r="W18" s="47">
        <v>6333.5</v>
      </c>
      <c r="X18" s="47">
        <v>13225.75</v>
      </c>
      <c r="Y18" s="47">
        <v>10256.5</v>
      </c>
      <c r="Z18" s="47">
        <v>9609</v>
      </c>
      <c r="AA18" s="47">
        <v>8892.5</v>
      </c>
      <c r="AB18" s="47">
        <v>7444</v>
      </c>
      <c r="AC18" s="47">
        <v>5109</v>
      </c>
      <c r="AD18" s="47">
        <v>5251.5</v>
      </c>
      <c r="AE18" s="47">
        <v>10534</v>
      </c>
      <c r="AF18" s="47">
        <v>10456.25</v>
      </c>
    </row>
    <row r="19" spans="1:32" ht="12.75" customHeight="1" x14ac:dyDescent="0.2">
      <c r="A19" s="3">
        <v>12</v>
      </c>
      <c r="B19" s="46">
        <v>5625.25</v>
      </c>
      <c r="C19" s="47">
        <v>10613.75</v>
      </c>
      <c r="D19" s="47">
        <v>11026.75</v>
      </c>
      <c r="E19" s="47">
        <v>10536.75</v>
      </c>
      <c r="F19" s="47">
        <v>10738.5</v>
      </c>
      <c r="G19" s="47">
        <v>13347</v>
      </c>
      <c r="H19" s="47">
        <v>5713.75</v>
      </c>
      <c r="I19" s="47">
        <v>5437.5</v>
      </c>
      <c r="J19" s="47">
        <v>10920.25</v>
      </c>
      <c r="K19" s="47">
        <v>9929</v>
      </c>
      <c r="L19" s="47">
        <v>10523.75</v>
      </c>
      <c r="M19" s="47">
        <v>9787.5</v>
      </c>
      <c r="N19" s="47">
        <v>10116</v>
      </c>
      <c r="O19" s="47">
        <v>5301.5</v>
      </c>
      <c r="P19" s="47">
        <v>5389.75</v>
      </c>
      <c r="Q19" s="47">
        <v>10100.75</v>
      </c>
      <c r="R19" s="47">
        <v>9780.75</v>
      </c>
      <c r="S19" s="47">
        <v>9264.25</v>
      </c>
      <c r="T19" s="47">
        <v>9081.5</v>
      </c>
      <c r="U19" s="47">
        <v>9123</v>
      </c>
      <c r="V19" s="47">
        <v>5336.25</v>
      </c>
      <c r="W19" s="47">
        <v>6293</v>
      </c>
      <c r="X19" s="47">
        <v>12676.25</v>
      </c>
      <c r="Y19" s="47">
        <v>9929.25</v>
      </c>
      <c r="Z19" s="47">
        <v>8379.5</v>
      </c>
      <c r="AA19" s="47">
        <v>7968.5</v>
      </c>
      <c r="AB19" s="47">
        <v>7298.75</v>
      </c>
      <c r="AC19" s="47">
        <v>4971.5</v>
      </c>
      <c r="AD19" s="47">
        <v>5056</v>
      </c>
      <c r="AE19" s="47">
        <v>9971.75</v>
      </c>
      <c r="AF19" s="47">
        <v>10071.5</v>
      </c>
    </row>
    <row r="20" spans="1:32" ht="12.75" customHeight="1" x14ac:dyDescent="0.2">
      <c r="A20" s="3">
        <v>13</v>
      </c>
      <c r="B20" s="46">
        <v>5612.5</v>
      </c>
      <c r="C20" s="47">
        <v>10401.75</v>
      </c>
      <c r="D20" s="47">
        <v>11215</v>
      </c>
      <c r="E20" s="47">
        <v>10489.75</v>
      </c>
      <c r="F20" s="47">
        <v>10695</v>
      </c>
      <c r="G20" s="47">
        <v>13236.5</v>
      </c>
      <c r="H20" s="47">
        <v>5779.5</v>
      </c>
      <c r="I20" s="47">
        <v>5434</v>
      </c>
      <c r="J20" s="47">
        <v>10721</v>
      </c>
      <c r="K20" s="47">
        <v>10519</v>
      </c>
      <c r="L20" s="47">
        <v>10522.25</v>
      </c>
      <c r="M20" s="47">
        <v>9810</v>
      </c>
      <c r="N20" s="47">
        <v>9995.5</v>
      </c>
      <c r="O20" s="47">
        <v>5196</v>
      </c>
      <c r="P20" s="47">
        <v>5328.5</v>
      </c>
      <c r="Q20" s="47">
        <v>9902</v>
      </c>
      <c r="R20" s="47">
        <v>9784.5</v>
      </c>
      <c r="S20" s="47">
        <v>9325.75</v>
      </c>
      <c r="T20" s="47">
        <v>9157</v>
      </c>
      <c r="U20" s="47">
        <v>9018.75</v>
      </c>
      <c r="V20" s="47">
        <v>5268.75</v>
      </c>
      <c r="W20" s="47">
        <v>6360.25</v>
      </c>
      <c r="X20" s="47">
        <v>12714.25</v>
      </c>
      <c r="Y20" s="47">
        <v>9459.5</v>
      </c>
      <c r="Z20" s="47">
        <v>7820</v>
      </c>
      <c r="AA20" s="47">
        <v>7950.25</v>
      </c>
      <c r="AB20" s="47">
        <v>7342.5</v>
      </c>
      <c r="AC20" s="47">
        <v>5095</v>
      </c>
      <c r="AD20" s="47">
        <v>5063.25</v>
      </c>
      <c r="AE20" s="47">
        <v>9705.5</v>
      </c>
      <c r="AF20" s="47">
        <v>10084.25</v>
      </c>
    </row>
    <row r="21" spans="1:32" ht="12.75" customHeight="1" x14ac:dyDescent="0.2">
      <c r="A21" s="3">
        <v>14</v>
      </c>
      <c r="B21" s="46">
        <v>5680.25</v>
      </c>
      <c r="C21" s="47">
        <v>10294</v>
      </c>
      <c r="D21" s="47">
        <v>11142.5</v>
      </c>
      <c r="E21" s="47">
        <v>10489</v>
      </c>
      <c r="F21" s="47">
        <v>10427</v>
      </c>
      <c r="G21" s="47">
        <v>11987.25</v>
      </c>
      <c r="H21" s="47">
        <v>5756.25</v>
      </c>
      <c r="I21" s="47">
        <v>5472</v>
      </c>
      <c r="J21" s="47">
        <v>10492.25</v>
      </c>
      <c r="K21" s="47">
        <v>10368.5</v>
      </c>
      <c r="L21" s="47">
        <v>10551.75</v>
      </c>
      <c r="M21" s="47">
        <v>9917.25</v>
      </c>
      <c r="N21" s="47">
        <v>9962.25</v>
      </c>
      <c r="O21" s="47">
        <v>5078.25</v>
      </c>
      <c r="P21" s="47">
        <v>5250.75</v>
      </c>
      <c r="Q21" s="47">
        <v>9828.75</v>
      </c>
      <c r="R21" s="47">
        <v>9814.5</v>
      </c>
      <c r="S21" s="47">
        <v>9294.75</v>
      </c>
      <c r="T21" s="47">
        <v>9195.25</v>
      </c>
      <c r="U21" s="47">
        <v>9027.5</v>
      </c>
      <c r="V21" s="47">
        <v>5100</v>
      </c>
      <c r="W21" s="47">
        <v>6346.75</v>
      </c>
      <c r="X21" s="47">
        <v>12790</v>
      </c>
      <c r="Y21" s="47">
        <v>9029.75</v>
      </c>
      <c r="Z21" s="47">
        <v>7846.75</v>
      </c>
      <c r="AA21" s="47">
        <v>7817.75</v>
      </c>
      <c r="AB21" s="47">
        <v>7548.75</v>
      </c>
      <c r="AC21" s="47">
        <v>5009.25</v>
      </c>
      <c r="AD21" s="47">
        <v>5002</v>
      </c>
      <c r="AE21" s="47">
        <v>9481.5</v>
      </c>
      <c r="AF21" s="47">
        <v>9085</v>
      </c>
    </row>
    <row r="22" spans="1:32" ht="12.75" customHeight="1" x14ac:dyDescent="0.2">
      <c r="A22" s="3">
        <v>15</v>
      </c>
      <c r="B22" s="46">
        <v>5624.5</v>
      </c>
      <c r="C22" s="47">
        <v>11124.25</v>
      </c>
      <c r="D22" s="47">
        <v>12155.5</v>
      </c>
      <c r="E22" s="47">
        <v>11269</v>
      </c>
      <c r="F22" s="47">
        <v>11074.25</v>
      </c>
      <c r="G22" s="47">
        <v>12343.5</v>
      </c>
      <c r="H22" s="47">
        <v>5626.5</v>
      </c>
      <c r="I22" s="47">
        <v>5450</v>
      </c>
      <c r="J22" s="47">
        <v>11241.25</v>
      </c>
      <c r="K22" s="47">
        <v>11147.75</v>
      </c>
      <c r="L22" s="47">
        <v>11164</v>
      </c>
      <c r="M22" s="47">
        <v>10508</v>
      </c>
      <c r="N22" s="47">
        <v>10483.5</v>
      </c>
      <c r="O22" s="47">
        <v>5121.75</v>
      </c>
      <c r="P22" s="47">
        <v>5258</v>
      </c>
      <c r="Q22" s="47">
        <v>10181.5</v>
      </c>
      <c r="R22" s="47">
        <v>10407.5</v>
      </c>
      <c r="S22" s="47">
        <v>9822.25</v>
      </c>
      <c r="T22" s="47">
        <v>9566.75</v>
      </c>
      <c r="U22" s="47">
        <v>9576.5</v>
      </c>
      <c r="V22" s="47">
        <v>5189.5</v>
      </c>
      <c r="W22" s="47">
        <v>6334.75</v>
      </c>
      <c r="X22" s="47">
        <v>13754</v>
      </c>
      <c r="Y22" s="47">
        <v>8965.25</v>
      </c>
      <c r="Z22" s="47">
        <v>8279.5</v>
      </c>
      <c r="AA22" s="47">
        <v>8223.25</v>
      </c>
      <c r="AB22" s="47">
        <v>7756.75</v>
      </c>
      <c r="AC22" s="47">
        <v>4966.75</v>
      </c>
      <c r="AD22" s="47">
        <v>5059</v>
      </c>
      <c r="AE22" s="47">
        <v>9634.25</v>
      </c>
      <c r="AF22" s="47">
        <v>9068.5</v>
      </c>
    </row>
    <row r="23" spans="1:32" ht="12.75" customHeight="1" x14ac:dyDescent="0.2">
      <c r="A23" s="3">
        <v>16</v>
      </c>
      <c r="B23" s="46">
        <v>5702.5</v>
      </c>
      <c r="C23" s="47">
        <v>11538</v>
      </c>
      <c r="D23" s="47">
        <v>12425</v>
      </c>
      <c r="E23" s="47">
        <v>11862.75</v>
      </c>
      <c r="F23" s="47">
        <v>11542.25</v>
      </c>
      <c r="G23" s="47">
        <v>12277.25</v>
      </c>
      <c r="H23" s="47">
        <v>5711.5</v>
      </c>
      <c r="I23" s="47">
        <v>5494.25</v>
      </c>
      <c r="J23" s="47">
        <v>11553.5</v>
      </c>
      <c r="K23" s="47">
        <v>11750.75</v>
      </c>
      <c r="L23" s="47">
        <v>11680.25</v>
      </c>
      <c r="M23" s="47">
        <v>10841.5</v>
      </c>
      <c r="N23" s="47">
        <v>11200.25</v>
      </c>
      <c r="O23" s="47">
        <v>5115</v>
      </c>
      <c r="P23" s="47">
        <v>5349</v>
      </c>
      <c r="Q23" s="47">
        <v>10503.75</v>
      </c>
      <c r="R23" s="47">
        <v>10708.5</v>
      </c>
      <c r="S23" s="47">
        <v>9928</v>
      </c>
      <c r="T23" s="47">
        <v>9694</v>
      </c>
      <c r="U23" s="47">
        <v>9688</v>
      </c>
      <c r="V23" s="47">
        <v>5130.25</v>
      </c>
      <c r="W23" s="47">
        <v>6374.5</v>
      </c>
      <c r="X23" s="47">
        <v>14013</v>
      </c>
      <c r="Y23" s="47">
        <v>8747</v>
      </c>
      <c r="Z23" s="47">
        <v>8614.25</v>
      </c>
      <c r="AA23" s="47">
        <v>8386.5</v>
      </c>
      <c r="AB23" s="47">
        <v>7803.75</v>
      </c>
      <c r="AC23" s="47">
        <v>4931.25</v>
      </c>
      <c r="AD23" s="47">
        <v>5016</v>
      </c>
      <c r="AE23" s="47">
        <v>9552</v>
      </c>
      <c r="AF23" s="47">
        <v>8912</v>
      </c>
    </row>
    <row r="24" spans="1:32" ht="12.75" customHeight="1" x14ac:dyDescent="0.2">
      <c r="A24" s="3">
        <v>17</v>
      </c>
      <c r="B24" s="46">
        <v>6271.75</v>
      </c>
      <c r="C24" s="47">
        <v>11632.5</v>
      </c>
      <c r="D24" s="47">
        <v>12343.25</v>
      </c>
      <c r="E24" s="47">
        <v>11888.5</v>
      </c>
      <c r="F24" s="47">
        <v>11823</v>
      </c>
      <c r="G24" s="47">
        <v>12245.5</v>
      </c>
      <c r="H24" s="47">
        <v>5766</v>
      </c>
      <c r="I24" s="47">
        <v>6081.75</v>
      </c>
      <c r="J24" s="47">
        <v>12035.75</v>
      </c>
      <c r="K24" s="47">
        <v>11716</v>
      </c>
      <c r="L24" s="47">
        <v>11914.5</v>
      </c>
      <c r="M24" s="47">
        <v>10948.75</v>
      </c>
      <c r="N24" s="47">
        <v>11188.5</v>
      </c>
      <c r="O24" s="47">
        <v>5261.25</v>
      </c>
      <c r="P24" s="47">
        <v>5800.5</v>
      </c>
      <c r="Q24" s="47">
        <v>10493.75</v>
      </c>
      <c r="R24" s="47">
        <v>10604.25</v>
      </c>
      <c r="S24" s="47">
        <v>9790.75</v>
      </c>
      <c r="T24" s="47">
        <v>9689.25</v>
      </c>
      <c r="U24" s="47">
        <v>9697.5</v>
      </c>
      <c r="V24" s="47">
        <v>5583.5</v>
      </c>
      <c r="W24" s="47">
        <v>6330.25</v>
      </c>
      <c r="X24" s="47">
        <v>14061</v>
      </c>
      <c r="Y24" s="47">
        <v>8680.25</v>
      </c>
      <c r="Z24" s="47">
        <v>8712</v>
      </c>
      <c r="AA24" s="47">
        <v>8415</v>
      </c>
      <c r="AB24" s="47">
        <v>7750.25</v>
      </c>
      <c r="AC24" s="47">
        <v>4941</v>
      </c>
      <c r="AD24" s="47">
        <v>5129.75</v>
      </c>
      <c r="AE24" s="47">
        <v>8814.75</v>
      </c>
      <c r="AF24" s="47">
        <v>9353.5</v>
      </c>
    </row>
    <row r="25" spans="1:32" ht="12.75" customHeight="1" x14ac:dyDescent="0.2">
      <c r="A25" s="3">
        <v>18</v>
      </c>
      <c r="B25" s="46">
        <v>7149.25</v>
      </c>
      <c r="C25" s="47">
        <v>11633.25</v>
      </c>
      <c r="D25" s="47">
        <v>11868</v>
      </c>
      <c r="E25" s="47">
        <v>11754.5</v>
      </c>
      <c r="F25" s="47">
        <v>11605.25</v>
      </c>
      <c r="G25" s="47">
        <v>11653.25</v>
      </c>
      <c r="H25" s="47">
        <v>5850.5</v>
      </c>
      <c r="I25" s="47">
        <v>6771.5</v>
      </c>
      <c r="J25" s="47">
        <v>11737.5</v>
      </c>
      <c r="K25" s="47">
        <v>11404</v>
      </c>
      <c r="L25" s="47">
        <v>11591.75</v>
      </c>
      <c r="M25" s="47">
        <v>10528.25</v>
      </c>
      <c r="N25" s="47">
        <v>11201</v>
      </c>
      <c r="O25" s="47">
        <v>5417.25</v>
      </c>
      <c r="P25" s="47">
        <v>6438.5</v>
      </c>
      <c r="Q25" s="47">
        <v>10540.25</v>
      </c>
      <c r="R25" s="47">
        <v>10327</v>
      </c>
      <c r="S25" s="47">
        <v>9647.5</v>
      </c>
      <c r="T25" s="47">
        <v>9417.25</v>
      </c>
      <c r="U25" s="47">
        <v>9505.75</v>
      </c>
      <c r="V25" s="47">
        <v>5957.5</v>
      </c>
      <c r="W25" s="47">
        <v>6483.25</v>
      </c>
      <c r="X25" s="47">
        <v>13845.5</v>
      </c>
      <c r="Y25" s="47">
        <v>9596.25</v>
      </c>
      <c r="Z25" s="47">
        <v>8754</v>
      </c>
      <c r="AA25" s="47">
        <v>8442.25</v>
      </c>
      <c r="AB25" s="47">
        <v>7681</v>
      </c>
      <c r="AC25" s="47">
        <v>4964</v>
      </c>
      <c r="AD25" s="47">
        <v>5276.75</v>
      </c>
      <c r="AE25" s="47">
        <v>8610</v>
      </c>
      <c r="AF25" s="47">
        <v>9651.25</v>
      </c>
    </row>
    <row r="26" spans="1:32" ht="12.75" customHeight="1" x14ac:dyDescent="0.2">
      <c r="A26" s="3">
        <v>19</v>
      </c>
      <c r="B26" s="46">
        <v>7236.25</v>
      </c>
      <c r="C26" s="47">
        <v>10609.25</v>
      </c>
      <c r="D26" s="47">
        <v>10882.75</v>
      </c>
      <c r="E26" s="47">
        <v>10814.25</v>
      </c>
      <c r="F26" s="47">
        <v>10645.25</v>
      </c>
      <c r="G26" s="47">
        <v>10716.75</v>
      </c>
      <c r="H26" s="47">
        <v>6091.5</v>
      </c>
      <c r="I26" s="47">
        <v>6835.25</v>
      </c>
      <c r="J26" s="47">
        <v>10582.5</v>
      </c>
      <c r="K26" s="47">
        <v>10305.25</v>
      </c>
      <c r="L26" s="47">
        <v>10483.25</v>
      </c>
      <c r="M26" s="47">
        <v>9678</v>
      </c>
      <c r="N26" s="47">
        <v>10178.25</v>
      </c>
      <c r="O26" s="47">
        <v>5675.75</v>
      </c>
      <c r="P26" s="47">
        <v>6522.25</v>
      </c>
      <c r="Q26" s="47">
        <v>9887.5</v>
      </c>
      <c r="R26" s="47">
        <v>9607.75</v>
      </c>
      <c r="S26" s="47">
        <v>9311</v>
      </c>
      <c r="T26" s="47">
        <v>9110</v>
      </c>
      <c r="U26" s="47">
        <v>9128</v>
      </c>
      <c r="V26" s="47">
        <v>6222.25</v>
      </c>
      <c r="W26" s="47">
        <v>6643.5</v>
      </c>
      <c r="X26" s="47">
        <v>12865.25</v>
      </c>
      <c r="Y26" s="47">
        <v>9674.25</v>
      </c>
      <c r="Z26" s="47">
        <v>9056.25</v>
      </c>
      <c r="AA26" s="47">
        <v>7977.75</v>
      </c>
      <c r="AB26" s="47">
        <v>7420.5</v>
      </c>
      <c r="AC26" s="47">
        <v>5157.75</v>
      </c>
      <c r="AD26" s="47">
        <v>5409.75</v>
      </c>
      <c r="AE26" s="47">
        <v>8960</v>
      </c>
      <c r="AF26" s="47">
        <v>9451</v>
      </c>
    </row>
    <row r="27" spans="1:32" ht="12.75" customHeight="1" x14ac:dyDescent="0.2">
      <c r="A27" s="3">
        <v>20</v>
      </c>
      <c r="B27" s="46">
        <v>6713.25</v>
      </c>
      <c r="C27" s="47">
        <v>8143.75</v>
      </c>
      <c r="D27" s="47">
        <v>8337.25</v>
      </c>
      <c r="E27" s="47">
        <v>8690.25</v>
      </c>
      <c r="F27" s="47">
        <v>8200</v>
      </c>
      <c r="G27" s="47">
        <v>8226.5</v>
      </c>
      <c r="H27" s="47">
        <v>6011.75</v>
      </c>
      <c r="I27" s="47">
        <v>7652.75</v>
      </c>
      <c r="J27" s="47">
        <v>8241.25</v>
      </c>
      <c r="K27" s="47">
        <v>7982.75</v>
      </c>
      <c r="L27" s="47">
        <v>8056</v>
      </c>
      <c r="M27" s="47">
        <v>7748.5</v>
      </c>
      <c r="N27" s="47">
        <v>7897</v>
      </c>
      <c r="O27" s="47">
        <v>5867.75</v>
      </c>
      <c r="P27" s="47">
        <v>6646</v>
      </c>
      <c r="Q27" s="47">
        <v>7655</v>
      </c>
      <c r="R27" s="47">
        <v>7480</v>
      </c>
      <c r="S27" s="47">
        <v>7280.5</v>
      </c>
      <c r="T27" s="47">
        <v>7182.5</v>
      </c>
      <c r="U27" s="47">
        <v>7280.5</v>
      </c>
      <c r="V27" s="47">
        <v>6223.5</v>
      </c>
      <c r="W27" s="47">
        <v>6736.5</v>
      </c>
      <c r="X27" s="47">
        <v>9979.75</v>
      </c>
      <c r="Y27" s="47">
        <v>8301</v>
      </c>
      <c r="Z27" s="47">
        <v>8326.25</v>
      </c>
      <c r="AA27" s="47">
        <v>6730.5</v>
      </c>
      <c r="AB27" s="47">
        <v>6377.75</v>
      </c>
      <c r="AC27" s="47">
        <v>5346.75</v>
      </c>
      <c r="AD27" s="47">
        <v>5563.5</v>
      </c>
      <c r="AE27" s="47">
        <v>8129.25</v>
      </c>
      <c r="AF27" s="47">
        <v>8298.25</v>
      </c>
    </row>
    <row r="28" spans="1:32" ht="12.75" customHeight="1" x14ac:dyDescent="0.2">
      <c r="A28" s="3">
        <v>21</v>
      </c>
      <c r="B28" s="46">
        <v>6121</v>
      </c>
      <c r="C28" s="47">
        <v>6587.75</v>
      </c>
      <c r="D28" s="47">
        <v>6742.25</v>
      </c>
      <c r="E28" s="47">
        <v>7979.75</v>
      </c>
      <c r="F28" s="47">
        <v>6736.25</v>
      </c>
      <c r="G28" s="47">
        <v>6961.25</v>
      </c>
      <c r="H28" s="47">
        <v>6127.5</v>
      </c>
      <c r="I28" s="47">
        <v>7410.75</v>
      </c>
      <c r="J28" s="47">
        <v>6690.75</v>
      </c>
      <c r="K28" s="47">
        <v>6440.75</v>
      </c>
      <c r="L28" s="47">
        <v>6381.75</v>
      </c>
      <c r="M28" s="47">
        <v>6288</v>
      </c>
      <c r="N28" s="47">
        <v>6438.25</v>
      </c>
      <c r="O28" s="47">
        <v>6456.75</v>
      </c>
      <c r="P28" s="47">
        <v>6806.75</v>
      </c>
      <c r="Q28" s="47">
        <v>6184.25</v>
      </c>
      <c r="R28" s="47">
        <v>5964.75</v>
      </c>
      <c r="S28" s="47">
        <v>6110.25</v>
      </c>
      <c r="T28" s="47">
        <v>5985.25</v>
      </c>
      <c r="U28" s="47">
        <v>5854.5</v>
      </c>
      <c r="V28" s="47">
        <v>6122.25</v>
      </c>
      <c r="W28" s="47">
        <v>6619</v>
      </c>
      <c r="X28" s="47">
        <v>8283.5</v>
      </c>
      <c r="Y28" s="47">
        <v>7749.5</v>
      </c>
      <c r="Z28" s="47">
        <v>7778</v>
      </c>
      <c r="AA28" s="47">
        <v>6189.75</v>
      </c>
      <c r="AB28" s="47">
        <v>5945.5</v>
      </c>
      <c r="AC28" s="47">
        <v>5326</v>
      </c>
      <c r="AD28" s="47">
        <v>5605.25</v>
      </c>
      <c r="AE28" s="47">
        <v>7615.25</v>
      </c>
      <c r="AF28" s="47">
        <v>7826.75</v>
      </c>
    </row>
    <row r="29" spans="1:32" ht="12.75" customHeight="1" x14ac:dyDescent="0.2">
      <c r="A29" s="3">
        <v>22</v>
      </c>
      <c r="B29" s="46">
        <v>5705.25</v>
      </c>
      <c r="C29" s="47">
        <v>5648</v>
      </c>
      <c r="D29" s="47">
        <v>5808.25</v>
      </c>
      <c r="E29" s="47">
        <v>6934</v>
      </c>
      <c r="F29" s="47">
        <v>6005.75</v>
      </c>
      <c r="G29" s="47">
        <v>5936.75</v>
      </c>
      <c r="H29" s="47">
        <v>6049.75</v>
      </c>
      <c r="I29" s="47">
        <v>7084</v>
      </c>
      <c r="J29" s="47">
        <v>5786</v>
      </c>
      <c r="K29" s="47">
        <v>5616</v>
      </c>
      <c r="L29" s="47">
        <v>5638.25</v>
      </c>
      <c r="M29" s="47">
        <v>5449</v>
      </c>
      <c r="N29" s="47">
        <v>5549</v>
      </c>
      <c r="O29" s="47">
        <v>6082</v>
      </c>
      <c r="P29" s="47">
        <v>6474.25</v>
      </c>
      <c r="Q29" s="47">
        <v>5562</v>
      </c>
      <c r="R29" s="47">
        <v>5258.25</v>
      </c>
      <c r="S29" s="47">
        <v>5421</v>
      </c>
      <c r="T29" s="47">
        <v>5342.5</v>
      </c>
      <c r="U29" s="47">
        <v>5270.25</v>
      </c>
      <c r="V29" s="47">
        <v>5698.5</v>
      </c>
      <c r="W29" s="47">
        <v>6242.5</v>
      </c>
      <c r="X29" s="47">
        <v>7215.25</v>
      </c>
      <c r="Y29" s="47">
        <v>7019</v>
      </c>
      <c r="Z29" s="47">
        <v>6962</v>
      </c>
      <c r="AA29" s="47">
        <v>5575</v>
      </c>
      <c r="AB29" s="47">
        <v>5366.75</v>
      </c>
      <c r="AC29" s="47">
        <v>5010.25</v>
      </c>
      <c r="AD29" s="47">
        <v>5115</v>
      </c>
      <c r="AE29" s="47">
        <v>6774.75</v>
      </c>
      <c r="AF29" s="47">
        <v>7008</v>
      </c>
    </row>
    <row r="30" spans="1:32" ht="12.75" customHeight="1" x14ac:dyDescent="0.2">
      <c r="A30" s="3">
        <v>23</v>
      </c>
      <c r="B30" s="46">
        <v>4455.25</v>
      </c>
      <c r="C30" s="47">
        <v>4483.25</v>
      </c>
      <c r="D30" s="47">
        <v>4658.75</v>
      </c>
      <c r="E30" s="47">
        <v>5376.75</v>
      </c>
      <c r="F30" s="47">
        <v>4616</v>
      </c>
      <c r="G30" s="47">
        <v>4688.5</v>
      </c>
      <c r="H30" s="47">
        <v>4575</v>
      </c>
      <c r="I30" s="47">
        <v>5344.75</v>
      </c>
      <c r="J30" s="47">
        <v>4543.5</v>
      </c>
      <c r="K30" s="47">
        <v>4433.25</v>
      </c>
      <c r="L30" s="47">
        <v>4451</v>
      </c>
      <c r="M30" s="47">
        <v>4275.5</v>
      </c>
      <c r="N30" s="47">
        <v>4316.5</v>
      </c>
      <c r="O30" s="47">
        <v>4693.5</v>
      </c>
      <c r="P30" s="47">
        <v>4874.5</v>
      </c>
      <c r="Q30" s="47">
        <v>4726.75</v>
      </c>
      <c r="R30" s="47">
        <v>4220.5</v>
      </c>
      <c r="S30" s="47">
        <v>4291.25</v>
      </c>
      <c r="T30" s="47">
        <v>4089.75</v>
      </c>
      <c r="U30" s="47">
        <v>4013.5</v>
      </c>
      <c r="V30" s="47">
        <v>4366</v>
      </c>
      <c r="W30" s="47">
        <v>4782.75</v>
      </c>
      <c r="X30" s="47">
        <v>5531.5</v>
      </c>
      <c r="Y30" s="47">
        <v>5378.75</v>
      </c>
      <c r="Z30" s="47">
        <v>5266.5</v>
      </c>
      <c r="AA30" s="47">
        <v>4403.75</v>
      </c>
      <c r="AB30" s="47">
        <v>4135.5</v>
      </c>
      <c r="AC30" s="47">
        <v>3883.25</v>
      </c>
      <c r="AD30" s="47">
        <v>3961.25</v>
      </c>
      <c r="AE30" s="47">
        <v>5227.5</v>
      </c>
      <c r="AF30" s="47">
        <v>5343</v>
      </c>
    </row>
    <row r="31" spans="1:32" ht="12.75" customHeight="1" x14ac:dyDescent="0.2">
      <c r="A31" s="3">
        <v>24</v>
      </c>
      <c r="B31" s="46">
        <v>1824.5</v>
      </c>
      <c r="C31" s="47">
        <v>1700.25</v>
      </c>
      <c r="D31" s="47">
        <v>1752.5</v>
      </c>
      <c r="E31" s="47">
        <v>1973</v>
      </c>
      <c r="F31" s="47">
        <v>1879.5</v>
      </c>
      <c r="G31" s="47">
        <v>1757.5</v>
      </c>
      <c r="H31" s="47">
        <v>1727</v>
      </c>
      <c r="I31" s="47">
        <v>2082</v>
      </c>
      <c r="J31" s="47">
        <v>1766.75</v>
      </c>
      <c r="K31" s="47">
        <v>1661.5</v>
      </c>
      <c r="L31" s="47">
        <v>1629</v>
      </c>
      <c r="M31" s="47">
        <v>1695.5</v>
      </c>
      <c r="N31" s="47">
        <v>1632</v>
      </c>
      <c r="O31" s="47">
        <v>1798.25</v>
      </c>
      <c r="P31" s="47">
        <v>1856</v>
      </c>
      <c r="Q31" s="47">
        <v>1891.25</v>
      </c>
      <c r="R31" s="47">
        <v>1737</v>
      </c>
      <c r="S31" s="47">
        <v>1637</v>
      </c>
      <c r="T31" s="47">
        <v>1591.5</v>
      </c>
      <c r="U31" s="47">
        <v>1543.75</v>
      </c>
      <c r="V31" s="47">
        <v>1743</v>
      </c>
      <c r="W31" s="47">
        <v>2194</v>
      </c>
      <c r="X31" s="47">
        <v>2215.5</v>
      </c>
      <c r="Y31" s="47">
        <v>2114.75</v>
      </c>
      <c r="Z31" s="47">
        <v>2110.25</v>
      </c>
      <c r="AA31" s="47">
        <v>1750.25</v>
      </c>
      <c r="AB31" s="47">
        <v>1549</v>
      </c>
      <c r="AC31" s="47">
        <v>1533.5</v>
      </c>
      <c r="AD31" s="47">
        <v>1652.5</v>
      </c>
      <c r="AE31" s="47">
        <v>2193.5</v>
      </c>
      <c r="AF31" s="47">
        <v>2182.75</v>
      </c>
    </row>
    <row r="32" spans="1:32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</row>
    <row r="33" spans="1:33" ht="12.75" customHeight="1" thickTop="1" thickBot="1" x14ac:dyDescent="0.25">
      <c r="A33" s="60" t="s">
        <v>3</v>
      </c>
      <c r="B33" s="49">
        <f>SUM(B8:B32)</f>
        <v>110786</v>
      </c>
      <c r="C33" s="49">
        <f t="shared" ref="C33:AF33" si="0">SUM(C8:C32)</f>
        <v>196371.5</v>
      </c>
      <c r="D33" s="49">
        <f t="shared" si="0"/>
        <v>197207.5</v>
      </c>
      <c r="E33" s="49">
        <f t="shared" si="0"/>
        <v>210945.25</v>
      </c>
      <c r="F33" s="49">
        <f t="shared" si="0"/>
        <v>212066.75</v>
      </c>
      <c r="G33" s="49">
        <f>SUM(G8:G32)</f>
        <v>217764</v>
      </c>
      <c r="H33" s="49">
        <f t="shared" si="0"/>
        <v>106093.75</v>
      </c>
      <c r="I33" s="49">
        <f t="shared" si="0"/>
        <v>114040</v>
      </c>
      <c r="J33" s="49">
        <f t="shared" si="0"/>
        <v>214440</v>
      </c>
      <c r="K33" s="49">
        <f t="shared" si="0"/>
        <v>201490.75</v>
      </c>
      <c r="L33" s="49">
        <f t="shared" si="0"/>
        <v>189024.25</v>
      </c>
      <c r="M33" s="49">
        <f t="shared" si="0"/>
        <v>180797.75</v>
      </c>
      <c r="N33" s="49">
        <f t="shared" si="0"/>
        <v>183320.75</v>
      </c>
      <c r="O33" s="49">
        <f t="shared" si="0"/>
        <v>103382.25</v>
      </c>
      <c r="P33" s="49">
        <f t="shared" si="0"/>
        <v>113046.5</v>
      </c>
      <c r="Q33" s="49">
        <f t="shared" si="0"/>
        <v>196083.25</v>
      </c>
      <c r="R33" s="49">
        <f t="shared" si="0"/>
        <v>193238.5</v>
      </c>
      <c r="S33" s="49">
        <f t="shared" si="0"/>
        <v>180392.5</v>
      </c>
      <c r="T33" s="49">
        <f t="shared" si="0"/>
        <v>176113</v>
      </c>
      <c r="U33" s="49">
        <f t="shared" si="0"/>
        <v>164892.25</v>
      </c>
      <c r="V33" s="49">
        <f t="shared" si="0"/>
        <v>100012.75</v>
      </c>
      <c r="W33" s="49">
        <f t="shared" si="0"/>
        <v>115436.75</v>
      </c>
      <c r="X33" s="49">
        <f t="shared" si="0"/>
        <v>236075.5</v>
      </c>
      <c r="Y33" s="49">
        <f t="shared" si="0"/>
        <v>180216.5</v>
      </c>
      <c r="Z33" s="49">
        <f t="shared" si="0"/>
        <v>170736</v>
      </c>
      <c r="AA33" s="49">
        <f t="shared" si="0"/>
        <v>162508.25</v>
      </c>
      <c r="AB33" s="49">
        <f t="shared" si="0"/>
        <v>148915.25</v>
      </c>
      <c r="AC33" s="49">
        <f t="shared" si="0"/>
        <v>94587</v>
      </c>
      <c r="AD33" s="49">
        <f t="shared" si="0"/>
        <v>95092.5</v>
      </c>
      <c r="AE33" s="49">
        <f>SUM(AE8:AE32)</f>
        <v>179653.75</v>
      </c>
      <c r="AF33" s="49">
        <f t="shared" si="0"/>
        <v>183655.25</v>
      </c>
      <c r="AG33" s="39">
        <f>SUM(B33:AF33)</f>
        <v>5128386</v>
      </c>
    </row>
    <row r="34" spans="1:33" ht="12.75" customHeight="1" thickTop="1" x14ac:dyDescent="0.2">
      <c r="A34" s="61">
        <f>SUM(B8:AF32)</f>
        <v>5128386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AF34" s="10"/>
    </row>
    <row r="35" spans="1:33" s="10" customFormat="1" ht="12.75" customHeight="1" x14ac:dyDescent="0.2">
      <c r="A35" s="19" t="s">
        <v>11</v>
      </c>
      <c r="B35" s="16">
        <f>A34-AG33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10" customFormat="1" x14ac:dyDescent="0.2">
      <c r="W36" s="18"/>
      <c r="X36" s="17"/>
    </row>
    <row r="37" spans="1:33" s="10" customFormat="1" x14ac:dyDescent="0.2">
      <c r="W37" s="18"/>
      <c r="X37" s="17"/>
    </row>
    <row r="38" spans="1:33" s="10" customFormat="1" ht="13.5" thickBot="1" x14ac:dyDescent="0.25">
      <c r="B38" s="50" t="s">
        <v>21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2"/>
    </row>
    <row r="39" spans="1:33" s="10" customFormat="1" x14ac:dyDescent="0.2">
      <c r="A39" s="3">
        <v>1</v>
      </c>
      <c r="B39" s="52">
        <v>216.25</v>
      </c>
      <c r="C39" s="53">
        <v>213.75</v>
      </c>
      <c r="D39" s="53">
        <v>217.25</v>
      </c>
      <c r="E39" s="53">
        <v>219</v>
      </c>
      <c r="F39" s="53">
        <v>220</v>
      </c>
      <c r="G39" s="53">
        <v>222</v>
      </c>
      <c r="H39" s="53">
        <v>221.5</v>
      </c>
      <c r="I39" s="53">
        <v>218.25</v>
      </c>
      <c r="J39" s="53">
        <v>220</v>
      </c>
      <c r="K39" s="53">
        <v>222.25</v>
      </c>
      <c r="L39" s="53">
        <v>221.25</v>
      </c>
      <c r="M39" s="53">
        <v>221</v>
      </c>
      <c r="N39" s="53">
        <v>221</v>
      </c>
      <c r="O39" s="53">
        <v>222.5</v>
      </c>
      <c r="P39" s="53">
        <v>222</v>
      </c>
      <c r="Q39" s="53">
        <v>219.75</v>
      </c>
      <c r="R39" s="53">
        <v>223.5</v>
      </c>
      <c r="S39" s="53">
        <v>223.75</v>
      </c>
      <c r="T39" s="53">
        <v>221.5</v>
      </c>
      <c r="U39" s="53">
        <v>221.75</v>
      </c>
      <c r="V39" s="53">
        <v>221.25</v>
      </c>
      <c r="W39" s="53">
        <v>219.25</v>
      </c>
      <c r="X39" s="53">
        <v>219</v>
      </c>
      <c r="Y39" s="53">
        <v>218.75</v>
      </c>
      <c r="Z39" s="53">
        <v>220.5</v>
      </c>
      <c r="AA39" s="53">
        <v>220.75</v>
      </c>
      <c r="AB39" s="53">
        <v>223.5</v>
      </c>
      <c r="AC39" s="53">
        <v>219</v>
      </c>
      <c r="AD39" s="53">
        <v>220.5</v>
      </c>
      <c r="AE39" s="53">
        <v>203.25</v>
      </c>
      <c r="AF39" s="53">
        <v>219.75</v>
      </c>
      <c r="AG39" s="2"/>
    </row>
    <row r="40" spans="1:33" s="10" customFormat="1" x14ac:dyDescent="0.2">
      <c r="A40" s="3">
        <v>2</v>
      </c>
      <c r="B40" s="54">
        <v>4</v>
      </c>
      <c r="C40" s="55">
        <v>3.75</v>
      </c>
      <c r="D40" s="55">
        <v>74.75</v>
      </c>
      <c r="E40" s="55">
        <v>140.25</v>
      </c>
      <c r="F40" s="55">
        <v>91.25</v>
      </c>
      <c r="G40" s="55">
        <v>61.75</v>
      </c>
      <c r="H40" s="55">
        <v>102.75</v>
      </c>
      <c r="I40" s="55">
        <v>15.25</v>
      </c>
      <c r="J40" s="55">
        <v>37.75</v>
      </c>
      <c r="K40" s="55">
        <v>119.25</v>
      </c>
      <c r="L40" s="55">
        <v>95</v>
      </c>
      <c r="M40" s="55">
        <v>71</v>
      </c>
      <c r="N40" s="55">
        <v>60.75</v>
      </c>
      <c r="O40" s="55">
        <v>138.5</v>
      </c>
      <c r="P40" s="55">
        <v>45.75</v>
      </c>
      <c r="Q40" s="55">
        <v>5</v>
      </c>
      <c r="R40" s="55">
        <v>80.5</v>
      </c>
      <c r="S40" s="55">
        <v>28.5</v>
      </c>
      <c r="T40" s="55">
        <v>84</v>
      </c>
      <c r="U40" s="55">
        <v>33.25</v>
      </c>
      <c r="V40" s="55">
        <v>66.5</v>
      </c>
      <c r="W40" s="55">
        <v>93.25</v>
      </c>
      <c r="X40" s="55">
        <v>131.25</v>
      </c>
      <c r="Y40" s="55">
        <v>125.25</v>
      </c>
      <c r="Z40" s="55">
        <v>124.75</v>
      </c>
      <c r="AA40" s="55">
        <v>95</v>
      </c>
      <c r="AB40" s="55">
        <v>50.25</v>
      </c>
      <c r="AC40" s="55">
        <v>31.5</v>
      </c>
      <c r="AD40" s="55">
        <v>14.25</v>
      </c>
      <c r="AE40" s="55">
        <v>4</v>
      </c>
      <c r="AF40" s="55">
        <v>135</v>
      </c>
      <c r="AG40" s="2"/>
    </row>
    <row r="41" spans="1:33" s="10" customFormat="1" x14ac:dyDescent="0.2">
      <c r="A41" s="3">
        <v>3</v>
      </c>
      <c r="B41" s="54">
        <v>12.25</v>
      </c>
      <c r="C41" s="55">
        <v>4.25</v>
      </c>
      <c r="D41" s="55">
        <v>3.75</v>
      </c>
      <c r="E41" s="55">
        <v>4</v>
      </c>
      <c r="F41" s="55">
        <v>3.75</v>
      </c>
      <c r="G41" s="55">
        <v>3.75</v>
      </c>
      <c r="H41" s="55">
        <v>12.5</v>
      </c>
      <c r="I41" s="55">
        <v>13.25</v>
      </c>
      <c r="J41" s="55">
        <v>12</v>
      </c>
      <c r="K41" s="55">
        <v>4</v>
      </c>
      <c r="L41" s="55">
        <v>3.75</v>
      </c>
      <c r="M41" s="55">
        <v>4</v>
      </c>
      <c r="N41" s="55">
        <v>4.25</v>
      </c>
      <c r="O41" s="55">
        <v>4</v>
      </c>
      <c r="P41" s="55">
        <v>3.75</v>
      </c>
      <c r="Q41" s="55">
        <v>3.75</v>
      </c>
      <c r="R41" s="55">
        <v>4</v>
      </c>
      <c r="S41" s="55">
        <v>4</v>
      </c>
      <c r="T41" s="55">
        <v>3.75</v>
      </c>
      <c r="U41" s="55">
        <v>4</v>
      </c>
      <c r="V41" s="55">
        <v>4</v>
      </c>
      <c r="W41" s="55">
        <v>3.75</v>
      </c>
      <c r="X41" s="55">
        <v>4.5</v>
      </c>
      <c r="Y41" s="55">
        <v>5.25</v>
      </c>
      <c r="Z41" s="55">
        <v>4.25</v>
      </c>
      <c r="AA41" s="55">
        <v>4</v>
      </c>
      <c r="AB41" s="55">
        <v>3.75</v>
      </c>
      <c r="AC41" s="55">
        <v>3.75</v>
      </c>
      <c r="AD41" s="55">
        <v>0</v>
      </c>
      <c r="AE41" s="55">
        <v>4.25</v>
      </c>
      <c r="AF41" s="55">
        <v>12</v>
      </c>
      <c r="AG41" s="2"/>
    </row>
    <row r="42" spans="1:33" s="10" customFormat="1" x14ac:dyDescent="0.2">
      <c r="A42" s="3">
        <v>4</v>
      </c>
      <c r="B42" s="54">
        <v>12.75</v>
      </c>
      <c r="C42" s="55">
        <v>12.25</v>
      </c>
      <c r="D42" s="55">
        <v>10</v>
      </c>
      <c r="E42" s="55">
        <v>13</v>
      </c>
      <c r="F42" s="55">
        <v>12</v>
      </c>
      <c r="G42" s="55">
        <v>12.25</v>
      </c>
      <c r="H42" s="55">
        <v>29.75</v>
      </c>
      <c r="I42" s="55">
        <v>4</v>
      </c>
      <c r="J42" s="55">
        <v>4</v>
      </c>
      <c r="K42" s="55">
        <v>12.5</v>
      </c>
      <c r="L42" s="55">
        <v>4.25</v>
      </c>
      <c r="M42" s="55">
        <v>12.5</v>
      </c>
      <c r="N42" s="55">
        <v>4</v>
      </c>
      <c r="O42" s="55">
        <v>3.75</v>
      </c>
      <c r="P42" s="55">
        <v>12.5</v>
      </c>
      <c r="Q42" s="55">
        <v>13.5</v>
      </c>
      <c r="R42" s="55">
        <v>4</v>
      </c>
      <c r="S42" s="55">
        <v>12.75</v>
      </c>
      <c r="T42" s="55">
        <v>4</v>
      </c>
      <c r="U42" s="55">
        <v>4</v>
      </c>
      <c r="V42" s="55">
        <v>13.75</v>
      </c>
      <c r="W42" s="55">
        <v>13.5</v>
      </c>
      <c r="X42" s="55">
        <v>12.75</v>
      </c>
      <c r="Y42" s="55">
        <v>13.5</v>
      </c>
      <c r="Z42" s="55">
        <v>3.75</v>
      </c>
      <c r="AA42" s="55">
        <v>4.25</v>
      </c>
      <c r="AB42" s="55">
        <v>4.25</v>
      </c>
      <c r="AC42" s="55">
        <v>12.5</v>
      </c>
      <c r="AD42" s="55">
        <v>4</v>
      </c>
      <c r="AE42" s="55">
        <v>3.75</v>
      </c>
      <c r="AF42" s="55">
        <v>4</v>
      </c>
      <c r="AG42" s="2"/>
    </row>
    <row r="43" spans="1:33" s="10" customFormat="1" x14ac:dyDescent="0.2">
      <c r="A43" s="3">
        <v>5</v>
      </c>
      <c r="B43" s="54">
        <v>4</v>
      </c>
      <c r="C43" s="55">
        <v>13.25</v>
      </c>
      <c r="D43" s="55">
        <v>6.5</v>
      </c>
      <c r="E43" s="55">
        <v>4.25</v>
      </c>
      <c r="F43" s="55">
        <v>12.25</v>
      </c>
      <c r="G43" s="55">
        <v>4</v>
      </c>
      <c r="H43" s="55">
        <v>14.75</v>
      </c>
      <c r="I43" s="55">
        <v>13.25</v>
      </c>
      <c r="J43" s="55">
        <v>3.75</v>
      </c>
      <c r="K43" s="55">
        <v>4.25</v>
      </c>
      <c r="L43" s="55">
        <v>13.25</v>
      </c>
      <c r="M43" s="55">
        <v>12.5</v>
      </c>
      <c r="N43" s="55">
        <v>14.25</v>
      </c>
      <c r="O43" s="55">
        <v>13</v>
      </c>
      <c r="P43" s="55">
        <v>4</v>
      </c>
      <c r="Q43" s="55">
        <v>4</v>
      </c>
      <c r="R43" s="55">
        <v>13.25</v>
      </c>
      <c r="S43" s="55">
        <v>12.75</v>
      </c>
      <c r="T43" s="55">
        <v>4</v>
      </c>
      <c r="U43" s="55">
        <v>3.75</v>
      </c>
      <c r="V43" s="55">
        <v>4</v>
      </c>
      <c r="W43" s="55">
        <v>7.25</v>
      </c>
      <c r="X43" s="55">
        <v>20.5</v>
      </c>
      <c r="Y43" s="55">
        <v>5</v>
      </c>
      <c r="Z43" s="55">
        <v>12.75</v>
      </c>
      <c r="AA43" s="55">
        <v>13.75</v>
      </c>
      <c r="AB43" s="55">
        <v>13.75</v>
      </c>
      <c r="AC43" s="55">
        <v>13.25</v>
      </c>
      <c r="AD43" s="55">
        <v>12.25</v>
      </c>
      <c r="AE43" s="55">
        <v>12</v>
      </c>
      <c r="AF43" s="55">
        <v>4.25</v>
      </c>
      <c r="AG43" s="2"/>
    </row>
    <row r="44" spans="1:33" s="10" customFormat="1" x14ac:dyDescent="0.2">
      <c r="A44" s="3">
        <v>6</v>
      </c>
      <c r="B44" s="54">
        <v>13.75</v>
      </c>
      <c r="C44" s="55">
        <v>7.75</v>
      </c>
      <c r="D44" s="55">
        <v>13</v>
      </c>
      <c r="E44" s="55">
        <v>15.5</v>
      </c>
      <c r="F44" s="55">
        <v>13.25</v>
      </c>
      <c r="G44" s="55">
        <v>14</v>
      </c>
      <c r="H44" s="55">
        <v>4.25</v>
      </c>
      <c r="I44" s="55">
        <v>4</v>
      </c>
      <c r="J44" s="55">
        <v>13</v>
      </c>
      <c r="K44" s="55">
        <v>4</v>
      </c>
      <c r="L44" s="55">
        <v>3.75</v>
      </c>
      <c r="M44" s="55">
        <v>14</v>
      </c>
      <c r="N44" s="55">
        <v>15</v>
      </c>
      <c r="O44" s="55">
        <v>28.25</v>
      </c>
      <c r="P44" s="55">
        <v>3.75</v>
      </c>
      <c r="Q44" s="55">
        <v>4</v>
      </c>
      <c r="R44" s="55">
        <v>4</v>
      </c>
      <c r="S44" s="55">
        <v>3.75</v>
      </c>
      <c r="T44" s="55">
        <v>15.5</v>
      </c>
      <c r="U44" s="55">
        <v>28</v>
      </c>
      <c r="V44" s="55">
        <v>3.75</v>
      </c>
      <c r="W44" s="55">
        <v>11</v>
      </c>
      <c r="X44" s="55">
        <v>4.75</v>
      </c>
      <c r="Y44" s="55">
        <v>23.5</v>
      </c>
      <c r="Z44" s="55">
        <v>4.25</v>
      </c>
      <c r="AA44" s="55">
        <v>3.5</v>
      </c>
      <c r="AB44" s="55">
        <v>3.5</v>
      </c>
      <c r="AC44" s="55">
        <v>3.5</v>
      </c>
      <c r="AD44" s="55">
        <v>3.75</v>
      </c>
      <c r="AE44" s="55">
        <v>4.25</v>
      </c>
      <c r="AF44" s="55">
        <v>14.5</v>
      </c>
      <c r="AG44" s="2"/>
    </row>
    <row r="45" spans="1:33" s="10" customFormat="1" x14ac:dyDescent="0.2">
      <c r="A45" s="3">
        <v>7</v>
      </c>
      <c r="B45" s="54">
        <v>35.25</v>
      </c>
      <c r="C45" s="55">
        <v>11.75</v>
      </c>
      <c r="D45" s="55">
        <v>15</v>
      </c>
      <c r="E45" s="55">
        <v>12</v>
      </c>
      <c r="F45" s="55">
        <v>15.5</v>
      </c>
      <c r="G45" s="55">
        <v>20.5</v>
      </c>
      <c r="H45" s="55">
        <v>12</v>
      </c>
      <c r="I45" s="55">
        <v>12</v>
      </c>
      <c r="J45" s="55">
        <v>12.25</v>
      </c>
      <c r="K45" s="55">
        <v>12.5</v>
      </c>
      <c r="L45" s="55">
        <v>12.5</v>
      </c>
      <c r="M45" s="55">
        <v>15.5</v>
      </c>
      <c r="N45" s="55">
        <v>10.75</v>
      </c>
      <c r="O45" s="55">
        <v>108.5</v>
      </c>
      <c r="P45" s="55">
        <v>43.5</v>
      </c>
      <c r="Q45" s="55">
        <v>11.25</v>
      </c>
      <c r="R45" s="55">
        <v>16.25</v>
      </c>
      <c r="S45" s="55">
        <v>3</v>
      </c>
      <c r="T45" s="55">
        <v>12.5</v>
      </c>
      <c r="U45" s="55">
        <v>21.5</v>
      </c>
      <c r="V45" s="55">
        <v>46.5</v>
      </c>
      <c r="W45" s="55">
        <v>37.75</v>
      </c>
      <c r="X45" s="55">
        <v>16</v>
      </c>
      <c r="Y45" s="55">
        <v>4.25</v>
      </c>
      <c r="Z45" s="55">
        <v>17.25</v>
      </c>
      <c r="AA45" s="55">
        <v>11.25</v>
      </c>
      <c r="AB45" s="55">
        <v>12.5</v>
      </c>
      <c r="AC45" s="55">
        <v>2.75</v>
      </c>
      <c r="AD45" s="55">
        <v>47.75</v>
      </c>
      <c r="AE45" s="55">
        <v>3.25</v>
      </c>
      <c r="AF45" s="55">
        <v>3.25</v>
      </c>
      <c r="AG45" s="2"/>
    </row>
    <row r="46" spans="1:33" s="10" customFormat="1" x14ac:dyDescent="0.2">
      <c r="A46" s="3">
        <v>8</v>
      </c>
      <c r="B46" s="54">
        <v>14</v>
      </c>
      <c r="C46" s="55">
        <v>7</v>
      </c>
      <c r="D46" s="55">
        <v>16</v>
      </c>
      <c r="E46" s="55">
        <v>12.25</v>
      </c>
      <c r="F46" s="55">
        <v>11</v>
      </c>
      <c r="G46" s="55">
        <v>11</v>
      </c>
      <c r="H46" s="55">
        <v>32.75</v>
      </c>
      <c r="I46" s="55">
        <v>58.75</v>
      </c>
      <c r="J46" s="55">
        <v>14</v>
      </c>
      <c r="K46" s="55">
        <v>8.25</v>
      </c>
      <c r="L46" s="55">
        <v>5</v>
      </c>
      <c r="M46" s="55">
        <v>15.25</v>
      </c>
      <c r="N46" s="55">
        <v>30</v>
      </c>
      <c r="O46" s="55">
        <v>73.75</v>
      </c>
      <c r="P46" s="55">
        <v>16.25</v>
      </c>
      <c r="Q46" s="55">
        <v>14.25</v>
      </c>
      <c r="R46" s="55">
        <v>12.75</v>
      </c>
      <c r="S46" s="55">
        <v>47.5</v>
      </c>
      <c r="T46" s="55">
        <v>9.75</v>
      </c>
      <c r="U46" s="55">
        <v>12</v>
      </c>
      <c r="V46" s="55">
        <v>24.5</v>
      </c>
      <c r="W46" s="55">
        <v>95</v>
      </c>
      <c r="X46" s="55">
        <v>4</v>
      </c>
      <c r="Y46" s="55">
        <v>32.5</v>
      </c>
      <c r="Z46" s="55">
        <v>23.5</v>
      </c>
      <c r="AA46" s="55">
        <v>25.5</v>
      </c>
      <c r="AB46" s="55">
        <v>12.75</v>
      </c>
      <c r="AC46" s="55">
        <v>2.75</v>
      </c>
      <c r="AD46" s="55">
        <v>28.5</v>
      </c>
      <c r="AE46" s="55">
        <v>26.75</v>
      </c>
      <c r="AF46" s="55">
        <v>15.75</v>
      </c>
      <c r="AG46" s="2"/>
    </row>
    <row r="47" spans="1:33" s="10" customFormat="1" x14ac:dyDescent="0.2">
      <c r="A47" s="3">
        <v>9</v>
      </c>
      <c r="B47" s="54">
        <v>182</v>
      </c>
      <c r="C47" s="55">
        <v>99</v>
      </c>
      <c r="D47" s="55">
        <v>103</v>
      </c>
      <c r="E47" s="55">
        <v>107</v>
      </c>
      <c r="F47" s="55">
        <v>84.5</v>
      </c>
      <c r="G47" s="55">
        <v>75.75</v>
      </c>
      <c r="H47" s="55">
        <v>145.75</v>
      </c>
      <c r="I47" s="55">
        <v>146.25</v>
      </c>
      <c r="J47" s="55">
        <v>101.75</v>
      </c>
      <c r="K47" s="55">
        <v>99.75</v>
      </c>
      <c r="L47" s="55">
        <v>101.75</v>
      </c>
      <c r="M47" s="55">
        <v>94.5</v>
      </c>
      <c r="N47" s="55">
        <v>92</v>
      </c>
      <c r="O47" s="55">
        <v>29.75</v>
      </c>
      <c r="P47" s="55">
        <v>131</v>
      </c>
      <c r="Q47" s="55">
        <v>103</v>
      </c>
      <c r="R47" s="55">
        <v>107</v>
      </c>
      <c r="S47" s="55">
        <v>90.75</v>
      </c>
      <c r="T47" s="55">
        <v>105.25</v>
      </c>
      <c r="U47" s="55">
        <v>84</v>
      </c>
      <c r="V47" s="55">
        <v>101.25</v>
      </c>
      <c r="W47" s="55">
        <v>81.25</v>
      </c>
      <c r="X47" s="55">
        <v>102.25</v>
      </c>
      <c r="Y47" s="55">
        <v>95.5</v>
      </c>
      <c r="Z47" s="55">
        <v>101.5</v>
      </c>
      <c r="AA47" s="55">
        <v>88</v>
      </c>
      <c r="AB47" s="55">
        <v>80.75</v>
      </c>
      <c r="AC47" s="55">
        <v>147.75</v>
      </c>
      <c r="AD47" s="55">
        <v>83</v>
      </c>
      <c r="AE47" s="55">
        <v>84.25</v>
      </c>
      <c r="AF47" s="55">
        <v>133.25</v>
      </c>
      <c r="AG47" s="2"/>
    </row>
    <row r="48" spans="1:33" s="10" customFormat="1" x14ac:dyDescent="0.2">
      <c r="A48" s="3">
        <v>10</v>
      </c>
      <c r="B48" s="54">
        <v>3</v>
      </c>
      <c r="C48" s="55">
        <v>168.75</v>
      </c>
      <c r="D48" s="55">
        <v>127.25</v>
      </c>
      <c r="E48" s="55">
        <v>127.75</v>
      </c>
      <c r="F48" s="55">
        <v>152.25</v>
      </c>
      <c r="G48" s="55">
        <v>174</v>
      </c>
      <c r="H48" s="55">
        <v>58.25</v>
      </c>
      <c r="I48" s="55">
        <v>25.5</v>
      </c>
      <c r="J48" s="55">
        <v>182.5</v>
      </c>
      <c r="K48" s="55">
        <v>171.75</v>
      </c>
      <c r="L48" s="55">
        <v>119.75</v>
      </c>
      <c r="M48" s="55">
        <v>157</v>
      </c>
      <c r="N48" s="55">
        <v>126</v>
      </c>
      <c r="O48" s="55">
        <v>2.75</v>
      </c>
      <c r="P48" s="55">
        <v>52.5</v>
      </c>
      <c r="Q48" s="55">
        <v>127.5</v>
      </c>
      <c r="R48" s="55">
        <v>159.5</v>
      </c>
      <c r="S48" s="55">
        <v>116.25</v>
      </c>
      <c r="T48" s="55">
        <v>84.25</v>
      </c>
      <c r="U48" s="55">
        <v>101</v>
      </c>
      <c r="V48" s="55">
        <v>49.5</v>
      </c>
      <c r="W48" s="55">
        <v>33.5</v>
      </c>
      <c r="X48" s="55">
        <v>73.5</v>
      </c>
      <c r="Y48" s="55">
        <v>84.25</v>
      </c>
      <c r="Z48" s="55">
        <v>94.75</v>
      </c>
      <c r="AA48" s="55">
        <v>87.75</v>
      </c>
      <c r="AB48" s="55">
        <v>112</v>
      </c>
      <c r="AC48" s="55">
        <v>17.75</v>
      </c>
      <c r="AD48" s="55">
        <v>2.75</v>
      </c>
      <c r="AE48" s="55">
        <v>114.5</v>
      </c>
      <c r="AF48" s="55">
        <v>91</v>
      </c>
      <c r="AG48" s="2"/>
    </row>
    <row r="49" spans="1:33" s="10" customFormat="1" x14ac:dyDescent="0.2">
      <c r="A49" s="3">
        <v>11</v>
      </c>
      <c r="B49" s="54">
        <v>2.75</v>
      </c>
      <c r="C49" s="55">
        <v>88.5</v>
      </c>
      <c r="D49" s="55">
        <v>84.5</v>
      </c>
      <c r="E49" s="55">
        <v>122.25</v>
      </c>
      <c r="F49" s="55">
        <v>138.75</v>
      </c>
      <c r="G49" s="55">
        <v>126</v>
      </c>
      <c r="H49" s="55">
        <v>12.5</v>
      </c>
      <c r="I49" s="55">
        <v>2.75</v>
      </c>
      <c r="J49" s="55">
        <v>93.75</v>
      </c>
      <c r="K49" s="55">
        <v>81</v>
      </c>
      <c r="L49" s="55">
        <v>86</v>
      </c>
      <c r="M49" s="55">
        <v>116</v>
      </c>
      <c r="N49" s="55">
        <v>128.5</v>
      </c>
      <c r="O49" s="55">
        <v>12.25</v>
      </c>
      <c r="P49" s="55">
        <v>3.5</v>
      </c>
      <c r="Q49" s="55">
        <v>108.5</v>
      </c>
      <c r="R49" s="55">
        <v>96.25</v>
      </c>
      <c r="S49" s="55">
        <v>39.75</v>
      </c>
      <c r="T49" s="55">
        <v>40.25</v>
      </c>
      <c r="U49" s="55">
        <v>47.25</v>
      </c>
      <c r="V49" s="55">
        <v>15.75</v>
      </c>
      <c r="W49" s="55">
        <v>4</v>
      </c>
      <c r="X49" s="55">
        <v>43</v>
      </c>
      <c r="Y49" s="55">
        <v>40.5</v>
      </c>
      <c r="Z49" s="55">
        <v>44.75</v>
      </c>
      <c r="AA49" s="55">
        <v>47.25</v>
      </c>
      <c r="AB49" s="55">
        <v>42.75</v>
      </c>
      <c r="AC49" s="55">
        <v>20.25</v>
      </c>
      <c r="AD49" s="55">
        <v>2.5</v>
      </c>
      <c r="AE49" s="55">
        <v>57.25</v>
      </c>
      <c r="AF49" s="55">
        <v>62.25</v>
      </c>
      <c r="AG49" s="2"/>
    </row>
    <row r="50" spans="1:33" s="10" customFormat="1" x14ac:dyDescent="0.2">
      <c r="A50" s="3">
        <v>12</v>
      </c>
      <c r="B50" s="54">
        <v>19.5</v>
      </c>
      <c r="C50" s="55">
        <v>19.5</v>
      </c>
      <c r="D50" s="55">
        <v>25.75</v>
      </c>
      <c r="E50" s="55">
        <v>57.5</v>
      </c>
      <c r="F50" s="55">
        <v>38.75</v>
      </c>
      <c r="G50" s="55">
        <v>37.5</v>
      </c>
      <c r="H50" s="55">
        <v>11.5</v>
      </c>
      <c r="I50" s="55">
        <v>10.75</v>
      </c>
      <c r="J50" s="55">
        <v>38</v>
      </c>
      <c r="K50" s="55">
        <v>50.5</v>
      </c>
      <c r="L50" s="55">
        <v>51.75</v>
      </c>
      <c r="M50" s="55">
        <v>41.5</v>
      </c>
      <c r="N50" s="55">
        <v>46.25</v>
      </c>
      <c r="O50" s="55">
        <v>10.75</v>
      </c>
      <c r="P50" s="55">
        <v>12.5</v>
      </c>
      <c r="Q50" s="55">
        <v>39.25</v>
      </c>
      <c r="R50" s="55">
        <v>26.5</v>
      </c>
      <c r="S50" s="55">
        <v>50.5</v>
      </c>
      <c r="T50" s="55">
        <v>36</v>
      </c>
      <c r="U50" s="55">
        <v>43.75</v>
      </c>
      <c r="V50" s="55">
        <v>11.5</v>
      </c>
      <c r="W50" s="55">
        <v>11.75</v>
      </c>
      <c r="X50" s="55">
        <v>22.5</v>
      </c>
      <c r="Y50" s="55">
        <v>56.75</v>
      </c>
      <c r="Z50" s="55">
        <v>41.5</v>
      </c>
      <c r="AA50" s="55">
        <v>39.25</v>
      </c>
      <c r="AB50" s="55">
        <v>48.75</v>
      </c>
      <c r="AC50" s="55">
        <v>2.25</v>
      </c>
      <c r="AD50" s="55">
        <v>2.25</v>
      </c>
      <c r="AE50" s="55">
        <v>55</v>
      </c>
      <c r="AF50" s="55">
        <v>41.75</v>
      </c>
      <c r="AG50" s="2"/>
    </row>
    <row r="51" spans="1:33" s="10" customFormat="1" x14ac:dyDescent="0.2">
      <c r="A51" s="3">
        <v>13</v>
      </c>
      <c r="B51" s="54">
        <v>12</v>
      </c>
      <c r="C51" s="55">
        <v>11</v>
      </c>
      <c r="D51" s="55">
        <v>57.5</v>
      </c>
      <c r="E51" s="55">
        <v>19</v>
      </c>
      <c r="F51" s="55">
        <v>30</v>
      </c>
      <c r="G51" s="55">
        <v>39.5</v>
      </c>
      <c r="H51" s="55">
        <v>2.75</v>
      </c>
      <c r="I51" s="55">
        <v>10.25</v>
      </c>
      <c r="J51" s="55">
        <v>29</v>
      </c>
      <c r="K51" s="55">
        <v>23.75</v>
      </c>
      <c r="L51" s="55">
        <v>32.25</v>
      </c>
      <c r="M51" s="55">
        <v>25.5</v>
      </c>
      <c r="N51" s="55">
        <v>25.25</v>
      </c>
      <c r="O51" s="55">
        <v>11</v>
      </c>
      <c r="P51" s="55">
        <v>14.25</v>
      </c>
      <c r="Q51" s="55">
        <v>46.5</v>
      </c>
      <c r="R51" s="55">
        <v>13</v>
      </c>
      <c r="S51" s="55">
        <v>37.75</v>
      </c>
      <c r="T51" s="55">
        <v>30.25</v>
      </c>
      <c r="U51" s="55">
        <v>29.75</v>
      </c>
      <c r="V51" s="55">
        <v>3</v>
      </c>
      <c r="W51" s="55">
        <v>3.75</v>
      </c>
      <c r="X51" s="55">
        <v>74.75</v>
      </c>
      <c r="Y51" s="55">
        <v>25</v>
      </c>
      <c r="Z51" s="55">
        <v>32</v>
      </c>
      <c r="AA51" s="55">
        <v>50</v>
      </c>
      <c r="AB51" s="55">
        <v>27.75</v>
      </c>
      <c r="AC51" s="55">
        <v>13.5</v>
      </c>
      <c r="AD51" s="55">
        <v>17.75</v>
      </c>
      <c r="AE51" s="55">
        <v>34.75</v>
      </c>
      <c r="AF51" s="55">
        <v>47.5</v>
      </c>
      <c r="AG51" s="2"/>
    </row>
    <row r="52" spans="1:33" s="10" customFormat="1" x14ac:dyDescent="0.2">
      <c r="A52" s="3">
        <v>14</v>
      </c>
      <c r="B52" s="54">
        <v>8</v>
      </c>
      <c r="C52" s="55">
        <v>12.5</v>
      </c>
      <c r="D52" s="55">
        <v>39</v>
      </c>
      <c r="E52" s="55">
        <v>15.25</v>
      </c>
      <c r="F52" s="55">
        <v>11.75</v>
      </c>
      <c r="G52" s="55">
        <v>19.75</v>
      </c>
      <c r="H52" s="55">
        <v>11.5</v>
      </c>
      <c r="I52" s="55">
        <v>2.25</v>
      </c>
      <c r="J52" s="55">
        <v>13</v>
      </c>
      <c r="K52" s="55">
        <v>9</v>
      </c>
      <c r="L52" s="55">
        <v>12.75</v>
      </c>
      <c r="M52" s="55">
        <v>29</v>
      </c>
      <c r="N52" s="55">
        <v>11</v>
      </c>
      <c r="O52" s="55">
        <v>10.75</v>
      </c>
      <c r="P52" s="55">
        <v>2.75</v>
      </c>
      <c r="Q52" s="55">
        <v>23.25</v>
      </c>
      <c r="R52" s="55">
        <v>11</v>
      </c>
      <c r="S52" s="55">
        <v>10.5</v>
      </c>
      <c r="T52" s="55">
        <v>2.5</v>
      </c>
      <c r="U52" s="55">
        <v>2.25</v>
      </c>
      <c r="V52" s="55">
        <v>12.5</v>
      </c>
      <c r="W52" s="55">
        <v>4.25</v>
      </c>
      <c r="X52" s="55">
        <v>35.5</v>
      </c>
      <c r="Y52" s="55">
        <v>12.5</v>
      </c>
      <c r="Z52" s="55">
        <v>16.75</v>
      </c>
      <c r="AA52" s="55">
        <v>2.25</v>
      </c>
      <c r="AB52" s="55">
        <v>12.5</v>
      </c>
      <c r="AC52" s="55">
        <v>2.25</v>
      </c>
      <c r="AD52" s="55">
        <v>2.25</v>
      </c>
      <c r="AE52" s="55">
        <v>11</v>
      </c>
      <c r="AF52" s="55">
        <v>22.25</v>
      </c>
      <c r="AG52" s="2"/>
    </row>
    <row r="53" spans="1:33" s="10" customFormat="1" x14ac:dyDescent="0.2">
      <c r="A53" s="3">
        <v>15</v>
      </c>
      <c r="B53" s="54">
        <v>5.75</v>
      </c>
      <c r="C53" s="55">
        <v>20.25</v>
      </c>
      <c r="D53" s="55">
        <v>24</v>
      </c>
      <c r="E53" s="55">
        <v>23</v>
      </c>
      <c r="F53" s="55">
        <v>14.25</v>
      </c>
      <c r="G53" s="55">
        <v>27.5</v>
      </c>
      <c r="H53" s="55">
        <v>42</v>
      </c>
      <c r="I53" s="55">
        <v>16</v>
      </c>
      <c r="J53" s="55">
        <v>2.25</v>
      </c>
      <c r="K53" s="55">
        <v>10.75</v>
      </c>
      <c r="L53" s="55">
        <v>24.75</v>
      </c>
      <c r="M53" s="55">
        <v>11.75</v>
      </c>
      <c r="N53" s="55">
        <v>13</v>
      </c>
      <c r="O53" s="55">
        <v>12.25</v>
      </c>
      <c r="P53" s="55">
        <v>2.25</v>
      </c>
      <c r="Q53" s="55">
        <v>12</v>
      </c>
      <c r="R53" s="55">
        <v>2.5</v>
      </c>
      <c r="S53" s="55">
        <v>35.25</v>
      </c>
      <c r="T53" s="55">
        <v>15.25</v>
      </c>
      <c r="U53" s="55">
        <v>22.75</v>
      </c>
      <c r="V53" s="55">
        <v>3</v>
      </c>
      <c r="W53" s="55">
        <v>12.5</v>
      </c>
      <c r="X53" s="55">
        <v>4</v>
      </c>
      <c r="Y53" s="55">
        <v>5.5</v>
      </c>
      <c r="Z53" s="55">
        <v>37.5</v>
      </c>
      <c r="AA53" s="55">
        <v>29.5</v>
      </c>
      <c r="AB53" s="55">
        <v>46.5</v>
      </c>
      <c r="AC53" s="55">
        <v>2.5</v>
      </c>
      <c r="AD53" s="55">
        <v>12.75</v>
      </c>
      <c r="AE53" s="55">
        <v>39.5</v>
      </c>
      <c r="AF53" s="55">
        <v>18.25</v>
      </c>
      <c r="AG53" s="2"/>
    </row>
    <row r="54" spans="1:33" s="10" customFormat="1" x14ac:dyDescent="0.2">
      <c r="A54" s="3">
        <v>16</v>
      </c>
      <c r="B54" s="54">
        <v>12</v>
      </c>
      <c r="C54" s="55">
        <v>18.25</v>
      </c>
      <c r="D54" s="55">
        <v>16.5</v>
      </c>
      <c r="E54" s="55">
        <v>12.75</v>
      </c>
      <c r="F54" s="55">
        <v>20.5</v>
      </c>
      <c r="G54" s="55">
        <v>48</v>
      </c>
      <c r="H54" s="55">
        <v>3</v>
      </c>
      <c r="I54" s="55">
        <v>2.25</v>
      </c>
      <c r="J54" s="55">
        <v>11.5</v>
      </c>
      <c r="K54" s="55">
        <v>21</v>
      </c>
      <c r="L54" s="55">
        <v>15</v>
      </c>
      <c r="M54" s="55">
        <v>38.5</v>
      </c>
      <c r="N54" s="55">
        <v>20</v>
      </c>
      <c r="O54" s="55">
        <v>30.5</v>
      </c>
      <c r="P54" s="55">
        <v>12</v>
      </c>
      <c r="Q54" s="55">
        <v>2.25</v>
      </c>
      <c r="R54" s="55">
        <v>11.25</v>
      </c>
      <c r="S54" s="55">
        <v>13.25</v>
      </c>
      <c r="T54" s="55">
        <v>10.75</v>
      </c>
      <c r="U54" s="55">
        <v>8.25</v>
      </c>
      <c r="V54" s="55">
        <v>12.75</v>
      </c>
      <c r="W54" s="55">
        <v>15.75</v>
      </c>
      <c r="X54" s="55">
        <v>11.25</v>
      </c>
      <c r="Y54" s="55">
        <v>9.5</v>
      </c>
      <c r="Z54" s="55">
        <v>2.25</v>
      </c>
      <c r="AA54" s="55">
        <v>26.25</v>
      </c>
      <c r="AB54" s="55">
        <v>18</v>
      </c>
      <c r="AC54" s="55">
        <v>11.5</v>
      </c>
      <c r="AD54" s="55">
        <v>14.25</v>
      </c>
      <c r="AE54" s="55">
        <v>2.5</v>
      </c>
      <c r="AF54" s="55">
        <v>13</v>
      </c>
      <c r="AG54" s="2"/>
    </row>
    <row r="55" spans="1:33" s="10" customFormat="1" x14ac:dyDescent="0.2">
      <c r="A55" s="3">
        <v>17</v>
      </c>
      <c r="B55" s="54">
        <v>2.5</v>
      </c>
      <c r="C55" s="55">
        <v>29.5</v>
      </c>
      <c r="D55" s="55">
        <v>22.5</v>
      </c>
      <c r="E55" s="55">
        <v>34.5</v>
      </c>
      <c r="F55" s="55">
        <v>14.5</v>
      </c>
      <c r="G55" s="55">
        <v>15.5</v>
      </c>
      <c r="H55" s="55">
        <v>25</v>
      </c>
      <c r="I55" s="55">
        <v>14.25</v>
      </c>
      <c r="J55" s="55">
        <v>19</v>
      </c>
      <c r="K55" s="55">
        <v>12.75</v>
      </c>
      <c r="L55" s="55">
        <v>12.5</v>
      </c>
      <c r="M55" s="55">
        <v>20.5</v>
      </c>
      <c r="N55" s="55">
        <v>22.5</v>
      </c>
      <c r="O55" s="55">
        <v>41.5</v>
      </c>
      <c r="P55" s="55">
        <v>12.75</v>
      </c>
      <c r="Q55" s="55">
        <v>19.5</v>
      </c>
      <c r="R55" s="55">
        <v>11</v>
      </c>
      <c r="S55" s="55">
        <v>2.25</v>
      </c>
      <c r="T55" s="55">
        <v>11.5</v>
      </c>
      <c r="U55" s="55">
        <v>33.25</v>
      </c>
      <c r="V55" s="55">
        <v>40.5</v>
      </c>
      <c r="W55" s="55">
        <v>16.75</v>
      </c>
      <c r="X55" s="55">
        <v>15.75</v>
      </c>
      <c r="Y55" s="55">
        <v>32.5</v>
      </c>
      <c r="Z55" s="55">
        <v>2.75</v>
      </c>
      <c r="AA55" s="55">
        <v>2.5</v>
      </c>
      <c r="AB55" s="55">
        <v>2.25</v>
      </c>
      <c r="AC55" s="55">
        <v>15.25</v>
      </c>
      <c r="AD55" s="55">
        <v>13.75</v>
      </c>
      <c r="AE55" s="55">
        <v>14.75</v>
      </c>
      <c r="AF55" s="55">
        <v>2.5</v>
      </c>
      <c r="AG55" s="2"/>
    </row>
    <row r="56" spans="1:33" s="10" customFormat="1" x14ac:dyDescent="0.2">
      <c r="A56" s="3">
        <v>18</v>
      </c>
      <c r="B56" s="54">
        <v>12.75</v>
      </c>
      <c r="C56" s="55">
        <v>33.5</v>
      </c>
      <c r="D56" s="55">
        <v>43.5</v>
      </c>
      <c r="E56" s="55">
        <v>36</v>
      </c>
      <c r="F56" s="55">
        <v>40.5</v>
      </c>
      <c r="G56" s="55">
        <v>67.5</v>
      </c>
      <c r="H56" s="55">
        <v>20.5</v>
      </c>
      <c r="I56" s="55">
        <v>10.75</v>
      </c>
      <c r="J56" s="55">
        <v>36.5</v>
      </c>
      <c r="K56" s="55">
        <v>29.75</v>
      </c>
      <c r="L56" s="55">
        <v>36.5</v>
      </c>
      <c r="M56" s="55">
        <v>54.25</v>
      </c>
      <c r="N56" s="55">
        <v>38.25</v>
      </c>
      <c r="O56" s="55">
        <v>10.75</v>
      </c>
      <c r="P56" s="55">
        <v>13</v>
      </c>
      <c r="Q56" s="55">
        <v>26.25</v>
      </c>
      <c r="R56" s="55">
        <v>58.5</v>
      </c>
      <c r="S56" s="55">
        <v>31.5</v>
      </c>
      <c r="T56" s="55">
        <v>29.75</v>
      </c>
      <c r="U56" s="55">
        <v>31.5</v>
      </c>
      <c r="V56" s="55">
        <v>2.75</v>
      </c>
      <c r="W56" s="55">
        <v>2.75</v>
      </c>
      <c r="X56" s="55">
        <v>34.5</v>
      </c>
      <c r="Y56" s="55">
        <v>25</v>
      </c>
      <c r="Z56" s="55">
        <v>39</v>
      </c>
      <c r="AA56" s="55">
        <v>30.5</v>
      </c>
      <c r="AB56" s="55">
        <v>35.25</v>
      </c>
      <c r="AC56" s="55">
        <v>2.25</v>
      </c>
      <c r="AD56" s="55">
        <v>5.5</v>
      </c>
      <c r="AE56" s="55">
        <v>31.75</v>
      </c>
      <c r="AF56" s="55">
        <v>31.5</v>
      </c>
      <c r="AG56" s="2"/>
    </row>
    <row r="57" spans="1:33" s="10" customFormat="1" x14ac:dyDescent="0.2">
      <c r="A57" s="3">
        <v>19</v>
      </c>
      <c r="B57" s="54">
        <v>50.5</v>
      </c>
      <c r="C57" s="55">
        <v>152.25</v>
      </c>
      <c r="D57" s="55">
        <v>181.25</v>
      </c>
      <c r="E57" s="55">
        <v>141.25</v>
      </c>
      <c r="F57" s="55">
        <v>149.25</v>
      </c>
      <c r="G57" s="55">
        <v>148.5</v>
      </c>
      <c r="H57" s="55">
        <v>21.5</v>
      </c>
      <c r="I57" s="55">
        <v>20.5</v>
      </c>
      <c r="J57" s="55">
        <v>179.75</v>
      </c>
      <c r="K57" s="55">
        <v>181.75</v>
      </c>
      <c r="L57" s="55">
        <v>169</v>
      </c>
      <c r="M57" s="55">
        <v>131.5</v>
      </c>
      <c r="N57" s="55">
        <v>185.75</v>
      </c>
      <c r="O57" s="55">
        <v>12.25</v>
      </c>
      <c r="P57" s="55">
        <v>26</v>
      </c>
      <c r="Q57" s="55">
        <v>169</v>
      </c>
      <c r="R57" s="55">
        <v>174.75</v>
      </c>
      <c r="S57" s="55">
        <v>177.5</v>
      </c>
      <c r="T57" s="55">
        <v>173.5</v>
      </c>
      <c r="U57" s="55">
        <v>164.5</v>
      </c>
      <c r="V57" s="55">
        <v>20.5</v>
      </c>
      <c r="W57" s="55">
        <v>23.5</v>
      </c>
      <c r="X57" s="55">
        <v>169.5</v>
      </c>
      <c r="Y57" s="55">
        <v>156.5</v>
      </c>
      <c r="Z57" s="55">
        <v>144.5</v>
      </c>
      <c r="AA57" s="55">
        <v>169.25</v>
      </c>
      <c r="AB57" s="55">
        <v>177.75</v>
      </c>
      <c r="AC57" s="55">
        <v>13.75</v>
      </c>
      <c r="AD57" s="55">
        <v>24</v>
      </c>
      <c r="AE57" s="55">
        <v>139.75</v>
      </c>
      <c r="AF57" s="55">
        <v>187.5</v>
      </c>
      <c r="AG57" s="2"/>
    </row>
    <row r="58" spans="1:33" s="10" customFormat="1" x14ac:dyDescent="0.2">
      <c r="A58" s="3">
        <v>20</v>
      </c>
      <c r="B58" s="54">
        <v>32.5</v>
      </c>
      <c r="C58" s="55">
        <v>200.25</v>
      </c>
      <c r="D58" s="55">
        <v>193.5</v>
      </c>
      <c r="E58" s="55">
        <v>199.5</v>
      </c>
      <c r="F58" s="55">
        <v>223.25</v>
      </c>
      <c r="G58" s="55">
        <v>186.75</v>
      </c>
      <c r="H58" s="55">
        <v>37.25</v>
      </c>
      <c r="I58" s="55">
        <v>67.75</v>
      </c>
      <c r="J58" s="55">
        <v>155.25</v>
      </c>
      <c r="K58" s="55">
        <v>220.75</v>
      </c>
      <c r="L58" s="55">
        <v>191</v>
      </c>
      <c r="M58" s="55">
        <v>221.25</v>
      </c>
      <c r="N58" s="55">
        <v>195.25</v>
      </c>
      <c r="O58" s="55">
        <v>12.25</v>
      </c>
      <c r="P58" s="55">
        <v>42.75</v>
      </c>
      <c r="Q58" s="55">
        <v>175.5</v>
      </c>
      <c r="R58" s="55">
        <v>131.25</v>
      </c>
      <c r="S58" s="55">
        <v>109.25</v>
      </c>
      <c r="T58" s="55">
        <v>103.5</v>
      </c>
      <c r="U58" s="55">
        <v>106.75</v>
      </c>
      <c r="V58" s="55">
        <v>54.5</v>
      </c>
      <c r="W58" s="55">
        <v>46.75</v>
      </c>
      <c r="X58" s="55">
        <v>97.75</v>
      </c>
      <c r="Y58" s="55">
        <v>103</v>
      </c>
      <c r="Z58" s="55">
        <v>131</v>
      </c>
      <c r="AA58" s="55">
        <v>100.5</v>
      </c>
      <c r="AB58" s="55">
        <v>96</v>
      </c>
      <c r="AC58" s="55">
        <v>36.5</v>
      </c>
      <c r="AD58" s="55">
        <v>27.75</v>
      </c>
      <c r="AE58" s="55">
        <v>169</v>
      </c>
      <c r="AF58" s="55">
        <v>119.5</v>
      </c>
      <c r="AG58" s="2"/>
    </row>
    <row r="59" spans="1:33" s="10" customFormat="1" x14ac:dyDescent="0.2">
      <c r="A59" s="3">
        <v>21</v>
      </c>
      <c r="B59" s="54">
        <v>98.75</v>
      </c>
      <c r="C59" s="55">
        <v>96.5</v>
      </c>
      <c r="D59" s="55">
        <v>102.5</v>
      </c>
      <c r="E59" s="55">
        <v>177.5</v>
      </c>
      <c r="F59" s="55">
        <v>131.75</v>
      </c>
      <c r="G59" s="55">
        <v>117.5</v>
      </c>
      <c r="H59" s="55">
        <v>106.5</v>
      </c>
      <c r="I59" s="55">
        <v>104.25</v>
      </c>
      <c r="J59" s="55">
        <v>90.5</v>
      </c>
      <c r="K59" s="55">
        <v>116</v>
      </c>
      <c r="L59" s="55">
        <v>146.5</v>
      </c>
      <c r="M59" s="55">
        <v>107.25</v>
      </c>
      <c r="N59" s="55">
        <v>142.75</v>
      </c>
      <c r="O59" s="55">
        <v>143.75</v>
      </c>
      <c r="P59" s="55">
        <v>103.75</v>
      </c>
      <c r="Q59" s="55">
        <v>91.25</v>
      </c>
      <c r="R59" s="55">
        <v>90.25</v>
      </c>
      <c r="S59" s="55">
        <v>89.75</v>
      </c>
      <c r="T59" s="55">
        <v>115.75</v>
      </c>
      <c r="U59" s="55">
        <v>90</v>
      </c>
      <c r="V59" s="55">
        <v>93.25</v>
      </c>
      <c r="W59" s="55">
        <v>102.25</v>
      </c>
      <c r="X59" s="55">
        <v>112.75</v>
      </c>
      <c r="Y59" s="55">
        <v>93.75</v>
      </c>
      <c r="Z59" s="55">
        <v>94.75</v>
      </c>
      <c r="AA59" s="55">
        <v>101</v>
      </c>
      <c r="AB59" s="55">
        <v>93</v>
      </c>
      <c r="AC59" s="55">
        <v>94.5</v>
      </c>
      <c r="AD59" s="55">
        <v>105.25</v>
      </c>
      <c r="AE59" s="55">
        <v>94</v>
      </c>
      <c r="AF59" s="55">
        <v>101.5</v>
      </c>
      <c r="AG59" s="2"/>
    </row>
    <row r="60" spans="1:33" s="10" customFormat="1" x14ac:dyDescent="0.2">
      <c r="A60" s="3">
        <v>22</v>
      </c>
      <c r="B60" s="54">
        <v>157.75</v>
      </c>
      <c r="C60" s="55">
        <v>161</v>
      </c>
      <c r="D60" s="55">
        <v>142.25</v>
      </c>
      <c r="E60" s="55">
        <v>138.25</v>
      </c>
      <c r="F60" s="55">
        <v>154.25</v>
      </c>
      <c r="G60" s="55">
        <v>203.25</v>
      </c>
      <c r="H60" s="55">
        <v>101.25</v>
      </c>
      <c r="I60" s="55">
        <v>143.75</v>
      </c>
      <c r="J60" s="55">
        <v>176.75</v>
      </c>
      <c r="K60" s="55">
        <v>133.5</v>
      </c>
      <c r="L60" s="55">
        <v>148</v>
      </c>
      <c r="M60" s="55">
        <v>139.75</v>
      </c>
      <c r="N60" s="55">
        <v>134</v>
      </c>
      <c r="O60" s="55">
        <v>80</v>
      </c>
      <c r="P60" s="55">
        <v>125.25</v>
      </c>
      <c r="Q60" s="55">
        <v>153.25</v>
      </c>
      <c r="R60" s="55">
        <v>129.25</v>
      </c>
      <c r="S60" s="55">
        <v>144.75</v>
      </c>
      <c r="T60" s="55">
        <v>129</v>
      </c>
      <c r="U60" s="55">
        <v>158.75</v>
      </c>
      <c r="V60" s="55">
        <v>207.75</v>
      </c>
      <c r="W60" s="55">
        <v>193.5</v>
      </c>
      <c r="X60" s="55">
        <v>156.5</v>
      </c>
      <c r="Y60" s="55">
        <v>134</v>
      </c>
      <c r="Z60" s="55">
        <v>169.75</v>
      </c>
      <c r="AA60" s="55">
        <v>148.75</v>
      </c>
      <c r="AB60" s="55">
        <v>136.5</v>
      </c>
      <c r="AC60" s="55">
        <v>95</v>
      </c>
      <c r="AD60" s="55">
        <v>124.5</v>
      </c>
      <c r="AE60" s="55">
        <v>156</v>
      </c>
      <c r="AF60" s="55">
        <v>160.75</v>
      </c>
      <c r="AG60" s="2"/>
    </row>
    <row r="61" spans="1:33" s="10" customFormat="1" x14ac:dyDescent="0.2">
      <c r="A61" s="3">
        <v>23</v>
      </c>
      <c r="B61" s="54">
        <v>225.25</v>
      </c>
      <c r="C61" s="55">
        <v>182.75</v>
      </c>
      <c r="D61" s="55">
        <v>194.75</v>
      </c>
      <c r="E61" s="55">
        <v>201.75</v>
      </c>
      <c r="F61" s="55">
        <v>206.25</v>
      </c>
      <c r="G61" s="55">
        <v>183.75</v>
      </c>
      <c r="H61" s="55">
        <v>226.25</v>
      </c>
      <c r="I61" s="55">
        <v>222.5</v>
      </c>
      <c r="J61" s="55">
        <v>194.25</v>
      </c>
      <c r="K61" s="55">
        <v>225.75</v>
      </c>
      <c r="L61" s="55">
        <v>201</v>
      </c>
      <c r="M61" s="55">
        <v>227</v>
      </c>
      <c r="N61" s="55">
        <v>189</v>
      </c>
      <c r="O61" s="55">
        <v>225.5</v>
      </c>
      <c r="P61" s="55">
        <v>224</v>
      </c>
      <c r="Q61" s="55">
        <v>202.25</v>
      </c>
      <c r="R61" s="55">
        <v>199.5</v>
      </c>
      <c r="S61" s="55">
        <v>205</v>
      </c>
      <c r="T61" s="55">
        <v>207.25</v>
      </c>
      <c r="U61" s="55">
        <v>226</v>
      </c>
      <c r="V61" s="55">
        <v>224.75</v>
      </c>
      <c r="W61" s="55">
        <v>225</v>
      </c>
      <c r="X61" s="55">
        <v>193.75</v>
      </c>
      <c r="Y61" s="55">
        <v>206.25</v>
      </c>
      <c r="Z61" s="55">
        <v>208.75</v>
      </c>
      <c r="AA61" s="55">
        <v>193.75</v>
      </c>
      <c r="AB61" s="55">
        <v>205.5</v>
      </c>
      <c r="AC61" s="55">
        <v>224.25</v>
      </c>
      <c r="AD61" s="55">
        <v>223.75</v>
      </c>
      <c r="AE61" s="55">
        <v>188.5</v>
      </c>
      <c r="AF61" s="55">
        <v>190.25</v>
      </c>
      <c r="AG61" s="2"/>
    </row>
    <row r="62" spans="1:33" s="10" customFormat="1" x14ac:dyDescent="0.2">
      <c r="A62" s="3">
        <v>24</v>
      </c>
      <c r="B62" s="54">
        <v>221.25</v>
      </c>
      <c r="C62" s="55">
        <v>220.5</v>
      </c>
      <c r="D62" s="55">
        <v>218</v>
      </c>
      <c r="E62" s="55">
        <v>217.25</v>
      </c>
      <c r="F62" s="55">
        <v>219.75</v>
      </c>
      <c r="G62" s="55">
        <v>221</v>
      </c>
      <c r="H62" s="55">
        <v>223.75</v>
      </c>
      <c r="I62" s="55">
        <v>220</v>
      </c>
      <c r="J62" s="55">
        <v>219.75</v>
      </c>
      <c r="K62" s="55">
        <v>220</v>
      </c>
      <c r="L62" s="55">
        <v>221.25</v>
      </c>
      <c r="M62" s="55">
        <v>222.5</v>
      </c>
      <c r="N62" s="55">
        <v>220</v>
      </c>
      <c r="O62" s="55">
        <v>220.25</v>
      </c>
      <c r="P62" s="55">
        <v>223.75</v>
      </c>
      <c r="Q62" s="55">
        <v>221.25</v>
      </c>
      <c r="R62" s="55">
        <v>225.5</v>
      </c>
      <c r="S62" s="55">
        <v>222.75</v>
      </c>
      <c r="T62" s="55">
        <v>222</v>
      </c>
      <c r="U62" s="55">
        <v>222</v>
      </c>
      <c r="V62" s="55">
        <v>220.75</v>
      </c>
      <c r="W62" s="55">
        <v>221.25</v>
      </c>
      <c r="X62" s="55">
        <v>220.5</v>
      </c>
      <c r="Y62" s="55">
        <v>219.75</v>
      </c>
      <c r="Z62" s="55">
        <v>221.25</v>
      </c>
      <c r="AA62" s="55">
        <v>222</v>
      </c>
      <c r="AB62" s="55">
        <v>222</v>
      </c>
      <c r="AC62" s="55">
        <v>224.25</v>
      </c>
      <c r="AD62" s="55">
        <v>220.25</v>
      </c>
      <c r="AE62" s="55">
        <v>219.25</v>
      </c>
      <c r="AF62" s="55">
        <v>221.25</v>
      </c>
      <c r="AG62" s="2"/>
    </row>
    <row r="63" spans="1:33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2"/>
    </row>
    <row r="64" spans="1:33" s="10" customFormat="1" ht="14.25" thickTop="1" thickBot="1" x14ac:dyDescent="0.25">
      <c r="A64" s="58" t="s">
        <v>3</v>
      </c>
      <c r="B64" s="57">
        <f>SUM(B39:B63)</f>
        <v>1358.5</v>
      </c>
      <c r="C64" s="57">
        <f t="shared" ref="C64:F64" si="1">SUM(C39:C63)</f>
        <v>1787.75</v>
      </c>
      <c r="D64" s="57">
        <f t="shared" si="1"/>
        <v>1932</v>
      </c>
      <c r="E64" s="57">
        <f t="shared" si="1"/>
        <v>2050.75</v>
      </c>
      <c r="F64" s="57">
        <f t="shared" si="1"/>
        <v>2009.25</v>
      </c>
      <c r="G64" s="57">
        <f>SUM(G39:G63)</f>
        <v>2041</v>
      </c>
      <c r="H64" s="57">
        <f t="shared" ref="H64:AD64" si="2">SUM(H39:H63)</f>
        <v>1479.5</v>
      </c>
      <c r="I64" s="57">
        <f t="shared" si="2"/>
        <v>1358.5</v>
      </c>
      <c r="J64" s="57">
        <f t="shared" si="2"/>
        <v>1860.25</v>
      </c>
      <c r="K64" s="57">
        <f t="shared" si="2"/>
        <v>1994.75</v>
      </c>
      <c r="L64" s="57">
        <f t="shared" si="2"/>
        <v>1928.5</v>
      </c>
      <c r="M64" s="57">
        <f t="shared" si="2"/>
        <v>2003.5</v>
      </c>
      <c r="N64" s="57">
        <f t="shared" si="2"/>
        <v>1949.5</v>
      </c>
      <c r="O64" s="57">
        <f t="shared" si="2"/>
        <v>1458.5</v>
      </c>
      <c r="P64" s="57">
        <f t="shared" si="2"/>
        <v>1353.5</v>
      </c>
      <c r="Q64" s="57">
        <f t="shared" si="2"/>
        <v>1796</v>
      </c>
      <c r="R64" s="57">
        <f t="shared" si="2"/>
        <v>1805.25</v>
      </c>
      <c r="S64" s="57">
        <f t="shared" si="2"/>
        <v>1712.75</v>
      </c>
      <c r="T64" s="57">
        <f t="shared" si="2"/>
        <v>1671.75</v>
      </c>
      <c r="U64" s="57">
        <f t="shared" si="2"/>
        <v>1700</v>
      </c>
      <c r="V64" s="57">
        <f t="shared" si="2"/>
        <v>1458.25</v>
      </c>
      <c r="W64" s="57">
        <f t="shared" si="2"/>
        <v>1479.25</v>
      </c>
      <c r="X64" s="57">
        <f t="shared" si="2"/>
        <v>1780.5</v>
      </c>
      <c r="Y64" s="57">
        <f t="shared" si="2"/>
        <v>1728.25</v>
      </c>
      <c r="Z64" s="57">
        <f t="shared" si="2"/>
        <v>1793.75</v>
      </c>
      <c r="AA64" s="57">
        <f t="shared" si="2"/>
        <v>1716.5</v>
      </c>
      <c r="AB64" s="57">
        <f t="shared" si="2"/>
        <v>1681.5</v>
      </c>
      <c r="AC64" s="57">
        <f t="shared" si="2"/>
        <v>1212.5</v>
      </c>
      <c r="AD64" s="57">
        <f t="shared" si="2"/>
        <v>1213.25</v>
      </c>
      <c r="AE64" s="57">
        <f>SUM(AE39:AE63)</f>
        <v>1673.25</v>
      </c>
      <c r="AF64" s="57">
        <f t="shared" ref="AF64" si="3">SUM(AF39:AF63)</f>
        <v>1852.5</v>
      </c>
      <c r="AG64" s="39">
        <f>SUM(B64:AF64)</f>
        <v>52841</v>
      </c>
    </row>
    <row r="65" spans="1:33" s="10" customFormat="1" ht="13.5" thickTop="1" x14ac:dyDescent="0.2">
      <c r="A65" s="59">
        <f>SUM(B39:AF63)</f>
        <v>52841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G65" s="2"/>
    </row>
    <row r="66" spans="1:33" s="10" customFormat="1" x14ac:dyDescent="0.2">
      <c r="A66" s="19" t="s">
        <v>11</v>
      </c>
      <c r="B66" s="16">
        <f>A65-AG64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s="10" customFormat="1" x14ac:dyDescent="0.2">
      <c r="W67" s="18"/>
      <c r="X67" s="17"/>
    </row>
    <row r="68" spans="1:33" s="10" customFormat="1" x14ac:dyDescent="0.2">
      <c r="W68" s="18"/>
      <c r="X68" s="17"/>
    </row>
    <row r="69" spans="1:33" s="10" customFormat="1" x14ac:dyDescent="0.2">
      <c r="W69" s="18"/>
      <c r="X69" s="17"/>
    </row>
    <row r="70" spans="1:33" s="10" customFormat="1" x14ac:dyDescent="0.2">
      <c r="W70" s="18"/>
      <c r="X70" s="17"/>
    </row>
    <row r="71" spans="1:33" s="10" customFormat="1" x14ac:dyDescent="0.2">
      <c r="W71" s="18"/>
      <c r="X71" s="17"/>
    </row>
    <row r="72" spans="1:33" s="10" customFormat="1" x14ac:dyDescent="0.2">
      <c r="W72" s="18"/>
      <c r="X72" s="17"/>
    </row>
    <row r="73" spans="1:33" s="10" customFormat="1" x14ac:dyDescent="0.2">
      <c r="W73" s="18"/>
      <c r="X73" s="17"/>
    </row>
    <row r="74" spans="1:33" s="10" customFormat="1" x14ac:dyDescent="0.2">
      <c r="W74" s="18"/>
      <c r="X74" s="17"/>
    </row>
    <row r="75" spans="1:33" s="10" customFormat="1" x14ac:dyDescent="0.2">
      <c r="W75" s="18"/>
      <c r="X75" s="17"/>
    </row>
    <row r="76" spans="1:33" s="10" customFormat="1" x14ac:dyDescent="0.2">
      <c r="W76" s="18"/>
      <c r="X76" s="17"/>
    </row>
    <row r="77" spans="1:33" s="10" customFormat="1" x14ac:dyDescent="0.2">
      <c r="W77" s="18"/>
      <c r="X77" s="17"/>
    </row>
    <row r="78" spans="1:33" s="10" customFormat="1" x14ac:dyDescent="0.2">
      <c r="W78" s="18"/>
      <c r="X78" s="17"/>
    </row>
    <row r="79" spans="1:33" s="10" customFormat="1" x14ac:dyDescent="0.2">
      <c r="W79" s="18"/>
      <c r="X79" s="17"/>
    </row>
    <row r="80" spans="1:33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32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32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32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32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32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32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32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32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32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32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32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32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32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32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32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32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AF2224" s="10"/>
    </row>
    <row r="2225" spans="4:3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AF2225" s="10"/>
    </row>
    <row r="2226" spans="4:3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AF2226" s="10"/>
    </row>
    <row r="2227" spans="4:3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AF2227" s="10"/>
    </row>
    <row r="2228" spans="4:3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AF2228" s="10"/>
    </row>
    <row r="2229" spans="4:3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AF2229" s="10"/>
    </row>
    <row r="2230" spans="4:3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AF2230" s="10"/>
    </row>
    <row r="2231" spans="4:3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AF2231" s="10"/>
    </row>
    <row r="2232" spans="4:3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AF2232" s="10"/>
    </row>
    <row r="2233" spans="4:3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AF2233" s="10"/>
    </row>
    <row r="2234" spans="4:3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AF2234" s="10"/>
    </row>
    <row r="2235" spans="4:3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AF2235" s="10"/>
    </row>
    <row r="2236" spans="4:3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AF2236" s="10"/>
    </row>
    <row r="2237" spans="4:3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AF2237" s="10"/>
    </row>
    <row r="2238" spans="4:3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AF2238" s="10"/>
    </row>
    <row r="2239" spans="4:3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AF2239" s="10"/>
    </row>
    <row r="2240" spans="4:3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AF2240" s="10"/>
    </row>
    <row r="2241" spans="4:3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AF2241" s="10"/>
    </row>
    <row r="2242" spans="4:3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AF2242" s="10"/>
    </row>
    <row r="2243" spans="4:3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AF2243" s="10"/>
    </row>
    <row r="2244" spans="4:3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AF2244" s="10"/>
    </row>
    <row r="2245" spans="4:3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AF2245" s="10"/>
    </row>
    <row r="2246" spans="4:3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AF2246" s="10"/>
    </row>
    <row r="2247" spans="4:3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AF2247" s="10"/>
    </row>
    <row r="2248" spans="4:3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AF2248" s="10"/>
    </row>
    <row r="2249" spans="4:3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AF2249" s="10"/>
    </row>
    <row r="2250" spans="4:3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AF2250" s="10"/>
    </row>
    <row r="2251" spans="4:3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AF2251" s="10"/>
    </row>
    <row r="2252" spans="4:3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AF2252" s="10"/>
    </row>
    <row r="2253" spans="4:3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AF2253" s="10"/>
    </row>
    <row r="2254" spans="4:3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AF2254" s="10"/>
    </row>
    <row r="2255" spans="4:3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AF2255" s="10"/>
    </row>
    <row r="2256" spans="4:3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AF2256" s="10"/>
    </row>
    <row r="2257" spans="4:3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AF2257" s="10"/>
    </row>
    <row r="2258" spans="4:3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AF2258" s="10"/>
    </row>
    <row r="2259" spans="4:3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AF2259" s="10"/>
    </row>
    <row r="2260" spans="4:3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AF2260" s="10"/>
    </row>
    <row r="2261" spans="4:3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AF2261" s="10"/>
    </row>
    <row r="2262" spans="4:3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AF2262" s="10"/>
    </row>
    <row r="2263" spans="4:3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AF2263" s="10"/>
    </row>
    <row r="2264" spans="4:3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AF2264" s="10"/>
    </row>
    <row r="2265" spans="4:3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AF2265" s="10"/>
    </row>
    <row r="2266" spans="4:3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AF2266" s="10"/>
    </row>
    <row r="2267" spans="4:3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AF2267" s="10"/>
    </row>
    <row r="2268" spans="4:3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AF2268" s="10"/>
    </row>
    <row r="2269" spans="4:3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AF2269" s="10"/>
    </row>
    <row r="2270" spans="4:3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AF2270" s="10"/>
    </row>
    <row r="2271" spans="4:3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AF2271" s="10"/>
    </row>
    <row r="2272" spans="4:3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AF2272" s="10"/>
    </row>
    <row r="2273" spans="4:3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AF2273" s="10"/>
    </row>
    <row r="2274" spans="4:3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AF2274" s="10"/>
    </row>
    <row r="2275" spans="4:3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AF2275" s="10"/>
    </row>
    <row r="2276" spans="4:3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AF2276" s="10"/>
    </row>
    <row r="2277" spans="4:3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AF2277" s="10"/>
    </row>
    <row r="2278" spans="4:3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AF2278" s="10"/>
    </row>
    <row r="2279" spans="4:3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AF2279" s="10"/>
    </row>
    <row r="2280" spans="4:3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AF2280" s="10"/>
    </row>
    <row r="2281" spans="4:3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AF2281" s="10"/>
    </row>
    <row r="2282" spans="4:3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AF2282" s="10"/>
    </row>
    <row r="2283" spans="4:3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AF2283" s="10"/>
    </row>
    <row r="2284" spans="4:3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AF2284" s="10"/>
    </row>
    <row r="2285" spans="4:3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AF2285" s="10"/>
    </row>
    <row r="2286" spans="4:3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AF2286" s="10"/>
    </row>
    <row r="2287" spans="4:3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AF2287" s="10"/>
    </row>
    <row r="2288" spans="4:3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AF2288" s="10"/>
    </row>
    <row r="2289" spans="4:3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AF2289" s="10"/>
    </row>
    <row r="2290" spans="4:3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AF2290" s="10"/>
    </row>
    <row r="2291" spans="4:3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AF2291" s="10"/>
    </row>
    <row r="2292" spans="4:3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AF2292" s="10"/>
    </row>
    <row r="2293" spans="4:3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AF2293" s="10"/>
    </row>
    <row r="2294" spans="4:3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AF2294" s="10"/>
    </row>
    <row r="2295" spans="4:3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AF2295" s="10"/>
    </row>
    <row r="2296" spans="4:3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AF2296" s="10"/>
    </row>
    <row r="2297" spans="4:3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AF2297" s="10"/>
    </row>
    <row r="2298" spans="4:3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AF2298" s="10"/>
    </row>
    <row r="2299" spans="4:3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AF2299" s="10"/>
    </row>
    <row r="2300" spans="4:3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AF2300" s="10"/>
    </row>
    <row r="2301" spans="4:3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AF2301" s="10"/>
    </row>
  </sheetData>
  <conditionalFormatting sqref="B5:X5 Z5:AE5">
    <cfRule type="expression" dxfId="50" priority="3" stopIfTrue="1">
      <formula>B$5=0</formula>
    </cfRule>
    <cfRule type="expression" dxfId="49" priority="4" stopIfTrue="1">
      <formula>WEEKDAY(B$5,2)=7</formula>
    </cfRule>
    <cfRule type="expression" dxfId="48" priority="5" stopIfTrue="1">
      <formula>WEEKDAY(B$5,2)=6</formula>
    </cfRule>
  </conditionalFormatting>
  <conditionalFormatting sqref="AB8:AB9 AC8:AF32 B8:AA32 AB11:AB32 B33:AF33">
    <cfRule type="cellIs" dxfId="47" priority="2" stopIfTrue="1" operator="lessThanOrEqual">
      <formula>0</formula>
    </cfRule>
  </conditionalFormatting>
  <conditionalFormatting sqref="AB39:AB40 AC39:AF63 B39:AA63 AB42:AB63 B64:AF64">
    <cfRule type="cellIs" dxfId="46" priority="1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  <pageSetUpPr fitToPage="1"/>
  </sheetPr>
  <dimension ref="B2:E1372"/>
  <sheetViews>
    <sheetView zoomScaleNormal="140" workbookViewId="0">
      <selection activeCell="B41" sqref="B41"/>
    </sheetView>
  </sheetViews>
  <sheetFormatPr defaultRowHeight="12.75" x14ac:dyDescent="0.2"/>
  <cols>
    <col min="1" max="1" width="9.140625" style="2"/>
    <col min="2" max="2" width="15.85546875" style="2" customWidth="1"/>
    <col min="3" max="16384" width="9.140625" style="2"/>
  </cols>
  <sheetData>
    <row r="2" spans="2:4" s="6" customFormat="1" ht="12.75" customHeight="1" x14ac:dyDescent="0.2">
      <c r="B2" s="87" t="s">
        <v>101</v>
      </c>
      <c r="C2" s="2"/>
      <c r="D2" s="2"/>
    </row>
    <row r="3" spans="2:4" s="6" customFormat="1" ht="12.75" customHeight="1" x14ac:dyDescent="0.2">
      <c r="B3" s="84" t="s">
        <v>106</v>
      </c>
      <c r="C3" s="85"/>
      <c r="D3" s="85"/>
    </row>
    <row r="4" spans="2:4" s="8" customFormat="1" ht="12.75" customHeight="1" x14ac:dyDescent="0.2">
      <c r="B4" s="88">
        <f>SUM(z:k!A34)</f>
        <v>59150323.25</v>
      </c>
      <c r="C4" s="84" t="s">
        <v>105</v>
      </c>
      <c r="D4" s="85"/>
    </row>
    <row r="5" spans="2:4" ht="12.75" customHeight="1" x14ac:dyDescent="0.2">
      <c r="B5" s="84" t="s">
        <v>103</v>
      </c>
    </row>
    <row r="6" spans="2:4" ht="12.75" customHeight="1" x14ac:dyDescent="0.2"/>
    <row r="7" spans="2:4" ht="12.75" customHeight="1" x14ac:dyDescent="0.2">
      <c r="B7" s="3"/>
      <c r="C7" s="10"/>
    </row>
    <row r="8" spans="2:4" ht="12.75" customHeight="1" x14ac:dyDescent="0.2">
      <c r="B8" s="3"/>
      <c r="C8" s="10"/>
    </row>
    <row r="9" spans="2:4" ht="12.75" customHeight="1" x14ac:dyDescent="0.2">
      <c r="B9" s="87" t="s">
        <v>102</v>
      </c>
      <c r="C9" s="10"/>
    </row>
    <row r="10" spans="2:4" ht="12.75" customHeight="1" x14ac:dyDescent="0.2">
      <c r="B10" s="84" t="s">
        <v>107</v>
      </c>
    </row>
    <row r="11" spans="2:4" ht="12.75" customHeight="1" x14ac:dyDescent="0.2">
      <c r="B11" s="86">
        <f>SUM(z:k!A65)</f>
        <v>657472</v>
      </c>
      <c r="C11" s="84" t="s">
        <v>105</v>
      </c>
    </row>
    <row r="12" spans="2:4" ht="12.75" customHeight="1" x14ac:dyDescent="0.2">
      <c r="B12" s="84" t="s">
        <v>104</v>
      </c>
    </row>
    <row r="13" spans="2:4" ht="12.75" customHeight="1" x14ac:dyDescent="0.2"/>
    <row r="14" spans="2:4" ht="12.75" customHeight="1" x14ac:dyDescent="0.2">
      <c r="B14" s="84"/>
    </row>
    <row r="15" spans="2:4" ht="12.75" customHeight="1" x14ac:dyDescent="0.2"/>
    <row r="16" spans="2:4" ht="12.75" customHeight="1" x14ac:dyDescent="0.2">
      <c r="B16" s="84" t="s">
        <v>108</v>
      </c>
    </row>
    <row r="17" spans="2:2" ht="12.75" customHeight="1" x14ac:dyDescent="0.2">
      <c r="B17" s="3"/>
    </row>
    <row r="18" spans="2:2" ht="12.75" customHeight="1" x14ac:dyDescent="0.2">
      <c r="B18" s="3"/>
    </row>
    <row r="19" spans="2:2" ht="12.75" customHeight="1" x14ac:dyDescent="0.2">
      <c r="B19" s="3"/>
    </row>
    <row r="20" spans="2:2" ht="12.75" customHeight="1" x14ac:dyDescent="0.2">
      <c r="B20" s="3"/>
    </row>
    <row r="21" spans="2:2" ht="12.75" customHeight="1" x14ac:dyDescent="0.2">
      <c r="B21" s="3"/>
    </row>
    <row r="22" spans="2:2" ht="12.75" customHeight="1" x14ac:dyDescent="0.2">
      <c r="B22" s="3"/>
    </row>
    <row r="23" spans="2:2" ht="12.75" customHeight="1" x14ac:dyDescent="0.2">
      <c r="B23" s="3"/>
    </row>
    <row r="24" spans="2:2" ht="12.75" customHeight="1" x14ac:dyDescent="0.2">
      <c r="B24" s="3"/>
    </row>
    <row r="25" spans="2:2" ht="12.75" customHeight="1" x14ac:dyDescent="0.2">
      <c r="B25" s="3"/>
    </row>
    <row r="26" spans="2:2" ht="12.75" customHeight="1" x14ac:dyDescent="0.2">
      <c r="B26" s="3"/>
    </row>
    <row r="27" spans="2:2" ht="12.75" customHeight="1" x14ac:dyDescent="0.2">
      <c r="B27" s="3"/>
    </row>
    <row r="28" spans="2:2" ht="12.75" customHeight="1" x14ac:dyDescent="0.2">
      <c r="B28" s="3"/>
    </row>
    <row r="29" spans="2:2" ht="12.75" customHeight="1" x14ac:dyDescent="0.2">
      <c r="B29" s="3"/>
    </row>
    <row r="30" spans="2:2" ht="12.75" customHeight="1" x14ac:dyDescent="0.2">
      <c r="B30" s="3"/>
    </row>
    <row r="31" spans="2:2" ht="12.75" customHeight="1" x14ac:dyDescent="0.2">
      <c r="B31" s="3"/>
    </row>
    <row r="32" spans="2:2" ht="12.75" customHeight="1" x14ac:dyDescent="0.2"/>
    <row r="33" spans="2:5" ht="12.75" customHeight="1" x14ac:dyDescent="0.2">
      <c r="E33" s="85"/>
    </row>
    <row r="34" spans="2:5" ht="12.75" customHeight="1" x14ac:dyDescent="0.2">
      <c r="E34" s="85"/>
    </row>
    <row r="35" spans="2:5" s="10" customFormat="1" ht="12.75" customHeight="1" x14ac:dyDescent="0.2">
      <c r="B35" s="19"/>
    </row>
    <row r="36" spans="2:5" s="10" customFormat="1" x14ac:dyDescent="0.2"/>
    <row r="37" spans="2:5" s="10" customFormat="1" x14ac:dyDescent="0.2"/>
    <row r="38" spans="2:5" s="10" customFormat="1" x14ac:dyDescent="0.2"/>
    <row r="39" spans="2:5" s="10" customFormat="1" x14ac:dyDescent="0.2">
      <c r="B39" s="3"/>
    </row>
    <row r="40" spans="2:5" s="10" customFormat="1" x14ac:dyDescent="0.2">
      <c r="B40" s="3"/>
    </row>
    <row r="41" spans="2:5" s="10" customFormat="1" x14ac:dyDescent="0.2">
      <c r="B41" s="3"/>
    </row>
    <row r="42" spans="2:5" s="10" customFormat="1" x14ac:dyDescent="0.2">
      <c r="B42" s="3"/>
    </row>
    <row r="43" spans="2:5" s="10" customFormat="1" x14ac:dyDescent="0.2">
      <c r="B43" s="3"/>
    </row>
    <row r="44" spans="2:5" s="10" customFormat="1" x14ac:dyDescent="0.2">
      <c r="B44" s="3"/>
    </row>
    <row r="45" spans="2:5" s="10" customFormat="1" x14ac:dyDescent="0.2">
      <c r="B45" s="3"/>
    </row>
    <row r="46" spans="2:5" s="10" customFormat="1" x14ac:dyDescent="0.2">
      <c r="B46" s="3"/>
    </row>
    <row r="47" spans="2:5" s="10" customFormat="1" x14ac:dyDescent="0.2">
      <c r="B47" s="3"/>
    </row>
    <row r="48" spans="2:5" s="10" customFormat="1" x14ac:dyDescent="0.2">
      <c r="B48" s="3"/>
    </row>
    <row r="49" spans="2:2" s="10" customFormat="1" x14ac:dyDescent="0.2">
      <c r="B49" s="3"/>
    </row>
    <row r="50" spans="2:2" s="10" customFormat="1" x14ac:dyDescent="0.2">
      <c r="B50" s="3"/>
    </row>
    <row r="51" spans="2:2" s="10" customFormat="1" x14ac:dyDescent="0.2">
      <c r="B51" s="3"/>
    </row>
    <row r="52" spans="2:2" s="10" customFormat="1" x14ac:dyDescent="0.2">
      <c r="B52" s="3"/>
    </row>
    <row r="53" spans="2:2" s="10" customFormat="1" x14ac:dyDescent="0.2">
      <c r="B53" s="3"/>
    </row>
    <row r="54" spans="2:2" s="10" customFormat="1" x14ac:dyDescent="0.2">
      <c r="B54" s="3"/>
    </row>
    <row r="55" spans="2:2" s="10" customFormat="1" x14ac:dyDescent="0.2">
      <c r="B55" s="3"/>
    </row>
    <row r="56" spans="2:2" s="10" customFormat="1" x14ac:dyDescent="0.2">
      <c r="B56" s="3"/>
    </row>
    <row r="57" spans="2:2" s="10" customFormat="1" x14ac:dyDescent="0.2">
      <c r="B57" s="3"/>
    </row>
    <row r="58" spans="2:2" s="10" customFormat="1" x14ac:dyDescent="0.2">
      <c r="B58" s="3"/>
    </row>
    <row r="59" spans="2:2" s="10" customFormat="1" x14ac:dyDescent="0.2">
      <c r="B59" s="3"/>
    </row>
    <row r="60" spans="2:2" s="10" customFormat="1" x14ac:dyDescent="0.2">
      <c r="B60" s="3"/>
    </row>
    <row r="61" spans="2:2" s="10" customFormat="1" x14ac:dyDescent="0.2">
      <c r="B61" s="3"/>
    </row>
    <row r="62" spans="2:2" s="10" customFormat="1" x14ac:dyDescent="0.2">
      <c r="B62" s="3"/>
    </row>
    <row r="63" spans="2:2" s="10" customFormat="1" x14ac:dyDescent="0.2"/>
    <row r="64" spans="2:2" s="10" customFormat="1" x14ac:dyDescent="0.2"/>
    <row r="65" s="10" customFormat="1" x14ac:dyDescent="0.2"/>
    <row r="66" s="10" customFormat="1" x14ac:dyDescent="0.2"/>
    <row r="67" s="10" customFormat="1" x14ac:dyDescent="0.2"/>
    <row r="68" s="10" customFormat="1" x14ac:dyDescent="0.2"/>
    <row r="69" s="10" customFormat="1" x14ac:dyDescent="0.2"/>
    <row r="70" s="10" customFormat="1" x14ac:dyDescent="0.2"/>
    <row r="71" s="10" customFormat="1" x14ac:dyDescent="0.2"/>
    <row r="72" s="10" customFormat="1" x14ac:dyDescent="0.2"/>
    <row r="73" s="10" customFormat="1" x14ac:dyDescent="0.2"/>
    <row r="74" s="10" customFormat="1" x14ac:dyDescent="0.2"/>
    <row r="75" s="10" customFormat="1" x14ac:dyDescent="0.2"/>
    <row r="76" s="10" customFormat="1" x14ac:dyDescent="0.2"/>
    <row r="77" s="10" customFormat="1" x14ac:dyDescent="0.2"/>
    <row r="78" s="10" customFormat="1" x14ac:dyDescent="0.2"/>
    <row r="79" s="10" customFormat="1" x14ac:dyDescent="0.2"/>
    <row r="80" s="10" customFormat="1" x14ac:dyDescent="0.2"/>
    <row r="81" s="10" customFormat="1" x14ac:dyDescent="0.2"/>
    <row r="82" s="10" customFormat="1" x14ac:dyDescent="0.2"/>
    <row r="83" s="10" customFormat="1" x14ac:dyDescent="0.2"/>
    <row r="84" s="10" customFormat="1" x14ac:dyDescent="0.2"/>
    <row r="85" s="10" customFormat="1" x14ac:dyDescent="0.2"/>
    <row r="86" s="10" customFormat="1" x14ac:dyDescent="0.2"/>
    <row r="87" s="10" customFormat="1" x14ac:dyDescent="0.2"/>
    <row r="88" s="10" customFormat="1" x14ac:dyDescent="0.2"/>
    <row r="89" s="10" customFormat="1" x14ac:dyDescent="0.2"/>
    <row r="90" s="10" customFormat="1" x14ac:dyDescent="0.2"/>
    <row r="91" s="10" customFormat="1" x14ac:dyDescent="0.2"/>
    <row r="92" s="10" customFormat="1" x14ac:dyDescent="0.2"/>
    <row r="93" s="10" customFormat="1" x14ac:dyDescent="0.2"/>
    <row r="94" s="10" customFormat="1" x14ac:dyDescent="0.2"/>
    <row r="95" s="10" customFormat="1" x14ac:dyDescent="0.2"/>
    <row r="96" s="10" customFormat="1" x14ac:dyDescent="0.2"/>
    <row r="97" s="10" customFormat="1" x14ac:dyDescent="0.2"/>
    <row r="98" s="10" customFormat="1" x14ac:dyDescent="0.2"/>
    <row r="99" s="10" customFormat="1" x14ac:dyDescent="0.2"/>
    <row r="100" s="10" customFormat="1" x14ac:dyDescent="0.2"/>
    <row r="101" s="10" customFormat="1" x14ac:dyDescent="0.2"/>
    <row r="102" s="10" customFormat="1" x14ac:dyDescent="0.2"/>
    <row r="103" s="10" customFormat="1" x14ac:dyDescent="0.2"/>
    <row r="104" s="10" customFormat="1" x14ac:dyDescent="0.2"/>
    <row r="105" s="10" customFormat="1" x14ac:dyDescent="0.2"/>
    <row r="106" s="10" customFormat="1" x14ac:dyDescent="0.2"/>
    <row r="107" s="10" customFormat="1" x14ac:dyDescent="0.2"/>
    <row r="108" s="10" customFormat="1" x14ac:dyDescent="0.2"/>
    <row r="109" s="10" customFormat="1" x14ac:dyDescent="0.2"/>
    <row r="110" s="10" customFormat="1" x14ac:dyDescent="0.2"/>
    <row r="111" s="10" customFormat="1" x14ac:dyDescent="0.2"/>
    <row r="112" s="10" customFormat="1" x14ac:dyDescent="0.2"/>
    <row r="113" s="10" customFormat="1" x14ac:dyDescent="0.2"/>
    <row r="114" s="10" customFormat="1" x14ac:dyDescent="0.2"/>
    <row r="115" s="10" customFormat="1" x14ac:dyDescent="0.2"/>
    <row r="116" s="10" customFormat="1" x14ac:dyDescent="0.2"/>
    <row r="117" s="10" customFormat="1" x14ac:dyDescent="0.2"/>
    <row r="118" s="10" customFormat="1" x14ac:dyDescent="0.2"/>
    <row r="119" s="10" customFormat="1" x14ac:dyDescent="0.2"/>
    <row r="120" s="10" customFormat="1" x14ac:dyDescent="0.2"/>
    <row r="121" s="10" customFormat="1" x14ac:dyDescent="0.2"/>
    <row r="122" s="10" customFormat="1" x14ac:dyDescent="0.2"/>
    <row r="123" s="10" customFormat="1" x14ac:dyDescent="0.2"/>
    <row r="124" s="10" customFormat="1" x14ac:dyDescent="0.2"/>
    <row r="125" s="10" customFormat="1" x14ac:dyDescent="0.2"/>
    <row r="126" s="10" customFormat="1" x14ac:dyDescent="0.2"/>
    <row r="127" s="10" customFormat="1" x14ac:dyDescent="0.2"/>
    <row r="128" s="10" customFormat="1" x14ac:dyDescent="0.2"/>
    <row r="129" s="10" customFormat="1" x14ac:dyDescent="0.2"/>
    <row r="130" s="10" customFormat="1" x14ac:dyDescent="0.2"/>
    <row r="131" s="10" customFormat="1" x14ac:dyDescent="0.2"/>
    <row r="132" s="10" customFormat="1" x14ac:dyDescent="0.2"/>
    <row r="133" s="10" customFormat="1" x14ac:dyDescent="0.2"/>
    <row r="134" s="10" customFormat="1" x14ac:dyDescent="0.2"/>
    <row r="135" s="10" customFormat="1" x14ac:dyDescent="0.2"/>
    <row r="136" s="10" customFormat="1" x14ac:dyDescent="0.2"/>
    <row r="137" s="10" customFormat="1" x14ac:dyDescent="0.2"/>
    <row r="138" s="10" customFormat="1" x14ac:dyDescent="0.2"/>
    <row r="139" s="10" customFormat="1" x14ac:dyDescent="0.2"/>
    <row r="140" s="10" customFormat="1" x14ac:dyDescent="0.2"/>
    <row r="141" s="10" customFormat="1" x14ac:dyDescent="0.2"/>
    <row r="142" s="10" customFormat="1" x14ac:dyDescent="0.2"/>
    <row r="143" s="10" customFormat="1" x14ac:dyDescent="0.2"/>
    <row r="144" s="10" customFormat="1" x14ac:dyDescent="0.2"/>
    <row r="145" s="10" customFormat="1" x14ac:dyDescent="0.2"/>
    <row r="146" s="10" customFormat="1" x14ac:dyDescent="0.2"/>
    <row r="147" s="10" customFormat="1" x14ac:dyDescent="0.2"/>
    <row r="148" s="10" customFormat="1" x14ac:dyDescent="0.2"/>
    <row r="149" s="10" customFormat="1" x14ac:dyDescent="0.2"/>
    <row r="150" s="10" customFormat="1" x14ac:dyDescent="0.2"/>
    <row r="151" s="10" customFormat="1" x14ac:dyDescent="0.2"/>
    <row r="152" s="10" customFormat="1" x14ac:dyDescent="0.2"/>
    <row r="153" s="10" customFormat="1" x14ac:dyDescent="0.2"/>
    <row r="154" s="10" customFormat="1" x14ac:dyDescent="0.2"/>
    <row r="155" s="10" customFormat="1" x14ac:dyDescent="0.2"/>
    <row r="156" s="10" customFormat="1" x14ac:dyDescent="0.2"/>
    <row r="157" s="10" customFormat="1" x14ac:dyDescent="0.2"/>
    <row r="158" s="10" customFormat="1" x14ac:dyDescent="0.2"/>
    <row r="159" s="10" customFormat="1" x14ac:dyDescent="0.2"/>
    <row r="160" s="10" customFormat="1" x14ac:dyDescent="0.2"/>
    <row r="161" s="10" customFormat="1" x14ac:dyDescent="0.2"/>
    <row r="162" s="10" customFormat="1" x14ac:dyDescent="0.2"/>
    <row r="163" s="10" customFormat="1" x14ac:dyDescent="0.2"/>
    <row r="164" s="10" customFormat="1" x14ac:dyDescent="0.2"/>
    <row r="165" s="10" customFormat="1" x14ac:dyDescent="0.2"/>
    <row r="166" s="10" customFormat="1" x14ac:dyDescent="0.2"/>
    <row r="167" s="10" customFormat="1" x14ac:dyDescent="0.2"/>
    <row r="168" s="10" customFormat="1" x14ac:dyDescent="0.2"/>
    <row r="169" s="10" customFormat="1" x14ac:dyDescent="0.2"/>
    <row r="170" s="10" customFormat="1" x14ac:dyDescent="0.2"/>
    <row r="171" s="10" customFormat="1" x14ac:dyDescent="0.2"/>
    <row r="172" s="10" customFormat="1" x14ac:dyDescent="0.2"/>
    <row r="173" s="10" customFormat="1" x14ac:dyDescent="0.2"/>
    <row r="174" s="10" customFormat="1" x14ac:dyDescent="0.2"/>
    <row r="175" s="10" customFormat="1" x14ac:dyDescent="0.2"/>
    <row r="176" s="10" customFormat="1" x14ac:dyDescent="0.2"/>
    <row r="177" s="10" customFormat="1" x14ac:dyDescent="0.2"/>
    <row r="178" s="10" customFormat="1" x14ac:dyDescent="0.2"/>
    <row r="179" s="10" customFormat="1" x14ac:dyDescent="0.2"/>
    <row r="180" s="10" customFormat="1" x14ac:dyDescent="0.2"/>
    <row r="181" s="10" customFormat="1" x14ac:dyDescent="0.2"/>
    <row r="182" s="10" customFormat="1" x14ac:dyDescent="0.2"/>
    <row r="183" s="10" customFormat="1" x14ac:dyDescent="0.2"/>
    <row r="184" s="10" customFormat="1" x14ac:dyDescent="0.2"/>
    <row r="185" s="10" customFormat="1" x14ac:dyDescent="0.2"/>
    <row r="186" s="10" customFormat="1" x14ac:dyDescent="0.2"/>
    <row r="187" s="10" customFormat="1" x14ac:dyDescent="0.2"/>
    <row r="188" s="10" customFormat="1" x14ac:dyDescent="0.2"/>
    <row r="189" s="10" customFormat="1" x14ac:dyDescent="0.2"/>
    <row r="190" s="10" customFormat="1" x14ac:dyDescent="0.2"/>
    <row r="191" s="10" customFormat="1" x14ac:dyDescent="0.2"/>
    <row r="192" s="10" customFormat="1" x14ac:dyDescent="0.2"/>
    <row r="193" s="10" customFormat="1" x14ac:dyDescent="0.2"/>
    <row r="194" s="10" customFormat="1" x14ac:dyDescent="0.2"/>
    <row r="195" s="10" customFormat="1" x14ac:dyDescent="0.2"/>
    <row r="196" s="10" customFormat="1" x14ac:dyDescent="0.2"/>
    <row r="197" s="10" customFormat="1" x14ac:dyDescent="0.2"/>
    <row r="198" s="10" customFormat="1" x14ac:dyDescent="0.2"/>
    <row r="199" s="10" customFormat="1" x14ac:dyDescent="0.2"/>
    <row r="200" s="10" customFormat="1" x14ac:dyDescent="0.2"/>
    <row r="201" s="10" customFormat="1" x14ac:dyDescent="0.2"/>
    <row r="202" s="10" customFormat="1" x14ac:dyDescent="0.2"/>
    <row r="203" s="10" customFormat="1" x14ac:dyDescent="0.2"/>
    <row r="204" s="10" customFormat="1" x14ac:dyDescent="0.2"/>
    <row r="205" s="10" customFormat="1" x14ac:dyDescent="0.2"/>
    <row r="206" s="10" customFormat="1" x14ac:dyDescent="0.2"/>
    <row r="207" s="10" customFormat="1" x14ac:dyDescent="0.2"/>
    <row r="208" s="10" customFormat="1" x14ac:dyDescent="0.2"/>
    <row r="209" s="10" customFormat="1" x14ac:dyDescent="0.2"/>
    <row r="210" s="10" customFormat="1" x14ac:dyDescent="0.2"/>
    <row r="211" s="10" customFormat="1" x14ac:dyDescent="0.2"/>
    <row r="212" s="10" customFormat="1" x14ac:dyDescent="0.2"/>
    <row r="213" s="10" customFormat="1" x14ac:dyDescent="0.2"/>
    <row r="214" s="10" customFormat="1" x14ac:dyDescent="0.2"/>
    <row r="215" s="10" customFormat="1" x14ac:dyDescent="0.2"/>
    <row r="216" s="10" customFormat="1" x14ac:dyDescent="0.2"/>
    <row r="217" s="10" customFormat="1" x14ac:dyDescent="0.2"/>
    <row r="218" s="10" customFormat="1" x14ac:dyDescent="0.2"/>
    <row r="219" s="10" customFormat="1" x14ac:dyDescent="0.2"/>
    <row r="220" s="10" customFormat="1" x14ac:dyDescent="0.2"/>
    <row r="221" s="10" customFormat="1" x14ac:dyDescent="0.2"/>
    <row r="222" s="10" customFormat="1" x14ac:dyDescent="0.2"/>
    <row r="223" s="10" customFormat="1" x14ac:dyDescent="0.2"/>
    <row r="224" s="10" customFormat="1" x14ac:dyDescent="0.2"/>
    <row r="225" s="10" customFormat="1" x14ac:dyDescent="0.2"/>
    <row r="226" s="10" customFormat="1" x14ac:dyDescent="0.2"/>
    <row r="227" s="10" customFormat="1" x14ac:dyDescent="0.2"/>
    <row r="228" s="10" customFormat="1" x14ac:dyDescent="0.2"/>
    <row r="229" s="10" customFormat="1" x14ac:dyDescent="0.2"/>
    <row r="230" s="10" customFormat="1" x14ac:dyDescent="0.2"/>
    <row r="231" s="10" customFormat="1" x14ac:dyDescent="0.2"/>
    <row r="232" s="10" customFormat="1" x14ac:dyDescent="0.2"/>
    <row r="233" s="10" customFormat="1" x14ac:dyDescent="0.2"/>
    <row r="234" s="10" customFormat="1" x14ac:dyDescent="0.2"/>
    <row r="235" s="10" customFormat="1" x14ac:dyDescent="0.2"/>
    <row r="236" s="10" customFormat="1" x14ac:dyDescent="0.2"/>
    <row r="237" s="10" customFormat="1" x14ac:dyDescent="0.2"/>
    <row r="238" s="10" customFormat="1" x14ac:dyDescent="0.2"/>
    <row r="239" s="10" customFormat="1" x14ac:dyDescent="0.2"/>
    <row r="240" s="10" customFormat="1" x14ac:dyDescent="0.2"/>
    <row r="241" s="10" customFormat="1" x14ac:dyDescent="0.2"/>
    <row r="242" s="10" customFormat="1" x14ac:dyDescent="0.2"/>
    <row r="243" s="10" customFormat="1" x14ac:dyDescent="0.2"/>
    <row r="244" s="10" customFormat="1" x14ac:dyDescent="0.2"/>
    <row r="245" s="10" customFormat="1" x14ac:dyDescent="0.2"/>
    <row r="246" s="10" customFormat="1" x14ac:dyDescent="0.2"/>
    <row r="247" s="10" customFormat="1" x14ac:dyDescent="0.2"/>
    <row r="248" s="10" customFormat="1" x14ac:dyDescent="0.2"/>
    <row r="249" s="10" customFormat="1" x14ac:dyDescent="0.2"/>
    <row r="250" s="10" customFormat="1" x14ac:dyDescent="0.2"/>
    <row r="251" s="10" customFormat="1" x14ac:dyDescent="0.2"/>
    <row r="252" s="10" customFormat="1" x14ac:dyDescent="0.2"/>
    <row r="253" s="10" customFormat="1" x14ac:dyDescent="0.2"/>
    <row r="254" s="10" customFormat="1" x14ac:dyDescent="0.2"/>
    <row r="255" s="10" customFormat="1" x14ac:dyDescent="0.2"/>
    <row r="256" s="10" customFormat="1" x14ac:dyDescent="0.2"/>
    <row r="257" s="10" customFormat="1" x14ac:dyDescent="0.2"/>
    <row r="258" s="10" customFormat="1" x14ac:dyDescent="0.2"/>
    <row r="259" s="10" customFormat="1" x14ac:dyDescent="0.2"/>
    <row r="260" s="10" customFormat="1" x14ac:dyDescent="0.2"/>
    <row r="261" s="10" customFormat="1" x14ac:dyDescent="0.2"/>
    <row r="262" s="10" customFormat="1" x14ac:dyDescent="0.2"/>
    <row r="263" s="10" customFormat="1" x14ac:dyDescent="0.2"/>
    <row r="264" s="10" customFormat="1" x14ac:dyDescent="0.2"/>
    <row r="265" s="10" customFormat="1" x14ac:dyDescent="0.2"/>
    <row r="266" s="10" customFormat="1" x14ac:dyDescent="0.2"/>
    <row r="267" s="10" customFormat="1" x14ac:dyDescent="0.2"/>
    <row r="268" s="10" customFormat="1" x14ac:dyDescent="0.2"/>
    <row r="269" s="10" customFormat="1" x14ac:dyDescent="0.2"/>
    <row r="270" s="10" customFormat="1" x14ac:dyDescent="0.2"/>
    <row r="271" s="10" customFormat="1" x14ac:dyDescent="0.2"/>
    <row r="272" s="10" customFormat="1" x14ac:dyDescent="0.2"/>
    <row r="273" s="10" customFormat="1" x14ac:dyDescent="0.2"/>
    <row r="274" s="10" customFormat="1" x14ac:dyDescent="0.2"/>
    <row r="275" s="10" customFormat="1" x14ac:dyDescent="0.2"/>
    <row r="276" s="10" customFormat="1" x14ac:dyDescent="0.2"/>
    <row r="277" s="10" customFormat="1" x14ac:dyDescent="0.2"/>
    <row r="278" s="10" customFormat="1" x14ac:dyDescent="0.2"/>
    <row r="279" s="10" customFormat="1" x14ac:dyDescent="0.2"/>
    <row r="280" s="10" customFormat="1" x14ac:dyDescent="0.2"/>
    <row r="281" s="10" customFormat="1" x14ac:dyDescent="0.2"/>
    <row r="282" s="10" customFormat="1" x14ac:dyDescent="0.2"/>
    <row r="283" s="10" customFormat="1" x14ac:dyDescent="0.2"/>
    <row r="284" s="10" customFormat="1" x14ac:dyDescent="0.2"/>
    <row r="285" s="10" customFormat="1" x14ac:dyDescent="0.2"/>
    <row r="286" s="10" customFormat="1" x14ac:dyDescent="0.2"/>
    <row r="287" s="10" customFormat="1" x14ac:dyDescent="0.2"/>
    <row r="288" s="10" customFormat="1" x14ac:dyDescent="0.2"/>
    <row r="289" s="10" customFormat="1" x14ac:dyDescent="0.2"/>
    <row r="290" s="10" customFormat="1" x14ac:dyDescent="0.2"/>
    <row r="291" s="10" customFormat="1" x14ac:dyDescent="0.2"/>
    <row r="292" s="10" customFormat="1" x14ac:dyDescent="0.2"/>
    <row r="293" s="10" customFormat="1" x14ac:dyDescent="0.2"/>
    <row r="294" s="10" customFormat="1" x14ac:dyDescent="0.2"/>
    <row r="295" s="10" customFormat="1" x14ac:dyDescent="0.2"/>
    <row r="296" s="10" customFormat="1" x14ac:dyDescent="0.2"/>
    <row r="297" s="10" customFormat="1" x14ac:dyDescent="0.2"/>
    <row r="298" s="10" customFormat="1" x14ac:dyDescent="0.2"/>
    <row r="299" s="10" customFormat="1" x14ac:dyDescent="0.2"/>
    <row r="300" s="10" customFormat="1" x14ac:dyDescent="0.2"/>
    <row r="301" s="10" customFormat="1" x14ac:dyDescent="0.2"/>
    <row r="302" s="10" customFormat="1" x14ac:dyDescent="0.2"/>
    <row r="303" s="10" customFormat="1" x14ac:dyDescent="0.2"/>
    <row r="304" s="10" customFormat="1" x14ac:dyDescent="0.2"/>
    <row r="305" s="10" customFormat="1" x14ac:dyDescent="0.2"/>
    <row r="306" s="10" customFormat="1" x14ac:dyDescent="0.2"/>
    <row r="307" s="10" customFormat="1" x14ac:dyDescent="0.2"/>
    <row r="308" s="10" customFormat="1" x14ac:dyDescent="0.2"/>
    <row r="309" s="10" customFormat="1" x14ac:dyDescent="0.2"/>
    <row r="310" s="10" customFormat="1" x14ac:dyDescent="0.2"/>
    <row r="311" s="10" customFormat="1" x14ac:dyDescent="0.2"/>
    <row r="312" s="10" customFormat="1" x14ac:dyDescent="0.2"/>
    <row r="313" s="10" customFormat="1" x14ac:dyDescent="0.2"/>
    <row r="314" s="10" customFormat="1" x14ac:dyDescent="0.2"/>
    <row r="315" s="10" customFormat="1" x14ac:dyDescent="0.2"/>
    <row r="316" s="10" customFormat="1" x14ac:dyDescent="0.2"/>
    <row r="317" s="10" customFormat="1" x14ac:dyDescent="0.2"/>
    <row r="318" s="10" customFormat="1" x14ac:dyDescent="0.2"/>
    <row r="319" s="10" customFormat="1" x14ac:dyDescent="0.2"/>
    <row r="320" s="10" customFormat="1" x14ac:dyDescent="0.2"/>
    <row r="321" s="10" customFormat="1" x14ac:dyDescent="0.2"/>
    <row r="322" s="10" customFormat="1" x14ac:dyDescent="0.2"/>
    <row r="323" s="10" customFormat="1" x14ac:dyDescent="0.2"/>
    <row r="324" s="10" customFormat="1" x14ac:dyDescent="0.2"/>
    <row r="325" s="10" customFormat="1" x14ac:dyDescent="0.2"/>
    <row r="326" s="10" customFormat="1" x14ac:dyDescent="0.2"/>
    <row r="327" s="10" customFormat="1" x14ac:dyDescent="0.2"/>
    <row r="328" s="10" customFormat="1" x14ac:dyDescent="0.2"/>
    <row r="329" s="10" customFormat="1" x14ac:dyDescent="0.2"/>
    <row r="330" s="10" customFormat="1" x14ac:dyDescent="0.2"/>
    <row r="331" s="10" customFormat="1" x14ac:dyDescent="0.2"/>
    <row r="332" s="10" customFormat="1" x14ac:dyDescent="0.2"/>
    <row r="333" s="10" customFormat="1" x14ac:dyDescent="0.2"/>
    <row r="334" s="10" customFormat="1" x14ac:dyDescent="0.2"/>
    <row r="335" s="10" customFormat="1" x14ac:dyDescent="0.2"/>
    <row r="336" s="10" customFormat="1" x14ac:dyDescent="0.2"/>
    <row r="337" s="10" customFormat="1" x14ac:dyDescent="0.2"/>
    <row r="338" s="10" customFormat="1" x14ac:dyDescent="0.2"/>
    <row r="339" s="10" customFormat="1" x14ac:dyDescent="0.2"/>
    <row r="340" s="10" customFormat="1" x14ac:dyDescent="0.2"/>
    <row r="341" s="10" customFormat="1" x14ac:dyDescent="0.2"/>
    <row r="342" s="10" customFormat="1" x14ac:dyDescent="0.2"/>
    <row r="343" s="10" customFormat="1" x14ac:dyDescent="0.2"/>
    <row r="344" s="10" customFormat="1" x14ac:dyDescent="0.2"/>
    <row r="345" s="10" customFormat="1" x14ac:dyDescent="0.2"/>
    <row r="346" s="10" customFormat="1" x14ac:dyDescent="0.2"/>
    <row r="347" s="10" customFormat="1" x14ac:dyDescent="0.2"/>
    <row r="348" s="10" customFormat="1" x14ac:dyDescent="0.2"/>
    <row r="349" s="10" customFormat="1" x14ac:dyDescent="0.2"/>
    <row r="350" s="10" customFormat="1" x14ac:dyDescent="0.2"/>
    <row r="351" s="10" customFormat="1" x14ac:dyDescent="0.2"/>
    <row r="352" s="10" customFormat="1" x14ac:dyDescent="0.2"/>
    <row r="353" s="10" customFormat="1" x14ac:dyDescent="0.2"/>
    <row r="354" s="10" customFormat="1" x14ac:dyDescent="0.2"/>
    <row r="355" s="10" customFormat="1" x14ac:dyDescent="0.2"/>
    <row r="356" s="10" customFormat="1" x14ac:dyDescent="0.2"/>
    <row r="357" s="10" customFormat="1" x14ac:dyDescent="0.2"/>
    <row r="358" s="10" customFormat="1" x14ac:dyDescent="0.2"/>
    <row r="359" s="10" customFormat="1" x14ac:dyDescent="0.2"/>
    <row r="360" s="10" customFormat="1" x14ac:dyDescent="0.2"/>
    <row r="361" s="10" customFormat="1" x14ac:dyDescent="0.2"/>
    <row r="362" s="10" customFormat="1" x14ac:dyDescent="0.2"/>
    <row r="363" s="10" customFormat="1" x14ac:dyDescent="0.2"/>
    <row r="364" s="10" customFormat="1" x14ac:dyDescent="0.2"/>
    <row r="365" s="10" customFormat="1" x14ac:dyDescent="0.2"/>
    <row r="366" s="10" customFormat="1" x14ac:dyDescent="0.2"/>
    <row r="367" s="10" customFormat="1" x14ac:dyDescent="0.2"/>
    <row r="368" s="10" customFormat="1" x14ac:dyDescent="0.2"/>
    <row r="369" s="10" customFormat="1" x14ac:dyDescent="0.2"/>
    <row r="370" s="10" customFormat="1" x14ac:dyDescent="0.2"/>
    <row r="371" s="10" customFormat="1" x14ac:dyDescent="0.2"/>
    <row r="372" s="10" customFormat="1" x14ac:dyDescent="0.2"/>
    <row r="373" s="10" customFormat="1" x14ac:dyDescent="0.2"/>
    <row r="374" s="10" customFormat="1" x14ac:dyDescent="0.2"/>
    <row r="375" s="10" customFormat="1" x14ac:dyDescent="0.2"/>
    <row r="376" s="10" customFormat="1" x14ac:dyDescent="0.2"/>
    <row r="377" s="10" customFormat="1" x14ac:dyDescent="0.2"/>
    <row r="378" s="10" customFormat="1" x14ac:dyDescent="0.2"/>
    <row r="379" s="10" customFormat="1" x14ac:dyDescent="0.2"/>
    <row r="380" s="10" customFormat="1" x14ac:dyDescent="0.2"/>
    <row r="381" s="10" customFormat="1" x14ac:dyDescent="0.2"/>
    <row r="382" s="10" customFormat="1" x14ac:dyDescent="0.2"/>
    <row r="383" s="10" customFormat="1" x14ac:dyDescent="0.2"/>
    <row r="384" s="10" customFormat="1" x14ac:dyDescent="0.2"/>
    <row r="385" s="10" customFormat="1" x14ac:dyDescent="0.2"/>
    <row r="386" s="10" customFormat="1" x14ac:dyDescent="0.2"/>
    <row r="387" s="10" customFormat="1" x14ac:dyDescent="0.2"/>
    <row r="388" s="10" customFormat="1" x14ac:dyDescent="0.2"/>
    <row r="389" s="10" customFormat="1" x14ac:dyDescent="0.2"/>
    <row r="390" s="10" customFormat="1" x14ac:dyDescent="0.2"/>
    <row r="391" s="10" customFormat="1" x14ac:dyDescent="0.2"/>
    <row r="392" s="10" customFormat="1" x14ac:dyDescent="0.2"/>
    <row r="393" s="10" customFormat="1" x14ac:dyDescent="0.2"/>
    <row r="394" s="10" customFormat="1" x14ac:dyDescent="0.2"/>
    <row r="395" s="10" customFormat="1" x14ac:dyDescent="0.2"/>
    <row r="396" s="10" customFormat="1" x14ac:dyDescent="0.2"/>
    <row r="397" s="10" customFormat="1" x14ac:dyDescent="0.2"/>
    <row r="398" s="10" customFormat="1" x14ac:dyDescent="0.2"/>
    <row r="399" s="10" customFormat="1" x14ac:dyDescent="0.2"/>
    <row r="400" s="10" customFormat="1" x14ac:dyDescent="0.2"/>
    <row r="401" s="10" customFormat="1" x14ac:dyDescent="0.2"/>
    <row r="402" s="10" customFormat="1" x14ac:dyDescent="0.2"/>
    <row r="403" s="10" customFormat="1" x14ac:dyDescent="0.2"/>
    <row r="404" s="10" customFormat="1" x14ac:dyDescent="0.2"/>
    <row r="405" s="10" customFormat="1" x14ac:dyDescent="0.2"/>
    <row r="406" s="10" customFormat="1" x14ac:dyDescent="0.2"/>
    <row r="407" s="10" customFormat="1" x14ac:dyDescent="0.2"/>
    <row r="408" s="10" customFormat="1" x14ac:dyDescent="0.2"/>
    <row r="409" s="10" customFormat="1" x14ac:dyDescent="0.2"/>
    <row r="410" s="10" customFormat="1" x14ac:dyDescent="0.2"/>
    <row r="411" s="10" customFormat="1" x14ac:dyDescent="0.2"/>
    <row r="412" s="10" customFormat="1" x14ac:dyDescent="0.2"/>
    <row r="413" s="10" customFormat="1" x14ac:dyDescent="0.2"/>
    <row r="414" s="10" customFormat="1" x14ac:dyDescent="0.2"/>
    <row r="415" s="10" customFormat="1" x14ac:dyDescent="0.2"/>
    <row r="416" s="10" customFormat="1" x14ac:dyDescent="0.2"/>
    <row r="417" s="10" customFormat="1" x14ac:dyDescent="0.2"/>
    <row r="418" s="10" customFormat="1" x14ac:dyDescent="0.2"/>
    <row r="419" s="10" customFormat="1" x14ac:dyDescent="0.2"/>
    <row r="420" s="10" customFormat="1" x14ac:dyDescent="0.2"/>
    <row r="421" s="10" customFormat="1" x14ac:dyDescent="0.2"/>
    <row r="422" s="10" customFormat="1" x14ac:dyDescent="0.2"/>
    <row r="423" s="10" customFormat="1" x14ac:dyDescent="0.2"/>
    <row r="424" s="10" customFormat="1" x14ac:dyDescent="0.2"/>
    <row r="425" s="10" customFormat="1" x14ac:dyDescent="0.2"/>
    <row r="426" s="10" customFormat="1" x14ac:dyDescent="0.2"/>
    <row r="427" s="10" customFormat="1" x14ac:dyDescent="0.2"/>
    <row r="428" s="10" customFormat="1" x14ac:dyDescent="0.2"/>
    <row r="429" s="10" customFormat="1" x14ac:dyDescent="0.2"/>
    <row r="430" s="10" customFormat="1" x14ac:dyDescent="0.2"/>
    <row r="431" s="10" customFormat="1" x14ac:dyDescent="0.2"/>
    <row r="432" s="10" customFormat="1" x14ac:dyDescent="0.2"/>
    <row r="433" s="10" customFormat="1" x14ac:dyDescent="0.2"/>
    <row r="434" s="10" customFormat="1" x14ac:dyDescent="0.2"/>
    <row r="435" s="10" customFormat="1" x14ac:dyDescent="0.2"/>
    <row r="436" s="10" customFormat="1" x14ac:dyDescent="0.2"/>
    <row r="437" s="10" customFormat="1" x14ac:dyDescent="0.2"/>
    <row r="438" s="10" customFormat="1" x14ac:dyDescent="0.2"/>
    <row r="439" s="10" customFormat="1" x14ac:dyDescent="0.2"/>
    <row r="440" s="10" customFormat="1" x14ac:dyDescent="0.2"/>
    <row r="441" s="10" customFormat="1" x14ac:dyDescent="0.2"/>
    <row r="442" s="10" customFormat="1" x14ac:dyDescent="0.2"/>
    <row r="443" s="10" customFormat="1" x14ac:dyDescent="0.2"/>
    <row r="444" s="10" customFormat="1" x14ac:dyDescent="0.2"/>
    <row r="445" s="10" customFormat="1" x14ac:dyDescent="0.2"/>
    <row r="446" s="10" customFormat="1" x14ac:dyDescent="0.2"/>
    <row r="447" s="10" customFormat="1" x14ac:dyDescent="0.2"/>
    <row r="448" s="10" customFormat="1" x14ac:dyDescent="0.2"/>
    <row r="449" s="10" customFormat="1" x14ac:dyDescent="0.2"/>
    <row r="450" s="10" customFormat="1" x14ac:dyDescent="0.2"/>
    <row r="451" s="10" customFormat="1" x14ac:dyDescent="0.2"/>
    <row r="452" s="10" customFormat="1" x14ac:dyDescent="0.2"/>
    <row r="453" s="10" customFormat="1" x14ac:dyDescent="0.2"/>
    <row r="454" s="10" customFormat="1" x14ac:dyDescent="0.2"/>
    <row r="455" s="10" customFormat="1" x14ac:dyDescent="0.2"/>
    <row r="456" s="10" customFormat="1" x14ac:dyDescent="0.2"/>
    <row r="457" s="10" customFormat="1" x14ac:dyDescent="0.2"/>
    <row r="458" s="10" customFormat="1" x14ac:dyDescent="0.2"/>
    <row r="459" s="10" customFormat="1" x14ac:dyDescent="0.2"/>
    <row r="460" s="10" customFormat="1" x14ac:dyDescent="0.2"/>
    <row r="461" s="10" customFormat="1" x14ac:dyDescent="0.2"/>
    <row r="462" s="10" customFormat="1" x14ac:dyDescent="0.2"/>
    <row r="463" s="10" customFormat="1" x14ac:dyDescent="0.2"/>
    <row r="464" s="10" customFormat="1" x14ac:dyDescent="0.2"/>
    <row r="465" s="10" customFormat="1" x14ac:dyDescent="0.2"/>
    <row r="466" s="10" customFormat="1" x14ac:dyDescent="0.2"/>
    <row r="467" s="10" customFormat="1" x14ac:dyDescent="0.2"/>
    <row r="468" s="10" customFormat="1" x14ac:dyDescent="0.2"/>
    <row r="469" s="10" customFormat="1" x14ac:dyDescent="0.2"/>
    <row r="470" s="10" customFormat="1" x14ac:dyDescent="0.2"/>
    <row r="471" s="10" customFormat="1" x14ac:dyDescent="0.2"/>
    <row r="472" s="10" customFormat="1" x14ac:dyDescent="0.2"/>
    <row r="473" s="10" customFormat="1" x14ac:dyDescent="0.2"/>
    <row r="474" s="10" customFormat="1" x14ac:dyDescent="0.2"/>
    <row r="475" s="10" customFormat="1" x14ac:dyDescent="0.2"/>
    <row r="476" s="10" customFormat="1" x14ac:dyDescent="0.2"/>
    <row r="477" s="10" customFormat="1" x14ac:dyDescent="0.2"/>
    <row r="478" s="10" customFormat="1" x14ac:dyDescent="0.2"/>
    <row r="479" s="10" customFormat="1" x14ac:dyDescent="0.2"/>
    <row r="480" s="10" customFormat="1" x14ac:dyDescent="0.2"/>
    <row r="481" s="10" customFormat="1" x14ac:dyDescent="0.2"/>
    <row r="482" s="10" customFormat="1" x14ac:dyDescent="0.2"/>
    <row r="483" s="10" customFormat="1" x14ac:dyDescent="0.2"/>
    <row r="484" s="10" customFormat="1" x14ac:dyDescent="0.2"/>
    <row r="485" s="10" customFormat="1" x14ac:dyDescent="0.2"/>
    <row r="486" s="10" customFormat="1" x14ac:dyDescent="0.2"/>
    <row r="487" s="10" customFormat="1" x14ac:dyDescent="0.2"/>
    <row r="488" s="10" customFormat="1" x14ac:dyDescent="0.2"/>
    <row r="489" s="10" customFormat="1" x14ac:dyDescent="0.2"/>
    <row r="490" s="10" customFormat="1" x14ac:dyDescent="0.2"/>
    <row r="491" s="10" customFormat="1" x14ac:dyDescent="0.2"/>
    <row r="492" s="10" customFormat="1" x14ac:dyDescent="0.2"/>
    <row r="493" s="10" customFormat="1" x14ac:dyDescent="0.2"/>
    <row r="494" s="10" customFormat="1" x14ac:dyDescent="0.2"/>
    <row r="495" s="10" customFormat="1" x14ac:dyDescent="0.2"/>
    <row r="496" s="10" customFormat="1" x14ac:dyDescent="0.2"/>
    <row r="497" s="10" customFormat="1" x14ac:dyDescent="0.2"/>
    <row r="498" s="10" customFormat="1" x14ac:dyDescent="0.2"/>
    <row r="499" s="10" customFormat="1" x14ac:dyDescent="0.2"/>
    <row r="500" s="10" customFormat="1" x14ac:dyDescent="0.2"/>
    <row r="501" s="10" customFormat="1" x14ac:dyDescent="0.2"/>
    <row r="502" s="10" customFormat="1" x14ac:dyDescent="0.2"/>
    <row r="503" s="10" customFormat="1" x14ac:dyDescent="0.2"/>
    <row r="504" s="10" customFormat="1" x14ac:dyDescent="0.2"/>
    <row r="505" s="10" customFormat="1" x14ac:dyDescent="0.2"/>
    <row r="506" s="10" customFormat="1" x14ac:dyDescent="0.2"/>
    <row r="507" s="10" customFormat="1" x14ac:dyDescent="0.2"/>
    <row r="508" s="10" customFormat="1" x14ac:dyDescent="0.2"/>
    <row r="509" s="10" customFormat="1" x14ac:dyDescent="0.2"/>
    <row r="510" s="10" customFormat="1" x14ac:dyDescent="0.2"/>
    <row r="511" s="10" customFormat="1" x14ac:dyDescent="0.2"/>
    <row r="512" s="10" customFormat="1" x14ac:dyDescent="0.2"/>
    <row r="513" s="10" customFormat="1" x14ac:dyDescent="0.2"/>
    <row r="514" s="10" customFormat="1" x14ac:dyDescent="0.2"/>
    <row r="515" s="10" customFormat="1" x14ac:dyDescent="0.2"/>
    <row r="516" s="10" customFormat="1" x14ac:dyDescent="0.2"/>
    <row r="517" s="10" customFormat="1" x14ac:dyDescent="0.2"/>
    <row r="518" s="10" customFormat="1" x14ac:dyDescent="0.2"/>
    <row r="519" s="10" customFormat="1" x14ac:dyDescent="0.2"/>
    <row r="520" s="10" customFormat="1" x14ac:dyDescent="0.2"/>
    <row r="521" s="10" customFormat="1" x14ac:dyDescent="0.2"/>
    <row r="522" s="10" customFormat="1" x14ac:dyDescent="0.2"/>
    <row r="523" s="10" customFormat="1" x14ac:dyDescent="0.2"/>
    <row r="524" s="10" customFormat="1" x14ac:dyDescent="0.2"/>
    <row r="525" s="10" customFormat="1" x14ac:dyDescent="0.2"/>
    <row r="526" s="10" customFormat="1" x14ac:dyDescent="0.2"/>
    <row r="527" s="10" customFormat="1" x14ac:dyDescent="0.2"/>
    <row r="528" s="10" customFormat="1" x14ac:dyDescent="0.2"/>
    <row r="529" s="10" customFormat="1" x14ac:dyDescent="0.2"/>
    <row r="530" s="10" customFormat="1" x14ac:dyDescent="0.2"/>
    <row r="531" s="10" customFormat="1" x14ac:dyDescent="0.2"/>
    <row r="532" s="10" customFormat="1" x14ac:dyDescent="0.2"/>
    <row r="533" s="10" customFormat="1" x14ac:dyDescent="0.2"/>
    <row r="534" s="10" customFormat="1" x14ac:dyDescent="0.2"/>
    <row r="535" s="10" customFormat="1" x14ac:dyDescent="0.2"/>
    <row r="536" s="10" customFormat="1" x14ac:dyDescent="0.2"/>
    <row r="537" s="10" customFormat="1" x14ac:dyDescent="0.2"/>
    <row r="538" s="10" customFormat="1" x14ac:dyDescent="0.2"/>
    <row r="539" s="10" customFormat="1" x14ac:dyDescent="0.2"/>
    <row r="540" s="10" customFormat="1" x14ac:dyDescent="0.2"/>
    <row r="541" s="10" customFormat="1" x14ac:dyDescent="0.2"/>
    <row r="542" s="10" customFormat="1" x14ac:dyDescent="0.2"/>
    <row r="543" s="10" customFormat="1" x14ac:dyDescent="0.2"/>
    <row r="544" s="10" customFormat="1" x14ac:dyDescent="0.2"/>
    <row r="545" s="10" customFormat="1" x14ac:dyDescent="0.2"/>
    <row r="546" s="10" customFormat="1" x14ac:dyDescent="0.2"/>
    <row r="547" s="10" customFormat="1" x14ac:dyDescent="0.2"/>
    <row r="548" s="10" customFormat="1" x14ac:dyDescent="0.2"/>
    <row r="549" s="10" customFormat="1" x14ac:dyDescent="0.2"/>
    <row r="550" s="10" customFormat="1" x14ac:dyDescent="0.2"/>
    <row r="551" s="10" customFormat="1" x14ac:dyDescent="0.2"/>
    <row r="552" s="10" customFormat="1" x14ac:dyDescent="0.2"/>
    <row r="553" s="10" customFormat="1" x14ac:dyDescent="0.2"/>
    <row r="554" s="10" customFormat="1" x14ac:dyDescent="0.2"/>
    <row r="555" s="10" customFormat="1" x14ac:dyDescent="0.2"/>
    <row r="556" s="10" customFormat="1" x14ac:dyDescent="0.2"/>
    <row r="557" s="10" customFormat="1" x14ac:dyDescent="0.2"/>
    <row r="558" s="10" customFormat="1" x14ac:dyDescent="0.2"/>
    <row r="559" s="10" customFormat="1" x14ac:dyDescent="0.2"/>
    <row r="560" s="10" customFormat="1" x14ac:dyDescent="0.2"/>
    <row r="561" s="10" customFormat="1" x14ac:dyDescent="0.2"/>
    <row r="562" s="10" customFormat="1" x14ac:dyDescent="0.2"/>
    <row r="563" s="10" customFormat="1" x14ac:dyDescent="0.2"/>
    <row r="564" s="10" customFormat="1" x14ac:dyDescent="0.2"/>
    <row r="565" s="10" customFormat="1" x14ac:dyDescent="0.2"/>
    <row r="566" s="10" customFormat="1" x14ac:dyDescent="0.2"/>
    <row r="567" s="10" customFormat="1" x14ac:dyDescent="0.2"/>
    <row r="568" s="10" customFormat="1" x14ac:dyDescent="0.2"/>
    <row r="569" s="10" customFormat="1" x14ac:dyDescent="0.2"/>
    <row r="570" s="10" customFormat="1" x14ac:dyDescent="0.2"/>
    <row r="571" s="10" customFormat="1" x14ac:dyDescent="0.2"/>
    <row r="572" s="10" customFormat="1" x14ac:dyDescent="0.2"/>
    <row r="573" s="10" customFormat="1" x14ac:dyDescent="0.2"/>
    <row r="574" s="10" customFormat="1" x14ac:dyDescent="0.2"/>
    <row r="575" s="10" customFormat="1" x14ac:dyDescent="0.2"/>
    <row r="576" s="10" customFormat="1" x14ac:dyDescent="0.2"/>
    <row r="577" s="10" customFormat="1" x14ac:dyDescent="0.2"/>
    <row r="578" s="10" customFormat="1" x14ac:dyDescent="0.2"/>
    <row r="579" s="10" customFormat="1" x14ac:dyDescent="0.2"/>
    <row r="580" s="10" customFormat="1" x14ac:dyDescent="0.2"/>
    <row r="581" s="10" customFormat="1" x14ac:dyDescent="0.2"/>
    <row r="582" s="10" customFormat="1" x14ac:dyDescent="0.2"/>
    <row r="583" s="10" customFormat="1" x14ac:dyDescent="0.2"/>
    <row r="584" s="10" customFormat="1" x14ac:dyDescent="0.2"/>
    <row r="585" s="10" customFormat="1" x14ac:dyDescent="0.2"/>
    <row r="586" s="10" customFormat="1" x14ac:dyDescent="0.2"/>
    <row r="587" s="10" customFormat="1" x14ac:dyDescent="0.2"/>
    <row r="588" s="10" customFormat="1" x14ac:dyDescent="0.2"/>
    <row r="589" s="10" customFormat="1" x14ac:dyDescent="0.2"/>
    <row r="590" s="10" customFormat="1" x14ac:dyDescent="0.2"/>
    <row r="591" s="10" customFormat="1" x14ac:dyDescent="0.2"/>
    <row r="592" s="10" customFormat="1" x14ac:dyDescent="0.2"/>
    <row r="593" s="10" customFormat="1" x14ac:dyDescent="0.2"/>
    <row r="594" s="10" customFormat="1" x14ac:dyDescent="0.2"/>
    <row r="595" s="10" customFormat="1" x14ac:dyDescent="0.2"/>
    <row r="596" s="10" customFormat="1" x14ac:dyDescent="0.2"/>
    <row r="597" s="10" customFormat="1" x14ac:dyDescent="0.2"/>
    <row r="598" s="10" customFormat="1" x14ac:dyDescent="0.2"/>
    <row r="599" s="10" customFormat="1" x14ac:dyDescent="0.2"/>
    <row r="600" s="10" customFormat="1" x14ac:dyDescent="0.2"/>
    <row r="601" s="10" customFormat="1" x14ac:dyDescent="0.2"/>
    <row r="602" s="10" customFormat="1" x14ac:dyDescent="0.2"/>
    <row r="603" s="10" customFormat="1" x14ac:dyDescent="0.2"/>
    <row r="604" s="10" customFormat="1" x14ac:dyDescent="0.2"/>
    <row r="605" s="10" customFormat="1" x14ac:dyDescent="0.2"/>
    <row r="606" s="10" customFormat="1" x14ac:dyDescent="0.2"/>
    <row r="607" s="10" customFormat="1" x14ac:dyDescent="0.2"/>
    <row r="608" s="10" customFormat="1" x14ac:dyDescent="0.2"/>
    <row r="609" s="10" customFormat="1" x14ac:dyDescent="0.2"/>
    <row r="610" s="10" customFormat="1" x14ac:dyDescent="0.2"/>
    <row r="611" s="10" customFormat="1" x14ac:dyDescent="0.2"/>
    <row r="612" s="10" customFormat="1" x14ac:dyDescent="0.2"/>
    <row r="613" s="10" customFormat="1" x14ac:dyDescent="0.2"/>
    <row r="614" s="10" customFormat="1" x14ac:dyDescent="0.2"/>
    <row r="615" s="10" customFormat="1" x14ac:dyDescent="0.2"/>
    <row r="616" s="10" customFormat="1" x14ac:dyDescent="0.2"/>
    <row r="617" s="10" customFormat="1" x14ac:dyDescent="0.2"/>
    <row r="618" s="10" customFormat="1" x14ac:dyDescent="0.2"/>
    <row r="619" s="10" customFormat="1" x14ac:dyDescent="0.2"/>
    <row r="620" s="10" customFormat="1" x14ac:dyDescent="0.2"/>
    <row r="621" s="10" customFormat="1" x14ac:dyDescent="0.2"/>
    <row r="622" s="10" customFormat="1" x14ac:dyDescent="0.2"/>
    <row r="623" s="10" customFormat="1" x14ac:dyDescent="0.2"/>
    <row r="624" s="10" customFormat="1" x14ac:dyDescent="0.2"/>
    <row r="625" s="10" customFormat="1" x14ac:dyDescent="0.2"/>
    <row r="626" s="10" customFormat="1" x14ac:dyDescent="0.2"/>
    <row r="627" s="10" customFormat="1" x14ac:dyDescent="0.2"/>
    <row r="628" s="10" customFormat="1" x14ac:dyDescent="0.2"/>
    <row r="629" s="10" customFormat="1" x14ac:dyDescent="0.2"/>
    <row r="630" s="10" customFormat="1" x14ac:dyDescent="0.2"/>
    <row r="631" s="10" customFormat="1" x14ac:dyDescent="0.2"/>
    <row r="632" s="10" customFormat="1" x14ac:dyDescent="0.2"/>
    <row r="633" s="10" customFormat="1" x14ac:dyDescent="0.2"/>
    <row r="634" s="10" customFormat="1" x14ac:dyDescent="0.2"/>
    <row r="635" s="10" customFormat="1" x14ac:dyDescent="0.2"/>
    <row r="636" s="10" customFormat="1" x14ac:dyDescent="0.2"/>
    <row r="637" s="10" customFormat="1" x14ac:dyDescent="0.2"/>
    <row r="638" s="10" customFormat="1" x14ac:dyDescent="0.2"/>
    <row r="639" s="10" customFormat="1" x14ac:dyDescent="0.2"/>
    <row r="640" s="10" customFormat="1" x14ac:dyDescent="0.2"/>
    <row r="641" s="10" customFormat="1" x14ac:dyDescent="0.2"/>
    <row r="642" s="10" customFormat="1" x14ac:dyDescent="0.2"/>
    <row r="643" s="10" customFormat="1" x14ac:dyDescent="0.2"/>
    <row r="644" s="10" customFormat="1" x14ac:dyDescent="0.2"/>
    <row r="645" s="10" customFormat="1" x14ac:dyDescent="0.2"/>
    <row r="646" s="10" customFormat="1" x14ac:dyDescent="0.2"/>
    <row r="647" s="10" customFormat="1" x14ac:dyDescent="0.2"/>
    <row r="648" s="10" customFormat="1" x14ac:dyDescent="0.2"/>
    <row r="649" s="10" customFormat="1" x14ac:dyDescent="0.2"/>
    <row r="650" s="10" customFormat="1" x14ac:dyDescent="0.2"/>
    <row r="651" s="10" customFormat="1" x14ac:dyDescent="0.2"/>
    <row r="652" s="10" customFormat="1" x14ac:dyDescent="0.2"/>
    <row r="653" s="10" customFormat="1" x14ac:dyDescent="0.2"/>
    <row r="654" s="10" customFormat="1" x14ac:dyDescent="0.2"/>
    <row r="655" s="10" customFormat="1" x14ac:dyDescent="0.2"/>
    <row r="656" s="10" customFormat="1" x14ac:dyDescent="0.2"/>
    <row r="657" s="10" customFormat="1" x14ac:dyDescent="0.2"/>
    <row r="658" s="10" customFormat="1" x14ac:dyDescent="0.2"/>
    <row r="659" s="10" customFormat="1" x14ac:dyDescent="0.2"/>
    <row r="660" s="10" customFormat="1" x14ac:dyDescent="0.2"/>
    <row r="661" s="10" customFormat="1" x14ac:dyDescent="0.2"/>
    <row r="662" s="10" customFormat="1" x14ac:dyDescent="0.2"/>
    <row r="663" s="10" customFormat="1" x14ac:dyDescent="0.2"/>
    <row r="664" s="10" customFormat="1" x14ac:dyDescent="0.2"/>
    <row r="665" s="10" customFormat="1" x14ac:dyDescent="0.2"/>
    <row r="666" s="10" customFormat="1" x14ac:dyDescent="0.2"/>
    <row r="667" s="10" customFormat="1" x14ac:dyDescent="0.2"/>
    <row r="668" s="10" customFormat="1" x14ac:dyDescent="0.2"/>
    <row r="669" s="10" customFormat="1" x14ac:dyDescent="0.2"/>
    <row r="670" s="10" customFormat="1" x14ac:dyDescent="0.2"/>
    <row r="671" s="10" customFormat="1" x14ac:dyDescent="0.2"/>
    <row r="672" s="10" customFormat="1" x14ac:dyDescent="0.2"/>
    <row r="673" s="10" customFormat="1" x14ac:dyDescent="0.2"/>
    <row r="674" s="10" customFormat="1" x14ac:dyDescent="0.2"/>
    <row r="675" s="10" customFormat="1" x14ac:dyDescent="0.2"/>
    <row r="676" s="10" customFormat="1" x14ac:dyDescent="0.2"/>
    <row r="677" s="10" customFormat="1" x14ac:dyDescent="0.2"/>
    <row r="678" s="10" customFormat="1" x14ac:dyDescent="0.2"/>
    <row r="679" s="10" customFormat="1" x14ac:dyDescent="0.2"/>
    <row r="680" s="10" customFormat="1" x14ac:dyDescent="0.2"/>
    <row r="681" s="10" customFormat="1" x14ac:dyDescent="0.2"/>
    <row r="682" s="10" customFormat="1" x14ac:dyDescent="0.2"/>
    <row r="683" s="10" customFormat="1" x14ac:dyDescent="0.2"/>
    <row r="684" s="10" customFormat="1" x14ac:dyDescent="0.2"/>
    <row r="685" s="10" customFormat="1" x14ac:dyDescent="0.2"/>
    <row r="686" s="10" customFormat="1" x14ac:dyDescent="0.2"/>
    <row r="687" s="10" customFormat="1" x14ac:dyDescent="0.2"/>
    <row r="688" s="10" customFormat="1" x14ac:dyDescent="0.2"/>
    <row r="689" s="10" customFormat="1" x14ac:dyDescent="0.2"/>
    <row r="690" s="10" customFormat="1" x14ac:dyDescent="0.2"/>
    <row r="691" s="10" customFormat="1" x14ac:dyDescent="0.2"/>
    <row r="692" s="10" customFormat="1" x14ac:dyDescent="0.2"/>
    <row r="693" s="10" customFormat="1" x14ac:dyDescent="0.2"/>
    <row r="694" s="10" customFormat="1" x14ac:dyDescent="0.2"/>
    <row r="695" s="10" customFormat="1" x14ac:dyDescent="0.2"/>
    <row r="696" s="10" customFormat="1" x14ac:dyDescent="0.2"/>
    <row r="697" s="10" customFormat="1" x14ac:dyDescent="0.2"/>
    <row r="698" s="10" customFormat="1" x14ac:dyDescent="0.2"/>
    <row r="699" s="10" customFormat="1" x14ac:dyDescent="0.2"/>
    <row r="700" s="10" customFormat="1" x14ac:dyDescent="0.2"/>
    <row r="701" s="10" customFormat="1" x14ac:dyDescent="0.2"/>
    <row r="702" s="10" customFormat="1" x14ac:dyDescent="0.2"/>
    <row r="703" s="10" customFormat="1" x14ac:dyDescent="0.2"/>
    <row r="704" s="10" customFormat="1" x14ac:dyDescent="0.2"/>
    <row r="705" s="10" customFormat="1" x14ac:dyDescent="0.2"/>
    <row r="706" s="10" customFormat="1" x14ac:dyDescent="0.2"/>
    <row r="707" s="10" customFormat="1" x14ac:dyDescent="0.2"/>
    <row r="708" s="10" customFormat="1" x14ac:dyDescent="0.2"/>
    <row r="709" s="10" customFormat="1" x14ac:dyDescent="0.2"/>
    <row r="710" s="10" customFormat="1" x14ac:dyDescent="0.2"/>
    <row r="711" s="10" customFormat="1" x14ac:dyDescent="0.2"/>
    <row r="712" s="10" customFormat="1" x14ac:dyDescent="0.2"/>
    <row r="713" s="10" customFormat="1" x14ac:dyDescent="0.2"/>
    <row r="714" s="10" customFormat="1" x14ac:dyDescent="0.2"/>
    <row r="715" s="10" customFormat="1" x14ac:dyDescent="0.2"/>
    <row r="716" s="10" customFormat="1" x14ac:dyDescent="0.2"/>
    <row r="717" s="10" customFormat="1" x14ac:dyDescent="0.2"/>
    <row r="718" s="10" customFormat="1" x14ac:dyDescent="0.2"/>
    <row r="719" s="10" customFormat="1" x14ac:dyDescent="0.2"/>
    <row r="720" s="10" customFormat="1" x14ac:dyDescent="0.2"/>
    <row r="721" s="10" customFormat="1" x14ac:dyDescent="0.2"/>
    <row r="722" s="10" customFormat="1" x14ac:dyDescent="0.2"/>
    <row r="723" s="10" customFormat="1" x14ac:dyDescent="0.2"/>
    <row r="724" s="10" customFormat="1" x14ac:dyDescent="0.2"/>
    <row r="725" s="10" customFormat="1" x14ac:dyDescent="0.2"/>
    <row r="726" s="10" customFormat="1" x14ac:dyDescent="0.2"/>
    <row r="727" s="10" customFormat="1" x14ac:dyDescent="0.2"/>
    <row r="728" s="10" customFormat="1" x14ac:dyDescent="0.2"/>
    <row r="729" s="10" customFormat="1" x14ac:dyDescent="0.2"/>
    <row r="730" s="10" customFormat="1" x14ac:dyDescent="0.2"/>
    <row r="731" s="10" customFormat="1" x14ac:dyDescent="0.2"/>
    <row r="732" s="10" customFormat="1" x14ac:dyDescent="0.2"/>
    <row r="733" s="10" customFormat="1" x14ac:dyDescent="0.2"/>
    <row r="734" s="10" customFormat="1" x14ac:dyDescent="0.2"/>
    <row r="735" s="10" customFormat="1" x14ac:dyDescent="0.2"/>
    <row r="736" s="10" customFormat="1" x14ac:dyDescent="0.2"/>
    <row r="737" s="10" customFormat="1" x14ac:dyDescent="0.2"/>
    <row r="738" s="10" customFormat="1" x14ac:dyDescent="0.2"/>
    <row r="739" s="10" customFormat="1" x14ac:dyDescent="0.2"/>
    <row r="740" s="10" customFormat="1" x14ac:dyDescent="0.2"/>
    <row r="741" s="10" customFormat="1" x14ac:dyDescent="0.2"/>
    <row r="742" s="10" customFormat="1" x14ac:dyDescent="0.2"/>
    <row r="743" s="10" customFormat="1" x14ac:dyDescent="0.2"/>
    <row r="744" s="10" customFormat="1" x14ac:dyDescent="0.2"/>
    <row r="745" s="10" customFormat="1" x14ac:dyDescent="0.2"/>
    <row r="746" s="10" customFormat="1" x14ac:dyDescent="0.2"/>
    <row r="747" s="10" customFormat="1" x14ac:dyDescent="0.2"/>
    <row r="748" s="10" customFormat="1" x14ac:dyDescent="0.2"/>
    <row r="749" s="10" customFormat="1" x14ac:dyDescent="0.2"/>
    <row r="750" s="10" customFormat="1" x14ac:dyDescent="0.2"/>
    <row r="751" s="10" customFormat="1" x14ac:dyDescent="0.2"/>
    <row r="752" s="10" customFormat="1" x14ac:dyDescent="0.2"/>
    <row r="753" s="10" customFormat="1" x14ac:dyDescent="0.2"/>
    <row r="754" s="10" customFormat="1" x14ac:dyDescent="0.2"/>
    <row r="755" s="10" customFormat="1" x14ac:dyDescent="0.2"/>
    <row r="756" s="10" customFormat="1" x14ac:dyDescent="0.2"/>
    <row r="757" s="10" customFormat="1" x14ac:dyDescent="0.2"/>
    <row r="758" s="10" customFormat="1" x14ac:dyDescent="0.2"/>
    <row r="759" s="10" customFormat="1" x14ac:dyDescent="0.2"/>
    <row r="760" s="10" customFormat="1" x14ac:dyDescent="0.2"/>
    <row r="761" s="10" customFormat="1" x14ac:dyDescent="0.2"/>
    <row r="762" s="10" customFormat="1" x14ac:dyDescent="0.2"/>
    <row r="763" s="10" customFormat="1" x14ac:dyDescent="0.2"/>
    <row r="764" s="10" customFormat="1" x14ac:dyDescent="0.2"/>
    <row r="765" s="10" customFormat="1" x14ac:dyDescent="0.2"/>
    <row r="766" s="10" customFormat="1" x14ac:dyDescent="0.2"/>
    <row r="767" s="10" customFormat="1" x14ac:dyDescent="0.2"/>
    <row r="768" s="10" customFormat="1" x14ac:dyDescent="0.2"/>
    <row r="769" s="10" customFormat="1" x14ac:dyDescent="0.2"/>
    <row r="770" s="10" customFormat="1" x14ac:dyDescent="0.2"/>
    <row r="771" s="10" customFormat="1" x14ac:dyDescent="0.2"/>
    <row r="772" s="10" customFormat="1" x14ac:dyDescent="0.2"/>
    <row r="773" s="10" customFormat="1" x14ac:dyDescent="0.2"/>
    <row r="774" s="10" customFormat="1" x14ac:dyDescent="0.2"/>
    <row r="775" s="10" customFormat="1" x14ac:dyDescent="0.2"/>
    <row r="776" s="10" customFormat="1" x14ac:dyDescent="0.2"/>
    <row r="777" s="10" customFormat="1" x14ac:dyDescent="0.2"/>
    <row r="778" s="10" customFormat="1" x14ac:dyDescent="0.2"/>
    <row r="779" s="10" customFormat="1" x14ac:dyDescent="0.2"/>
    <row r="780" s="10" customFormat="1" x14ac:dyDescent="0.2"/>
    <row r="781" s="10" customFormat="1" x14ac:dyDescent="0.2"/>
    <row r="782" s="10" customFormat="1" x14ac:dyDescent="0.2"/>
    <row r="783" s="10" customFormat="1" x14ac:dyDescent="0.2"/>
    <row r="784" s="10" customFormat="1" x14ac:dyDescent="0.2"/>
    <row r="785" s="10" customFormat="1" x14ac:dyDescent="0.2"/>
    <row r="786" s="10" customFormat="1" x14ac:dyDescent="0.2"/>
    <row r="787" s="10" customFormat="1" x14ac:dyDescent="0.2"/>
    <row r="788" s="10" customFormat="1" x14ac:dyDescent="0.2"/>
    <row r="789" s="10" customFormat="1" x14ac:dyDescent="0.2"/>
    <row r="790" s="10" customFormat="1" x14ac:dyDescent="0.2"/>
    <row r="791" s="10" customFormat="1" x14ac:dyDescent="0.2"/>
    <row r="792" s="10" customFormat="1" x14ac:dyDescent="0.2"/>
    <row r="793" s="10" customFormat="1" x14ac:dyDescent="0.2"/>
    <row r="794" s="10" customFormat="1" x14ac:dyDescent="0.2"/>
    <row r="795" s="10" customFormat="1" x14ac:dyDescent="0.2"/>
    <row r="796" s="10" customFormat="1" x14ac:dyDescent="0.2"/>
    <row r="797" s="10" customFormat="1" x14ac:dyDescent="0.2"/>
    <row r="798" s="10" customFormat="1" x14ac:dyDescent="0.2"/>
    <row r="799" s="10" customFormat="1" x14ac:dyDescent="0.2"/>
    <row r="800" s="10" customFormat="1" x14ac:dyDescent="0.2"/>
    <row r="801" s="10" customFormat="1" x14ac:dyDescent="0.2"/>
    <row r="802" s="10" customFormat="1" x14ac:dyDescent="0.2"/>
    <row r="803" s="10" customFormat="1" x14ac:dyDescent="0.2"/>
    <row r="804" s="10" customFormat="1" x14ac:dyDescent="0.2"/>
    <row r="805" s="10" customFormat="1" x14ac:dyDescent="0.2"/>
    <row r="806" s="10" customFormat="1" x14ac:dyDescent="0.2"/>
    <row r="807" s="10" customFormat="1" x14ac:dyDescent="0.2"/>
    <row r="808" s="10" customFormat="1" x14ac:dyDescent="0.2"/>
    <row r="809" s="10" customFormat="1" x14ac:dyDescent="0.2"/>
    <row r="810" s="10" customFormat="1" x14ac:dyDescent="0.2"/>
    <row r="811" s="10" customFormat="1" x14ac:dyDescent="0.2"/>
    <row r="812" s="10" customFormat="1" x14ac:dyDescent="0.2"/>
    <row r="813" s="10" customFormat="1" x14ac:dyDescent="0.2"/>
    <row r="814" s="10" customFormat="1" x14ac:dyDescent="0.2"/>
    <row r="815" s="10" customFormat="1" x14ac:dyDescent="0.2"/>
    <row r="816" s="10" customFormat="1" x14ac:dyDescent="0.2"/>
    <row r="817" s="10" customFormat="1" x14ac:dyDescent="0.2"/>
    <row r="818" s="10" customFormat="1" x14ac:dyDescent="0.2"/>
    <row r="819" s="10" customFormat="1" x14ac:dyDescent="0.2"/>
    <row r="820" s="10" customFormat="1" x14ac:dyDescent="0.2"/>
    <row r="821" s="10" customFormat="1" x14ac:dyDescent="0.2"/>
    <row r="822" s="10" customFormat="1" x14ac:dyDescent="0.2"/>
    <row r="823" s="10" customFormat="1" x14ac:dyDescent="0.2"/>
    <row r="824" s="10" customFormat="1" x14ac:dyDescent="0.2"/>
    <row r="825" s="10" customFormat="1" x14ac:dyDescent="0.2"/>
    <row r="826" s="10" customFormat="1" x14ac:dyDescent="0.2"/>
    <row r="827" s="10" customFormat="1" x14ac:dyDescent="0.2"/>
    <row r="828" s="10" customFormat="1" x14ac:dyDescent="0.2"/>
    <row r="829" s="10" customFormat="1" x14ac:dyDescent="0.2"/>
    <row r="830" s="10" customFormat="1" x14ac:dyDescent="0.2"/>
    <row r="831" s="10" customFormat="1" x14ac:dyDescent="0.2"/>
    <row r="832" s="10" customFormat="1" x14ac:dyDescent="0.2"/>
    <row r="833" s="10" customFormat="1" x14ac:dyDescent="0.2"/>
    <row r="834" s="10" customFormat="1" x14ac:dyDescent="0.2"/>
    <row r="835" s="10" customFormat="1" x14ac:dyDescent="0.2"/>
    <row r="836" s="10" customFormat="1" x14ac:dyDescent="0.2"/>
    <row r="837" s="10" customFormat="1" x14ac:dyDescent="0.2"/>
    <row r="838" s="10" customFormat="1" x14ac:dyDescent="0.2"/>
    <row r="839" s="10" customFormat="1" x14ac:dyDescent="0.2"/>
    <row r="840" s="10" customFormat="1" x14ac:dyDescent="0.2"/>
    <row r="841" s="10" customFormat="1" x14ac:dyDescent="0.2"/>
    <row r="842" s="10" customFormat="1" x14ac:dyDescent="0.2"/>
    <row r="843" s="10" customFormat="1" x14ac:dyDescent="0.2"/>
    <row r="844" s="10" customFormat="1" x14ac:dyDescent="0.2"/>
    <row r="845" s="10" customFormat="1" x14ac:dyDescent="0.2"/>
    <row r="846" s="10" customFormat="1" x14ac:dyDescent="0.2"/>
    <row r="847" s="10" customFormat="1" x14ac:dyDescent="0.2"/>
    <row r="848" s="10" customFormat="1" x14ac:dyDescent="0.2"/>
    <row r="849" s="10" customFormat="1" x14ac:dyDescent="0.2"/>
    <row r="850" s="10" customFormat="1" x14ac:dyDescent="0.2"/>
    <row r="851" s="10" customFormat="1" x14ac:dyDescent="0.2"/>
    <row r="852" s="10" customFormat="1" x14ac:dyDescent="0.2"/>
    <row r="853" s="10" customFormat="1" x14ac:dyDescent="0.2"/>
    <row r="854" s="10" customFormat="1" x14ac:dyDescent="0.2"/>
    <row r="855" s="10" customFormat="1" x14ac:dyDescent="0.2"/>
    <row r="856" s="10" customFormat="1" x14ac:dyDescent="0.2"/>
    <row r="857" s="10" customFormat="1" x14ac:dyDescent="0.2"/>
    <row r="858" s="10" customFormat="1" x14ac:dyDescent="0.2"/>
    <row r="859" s="10" customFormat="1" x14ac:dyDescent="0.2"/>
    <row r="860" s="10" customFormat="1" x14ac:dyDescent="0.2"/>
    <row r="861" s="10" customFormat="1" x14ac:dyDescent="0.2"/>
    <row r="862" s="10" customFormat="1" x14ac:dyDescent="0.2"/>
    <row r="863" s="10" customFormat="1" x14ac:dyDescent="0.2"/>
    <row r="864" s="10" customFormat="1" x14ac:dyDescent="0.2"/>
    <row r="865" s="10" customFormat="1" x14ac:dyDescent="0.2"/>
    <row r="866" s="10" customFormat="1" x14ac:dyDescent="0.2"/>
    <row r="867" s="10" customFormat="1" x14ac:dyDescent="0.2"/>
    <row r="868" s="10" customFormat="1" x14ac:dyDescent="0.2"/>
    <row r="869" s="10" customFormat="1" x14ac:dyDescent="0.2"/>
    <row r="870" s="10" customFormat="1" x14ac:dyDescent="0.2"/>
    <row r="871" s="10" customFormat="1" x14ac:dyDescent="0.2"/>
    <row r="872" s="10" customFormat="1" x14ac:dyDescent="0.2"/>
    <row r="873" s="10" customFormat="1" x14ac:dyDescent="0.2"/>
    <row r="874" s="10" customFormat="1" x14ac:dyDescent="0.2"/>
    <row r="875" s="10" customFormat="1" x14ac:dyDescent="0.2"/>
    <row r="876" s="10" customFormat="1" x14ac:dyDescent="0.2"/>
    <row r="877" s="10" customFormat="1" x14ac:dyDescent="0.2"/>
    <row r="878" s="10" customFormat="1" x14ac:dyDescent="0.2"/>
    <row r="879" s="10" customFormat="1" x14ac:dyDescent="0.2"/>
    <row r="880" s="10" customFormat="1" x14ac:dyDescent="0.2"/>
    <row r="881" s="10" customFormat="1" x14ac:dyDescent="0.2"/>
    <row r="882" s="10" customFormat="1" x14ac:dyDescent="0.2"/>
    <row r="883" s="10" customFormat="1" x14ac:dyDescent="0.2"/>
    <row r="884" s="10" customFormat="1" x14ac:dyDescent="0.2"/>
    <row r="885" s="10" customFormat="1" x14ac:dyDescent="0.2"/>
    <row r="886" s="10" customFormat="1" x14ac:dyDescent="0.2"/>
    <row r="887" s="10" customFormat="1" x14ac:dyDescent="0.2"/>
    <row r="888" s="10" customFormat="1" x14ac:dyDescent="0.2"/>
    <row r="889" s="10" customFormat="1" x14ac:dyDescent="0.2"/>
    <row r="890" s="10" customFormat="1" x14ac:dyDescent="0.2"/>
    <row r="891" s="10" customFormat="1" x14ac:dyDescent="0.2"/>
    <row r="892" s="10" customFormat="1" x14ac:dyDescent="0.2"/>
    <row r="893" s="10" customFormat="1" x14ac:dyDescent="0.2"/>
    <row r="894" s="10" customFormat="1" x14ac:dyDescent="0.2"/>
    <row r="895" s="10" customFormat="1" x14ac:dyDescent="0.2"/>
    <row r="896" s="10" customFormat="1" x14ac:dyDescent="0.2"/>
    <row r="897" s="10" customFormat="1" x14ac:dyDescent="0.2"/>
    <row r="898" s="10" customFormat="1" x14ac:dyDescent="0.2"/>
    <row r="899" s="10" customFormat="1" x14ac:dyDescent="0.2"/>
    <row r="900" s="10" customFormat="1" x14ac:dyDescent="0.2"/>
    <row r="901" s="10" customFormat="1" x14ac:dyDescent="0.2"/>
    <row r="902" s="10" customFormat="1" x14ac:dyDescent="0.2"/>
    <row r="903" s="10" customFormat="1" x14ac:dyDescent="0.2"/>
    <row r="904" s="10" customFormat="1" x14ac:dyDescent="0.2"/>
    <row r="905" s="10" customFormat="1" x14ac:dyDescent="0.2"/>
    <row r="906" s="10" customFormat="1" x14ac:dyDescent="0.2"/>
    <row r="907" s="10" customFormat="1" x14ac:dyDescent="0.2"/>
    <row r="908" s="10" customFormat="1" x14ac:dyDescent="0.2"/>
    <row r="909" s="10" customFormat="1" x14ac:dyDescent="0.2"/>
    <row r="910" s="10" customFormat="1" x14ac:dyDescent="0.2"/>
    <row r="911" s="10" customFormat="1" x14ac:dyDescent="0.2"/>
    <row r="912" s="10" customFormat="1" x14ac:dyDescent="0.2"/>
    <row r="913" s="10" customFormat="1" x14ac:dyDescent="0.2"/>
    <row r="914" s="10" customFormat="1" x14ac:dyDescent="0.2"/>
    <row r="915" s="10" customFormat="1" x14ac:dyDescent="0.2"/>
    <row r="916" s="10" customFormat="1" x14ac:dyDescent="0.2"/>
    <row r="917" s="10" customFormat="1" x14ac:dyDescent="0.2"/>
    <row r="918" s="10" customFormat="1" x14ac:dyDescent="0.2"/>
    <row r="919" s="10" customFormat="1" x14ac:dyDescent="0.2"/>
    <row r="920" s="10" customFormat="1" x14ac:dyDescent="0.2"/>
    <row r="921" s="10" customFormat="1" x14ac:dyDescent="0.2"/>
    <row r="922" s="10" customFormat="1" x14ac:dyDescent="0.2"/>
    <row r="923" s="10" customFormat="1" x14ac:dyDescent="0.2"/>
    <row r="924" s="10" customFormat="1" x14ac:dyDescent="0.2"/>
    <row r="925" s="10" customFormat="1" x14ac:dyDescent="0.2"/>
    <row r="926" s="10" customFormat="1" x14ac:dyDescent="0.2"/>
    <row r="927" s="10" customFormat="1" x14ac:dyDescent="0.2"/>
    <row r="928" s="10" customFormat="1" x14ac:dyDescent="0.2"/>
    <row r="929" s="10" customFormat="1" x14ac:dyDescent="0.2"/>
    <row r="930" s="10" customFormat="1" x14ac:dyDescent="0.2"/>
    <row r="931" s="10" customFormat="1" x14ac:dyDescent="0.2"/>
    <row r="932" s="10" customFormat="1" x14ac:dyDescent="0.2"/>
    <row r="933" s="10" customFormat="1" x14ac:dyDescent="0.2"/>
    <row r="934" s="10" customFormat="1" x14ac:dyDescent="0.2"/>
    <row r="935" s="10" customFormat="1" x14ac:dyDescent="0.2"/>
    <row r="936" s="10" customFormat="1" x14ac:dyDescent="0.2"/>
    <row r="937" s="10" customFormat="1" x14ac:dyDescent="0.2"/>
    <row r="938" s="10" customFormat="1" x14ac:dyDescent="0.2"/>
    <row r="939" s="10" customFormat="1" x14ac:dyDescent="0.2"/>
    <row r="940" s="10" customFormat="1" x14ac:dyDescent="0.2"/>
    <row r="941" s="10" customFormat="1" x14ac:dyDescent="0.2"/>
    <row r="942" s="10" customFormat="1" x14ac:dyDescent="0.2"/>
    <row r="943" s="10" customFormat="1" x14ac:dyDescent="0.2"/>
    <row r="944" s="10" customFormat="1" x14ac:dyDescent="0.2"/>
    <row r="945" s="10" customFormat="1" x14ac:dyDescent="0.2"/>
    <row r="946" s="10" customFormat="1" x14ac:dyDescent="0.2"/>
    <row r="947" s="10" customFormat="1" x14ac:dyDescent="0.2"/>
    <row r="948" s="10" customFormat="1" x14ac:dyDescent="0.2"/>
    <row r="949" s="10" customFormat="1" x14ac:dyDescent="0.2"/>
    <row r="950" s="10" customFormat="1" x14ac:dyDescent="0.2"/>
    <row r="951" s="10" customFormat="1" x14ac:dyDescent="0.2"/>
    <row r="952" s="10" customFormat="1" x14ac:dyDescent="0.2"/>
    <row r="953" s="10" customFormat="1" x14ac:dyDescent="0.2"/>
    <row r="954" s="10" customFormat="1" x14ac:dyDescent="0.2"/>
    <row r="955" s="10" customFormat="1" x14ac:dyDescent="0.2"/>
    <row r="956" s="10" customFormat="1" x14ac:dyDescent="0.2"/>
    <row r="957" s="10" customFormat="1" x14ac:dyDescent="0.2"/>
    <row r="958" s="10" customFormat="1" x14ac:dyDescent="0.2"/>
    <row r="959" s="10" customFormat="1" x14ac:dyDescent="0.2"/>
    <row r="960" s="10" customFormat="1" x14ac:dyDescent="0.2"/>
    <row r="961" s="10" customFormat="1" x14ac:dyDescent="0.2"/>
    <row r="962" s="10" customFormat="1" x14ac:dyDescent="0.2"/>
    <row r="963" s="10" customFormat="1" x14ac:dyDescent="0.2"/>
    <row r="964" s="10" customFormat="1" x14ac:dyDescent="0.2"/>
    <row r="965" s="10" customFormat="1" x14ac:dyDescent="0.2"/>
    <row r="966" s="10" customFormat="1" x14ac:dyDescent="0.2"/>
    <row r="967" s="10" customFormat="1" x14ac:dyDescent="0.2"/>
    <row r="968" s="10" customFormat="1" x14ac:dyDescent="0.2"/>
    <row r="969" s="10" customFormat="1" x14ac:dyDescent="0.2"/>
    <row r="970" s="10" customFormat="1" x14ac:dyDescent="0.2"/>
    <row r="971" s="10" customFormat="1" x14ac:dyDescent="0.2"/>
    <row r="972" s="10" customFormat="1" x14ac:dyDescent="0.2"/>
    <row r="973" s="10" customFormat="1" x14ac:dyDescent="0.2"/>
    <row r="974" s="10" customFormat="1" x14ac:dyDescent="0.2"/>
    <row r="975" s="10" customFormat="1" x14ac:dyDescent="0.2"/>
    <row r="976" s="10" customFormat="1" x14ac:dyDescent="0.2"/>
    <row r="977" s="10" customFormat="1" x14ac:dyDescent="0.2"/>
    <row r="978" s="10" customFormat="1" x14ac:dyDescent="0.2"/>
    <row r="979" s="10" customFormat="1" x14ac:dyDescent="0.2"/>
    <row r="980" s="10" customFormat="1" x14ac:dyDescent="0.2"/>
    <row r="981" s="10" customFormat="1" x14ac:dyDescent="0.2"/>
    <row r="982" s="10" customFormat="1" x14ac:dyDescent="0.2"/>
    <row r="983" s="10" customFormat="1" x14ac:dyDescent="0.2"/>
    <row r="984" s="10" customFormat="1" x14ac:dyDescent="0.2"/>
    <row r="985" s="10" customFormat="1" x14ac:dyDescent="0.2"/>
    <row r="986" s="10" customFormat="1" x14ac:dyDescent="0.2"/>
    <row r="987" s="10" customFormat="1" x14ac:dyDescent="0.2"/>
    <row r="988" s="10" customFormat="1" x14ac:dyDescent="0.2"/>
    <row r="989" s="10" customFormat="1" x14ac:dyDescent="0.2"/>
    <row r="990" s="10" customFormat="1" x14ac:dyDescent="0.2"/>
    <row r="991" s="10" customFormat="1" x14ac:dyDescent="0.2"/>
    <row r="992" s="10" customFormat="1" x14ac:dyDescent="0.2"/>
    <row r="993" s="10" customFormat="1" x14ac:dyDescent="0.2"/>
    <row r="994" s="10" customFormat="1" x14ac:dyDescent="0.2"/>
    <row r="995" s="10" customFormat="1" x14ac:dyDescent="0.2"/>
    <row r="996" s="10" customFormat="1" x14ac:dyDescent="0.2"/>
    <row r="997" s="10" customFormat="1" x14ac:dyDescent="0.2"/>
    <row r="998" s="10" customFormat="1" x14ac:dyDescent="0.2"/>
    <row r="999" s="10" customFormat="1" x14ac:dyDescent="0.2"/>
    <row r="1000" s="10" customFormat="1" x14ac:dyDescent="0.2"/>
    <row r="1001" s="10" customFormat="1" x14ac:dyDescent="0.2"/>
    <row r="1002" s="10" customFormat="1" x14ac:dyDescent="0.2"/>
    <row r="1003" s="10" customFormat="1" x14ac:dyDescent="0.2"/>
    <row r="1004" s="10" customFormat="1" x14ac:dyDescent="0.2"/>
    <row r="1005" s="10" customFormat="1" x14ac:dyDescent="0.2"/>
    <row r="1006" s="10" customFormat="1" x14ac:dyDescent="0.2"/>
    <row r="1007" s="10" customFormat="1" x14ac:dyDescent="0.2"/>
    <row r="1008" s="10" customFormat="1" x14ac:dyDescent="0.2"/>
    <row r="1009" s="10" customFormat="1" x14ac:dyDescent="0.2"/>
    <row r="1010" s="10" customFormat="1" x14ac:dyDescent="0.2"/>
    <row r="1011" s="10" customFormat="1" x14ac:dyDescent="0.2"/>
    <row r="1012" s="10" customFormat="1" x14ac:dyDescent="0.2"/>
    <row r="1013" s="10" customFormat="1" x14ac:dyDescent="0.2"/>
    <row r="1014" s="10" customFormat="1" x14ac:dyDescent="0.2"/>
    <row r="1015" s="10" customFormat="1" x14ac:dyDescent="0.2"/>
    <row r="1016" s="10" customFormat="1" x14ac:dyDescent="0.2"/>
    <row r="1017" s="10" customFormat="1" x14ac:dyDescent="0.2"/>
    <row r="1018" s="10" customFormat="1" x14ac:dyDescent="0.2"/>
    <row r="1019" s="10" customFormat="1" x14ac:dyDescent="0.2"/>
    <row r="1020" s="10" customFormat="1" x14ac:dyDescent="0.2"/>
    <row r="1021" s="10" customFormat="1" x14ac:dyDescent="0.2"/>
    <row r="1022" s="10" customFormat="1" x14ac:dyDescent="0.2"/>
    <row r="1023" s="10" customFormat="1" x14ac:dyDescent="0.2"/>
    <row r="1024" s="10" customFormat="1" x14ac:dyDescent="0.2"/>
    <row r="1025" s="10" customFormat="1" x14ac:dyDescent="0.2"/>
    <row r="1026" s="10" customFormat="1" x14ac:dyDescent="0.2"/>
    <row r="1027" s="10" customFormat="1" x14ac:dyDescent="0.2"/>
    <row r="1028" s="10" customFormat="1" x14ac:dyDescent="0.2"/>
    <row r="1029" s="10" customFormat="1" x14ac:dyDescent="0.2"/>
    <row r="1030" s="10" customFormat="1" x14ac:dyDescent="0.2"/>
    <row r="1031" s="10" customFormat="1" x14ac:dyDescent="0.2"/>
    <row r="1032" s="10" customFormat="1" x14ac:dyDescent="0.2"/>
    <row r="1033" s="10" customFormat="1" x14ac:dyDescent="0.2"/>
    <row r="1034" s="10" customFormat="1" x14ac:dyDescent="0.2"/>
    <row r="1035" s="10" customFormat="1" x14ac:dyDescent="0.2"/>
    <row r="1036" s="10" customFormat="1" x14ac:dyDescent="0.2"/>
    <row r="1037" s="10" customFormat="1" x14ac:dyDescent="0.2"/>
    <row r="1038" s="10" customFormat="1" x14ac:dyDescent="0.2"/>
    <row r="1039" s="10" customFormat="1" x14ac:dyDescent="0.2"/>
    <row r="1040" s="10" customFormat="1" x14ac:dyDescent="0.2"/>
    <row r="1041" s="10" customFormat="1" x14ac:dyDescent="0.2"/>
    <row r="1042" s="10" customFormat="1" x14ac:dyDescent="0.2"/>
    <row r="1043" s="10" customFormat="1" x14ac:dyDescent="0.2"/>
    <row r="1044" s="10" customFormat="1" x14ac:dyDescent="0.2"/>
    <row r="1045" s="10" customFormat="1" x14ac:dyDescent="0.2"/>
    <row r="1046" s="10" customFormat="1" x14ac:dyDescent="0.2"/>
    <row r="1047" s="10" customFormat="1" x14ac:dyDescent="0.2"/>
    <row r="1048" s="10" customFormat="1" x14ac:dyDescent="0.2"/>
    <row r="1049" s="10" customFormat="1" x14ac:dyDescent="0.2"/>
    <row r="1050" s="10" customFormat="1" x14ac:dyDescent="0.2"/>
    <row r="1051" s="10" customFormat="1" x14ac:dyDescent="0.2"/>
    <row r="1052" s="10" customFormat="1" x14ac:dyDescent="0.2"/>
    <row r="1053" s="10" customFormat="1" x14ac:dyDescent="0.2"/>
    <row r="1054" s="10" customFormat="1" x14ac:dyDescent="0.2"/>
    <row r="1055" s="10" customFormat="1" x14ac:dyDescent="0.2"/>
    <row r="1056" s="10" customFormat="1" x14ac:dyDescent="0.2"/>
    <row r="1057" s="10" customFormat="1" x14ac:dyDescent="0.2"/>
    <row r="1058" s="10" customFormat="1" x14ac:dyDescent="0.2"/>
    <row r="1059" s="10" customFormat="1" x14ac:dyDescent="0.2"/>
    <row r="1060" s="10" customFormat="1" x14ac:dyDescent="0.2"/>
    <row r="1061" s="10" customFormat="1" x14ac:dyDescent="0.2"/>
    <row r="1062" s="10" customFormat="1" x14ac:dyDescent="0.2"/>
    <row r="1063" s="10" customFormat="1" x14ac:dyDescent="0.2"/>
    <row r="1064" s="10" customFormat="1" x14ac:dyDescent="0.2"/>
    <row r="1065" s="10" customFormat="1" x14ac:dyDescent="0.2"/>
    <row r="1066" s="10" customFormat="1" x14ac:dyDescent="0.2"/>
    <row r="1067" s="10" customFormat="1" x14ac:dyDescent="0.2"/>
    <row r="1068" s="10" customFormat="1" x14ac:dyDescent="0.2"/>
    <row r="1069" s="10" customFormat="1" x14ac:dyDescent="0.2"/>
    <row r="1070" s="10" customFormat="1" x14ac:dyDescent="0.2"/>
    <row r="1071" s="10" customFormat="1" x14ac:dyDescent="0.2"/>
    <row r="1072" s="10" customFormat="1" x14ac:dyDescent="0.2"/>
    <row r="1073" s="10" customFormat="1" x14ac:dyDescent="0.2"/>
    <row r="1074" s="10" customFormat="1" x14ac:dyDescent="0.2"/>
    <row r="1075" s="10" customFormat="1" x14ac:dyDescent="0.2"/>
    <row r="1076" s="10" customFormat="1" x14ac:dyDescent="0.2"/>
    <row r="1077" s="10" customFormat="1" x14ac:dyDescent="0.2"/>
    <row r="1078" s="10" customFormat="1" x14ac:dyDescent="0.2"/>
    <row r="1079" s="10" customFormat="1" x14ac:dyDescent="0.2"/>
    <row r="1080" s="10" customFormat="1" x14ac:dyDescent="0.2"/>
    <row r="1081" s="10" customFormat="1" x14ac:dyDescent="0.2"/>
    <row r="1082" s="10" customFormat="1" x14ac:dyDescent="0.2"/>
    <row r="1083" s="10" customFormat="1" x14ac:dyDescent="0.2"/>
    <row r="1084" s="10" customFormat="1" x14ac:dyDescent="0.2"/>
    <row r="1085" s="10" customFormat="1" x14ac:dyDescent="0.2"/>
    <row r="1086" s="10" customFormat="1" x14ac:dyDescent="0.2"/>
    <row r="1087" s="10" customFormat="1" x14ac:dyDescent="0.2"/>
    <row r="1088" s="10" customFormat="1" x14ac:dyDescent="0.2"/>
    <row r="1089" s="10" customFormat="1" x14ac:dyDescent="0.2"/>
    <row r="1090" s="10" customFormat="1" x14ac:dyDescent="0.2"/>
    <row r="1091" s="10" customFormat="1" x14ac:dyDescent="0.2"/>
    <row r="1092" s="10" customFormat="1" x14ac:dyDescent="0.2"/>
    <row r="1093" s="10" customFormat="1" x14ac:dyDescent="0.2"/>
    <row r="1094" s="10" customFormat="1" x14ac:dyDescent="0.2"/>
    <row r="1095" s="10" customFormat="1" x14ac:dyDescent="0.2"/>
    <row r="1096" s="10" customFormat="1" x14ac:dyDescent="0.2"/>
    <row r="1097" s="10" customFormat="1" x14ac:dyDescent="0.2"/>
    <row r="1098" s="10" customFormat="1" x14ac:dyDescent="0.2"/>
    <row r="1099" s="10" customFormat="1" x14ac:dyDescent="0.2"/>
    <row r="1100" s="10" customFormat="1" x14ac:dyDescent="0.2"/>
    <row r="1101" s="10" customFormat="1" x14ac:dyDescent="0.2"/>
    <row r="1102" s="10" customFormat="1" x14ac:dyDescent="0.2"/>
    <row r="1103" s="10" customFormat="1" x14ac:dyDescent="0.2"/>
    <row r="1104" s="10" customFormat="1" x14ac:dyDescent="0.2"/>
    <row r="1105" s="10" customFormat="1" x14ac:dyDescent="0.2"/>
    <row r="1106" s="10" customFormat="1" x14ac:dyDescent="0.2"/>
    <row r="1107" s="10" customFormat="1" x14ac:dyDescent="0.2"/>
    <row r="1108" s="10" customFormat="1" x14ac:dyDescent="0.2"/>
    <row r="1109" s="10" customFormat="1" x14ac:dyDescent="0.2"/>
    <row r="1110" s="10" customFormat="1" x14ac:dyDescent="0.2"/>
    <row r="1111" s="10" customFormat="1" x14ac:dyDescent="0.2"/>
    <row r="1112" s="10" customFormat="1" x14ac:dyDescent="0.2"/>
    <row r="1113" s="10" customFormat="1" x14ac:dyDescent="0.2"/>
    <row r="1114" s="10" customFormat="1" x14ac:dyDescent="0.2"/>
    <row r="1115" s="10" customFormat="1" x14ac:dyDescent="0.2"/>
    <row r="1116" s="10" customFormat="1" x14ac:dyDescent="0.2"/>
    <row r="1117" s="10" customFormat="1" x14ac:dyDescent="0.2"/>
    <row r="1118" s="10" customFormat="1" x14ac:dyDescent="0.2"/>
    <row r="1119" s="10" customFormat="1" x14ac:dyDescent="0.2"/>
    <row r="1120" s="10" customFormat="1" x14ac:dyDescent="0.2"/>
    <row r="1121" s="10" customFormat="1" x14ac:dyDescent="0.2"/>
    <row r="1122" s="10" customFormat="1" x14ac:dyDescent="0.2"/>
    <row r="1123" s="10" customFormat="1" x14ac:dyDescent="0.2"/>
    <row r="1124" s="10" customFormat="1" x14ac:dyDescent="0.2"/>
    <row r="1125" s="10" customFormat="1" x14ac:dyDescent="0.2"/>
    <row r="1126" s="10" customFormat="1" x14ac:dyDescent="0.2"/>
    <row r="1127" s="10" customFormat="1" x14ac:dyDescent="0.2"/>
    <row r="1128" s="10" customFormat="1" x14ac:dyDescent="0.2"/>
    <row r="1129" s="10" customFormat="1" x14ac:dyDescent="0.2"/>
    <row r="1130" s="10" customFormat="1" x14ac:dyDescent="0.2"/>
    <row r="1131" s="10" customFormat="1" x14ac:dyDescent="0.2"/>
    <row r="1132" s="10" customFormat="1" x14ac:dyDescent="0.2"/>
    <row r="1133" s="10" customFormat="1" x14ac:dyDescent="0.2"/>
    <row r="1134" s="10" customFormat="1" x14ac:dyDescent="0.2"/>
    <row r="1135" s="10" customFormat="1" x14ac:dyDescent="0.2"/>
    <row r="1136" s="10" customFormat="1" x14ac:dyDescent="0.2"/>
    <row r="1137" s="10" customFormat="1" x14ac:dyDescent="0.2"/>
    <row r="1138" s="10" customFormat="1" x14ac:dyDescent="0.2"/>
    <row r="1139" s="10" customFormat="1" x14ac:dyDescent="0.2"/>
    <row r="1140" s="10" customFormat="1" x14ac:dyDescent="0.2"/>
    <row r="1141" s="10" customFormat="1" x14ac:dyDescent="0.2"/>
    <row r="1142" s="10" customFormat="1" x14ac:dyDescent="0.2"/>
    <row r="1143" s="10" customFormat="1" x14ac:dyDescent="0.2"/>
    <row r="1144" s="10" customFormat="1" x14ac:dyDescent="0.2"/>
    <row r="1145" s="10" customFormat="1" x14ac:dyDescent="0.2"/>
    <row r="1146" s="10" customFormat="1" x14ac:dyDescent="0.2"/>
    <row r="1147" s="10" customFormat="1" x14ac:dyDescent="0.2"/>
    <row r="1148" s="10" customFormat="1" x14ac:dyDescent="0.2"/>
    <row r="1149" s="10" customFormat="1" x14ac:dyDescent="0.2"/>
    <row r="1150" s="10" customFormat="1" x14ac:dyDescent="0.2"/>
    <row r="1151" s="10" customFormat="1" x14ac:dyDescent="0.2"/>
    <row r="1152" s="10" customFormat="1" x14ac:dyDescent="0.2"/>
    <row r="1153" s="10" customFormat="1" x14ac:dyDescent="0.2"/>
    <row r="1154" s="10" customFormat="1" x14ac:dyDescent="0.2"/>
    <row r="1155" s="10" customFormat="1" x14ac:dyDescent="0.2"/>
    <row r="1156" s="10" customFormat="1" x14ac:dyDescent="0.2"/>
    <row r="1157" s="10" customFormat="1" x14ac:dyDescent="0.2"/>
    <row r="1158" s="10" customFormat="1" x14ac:dyDescent="0.2"/>
    <row r="1159" s="10" customFormat="1" x14ac:dyDescent="0.2"/>
    <row r="1160" s="10" customFormat="1" x14ac:dyDescent="0.2"/>
    <row r="1161" s="10" customFormat="1" x14ac:dyDescent="0.2"/>
    <row r="1162" s="10" customFormat="1" x14ac:dyDescent="0.2"/>
    <row r="1163" s="10" customFormat="1" x14ac:dyDescent="0.2"/>
    <row r="1164" s="10" customFormat="1" x14ac:dyDescent="0.2"/>
    <row r="1165" s="10" customFormat="1" x14ac:dyDescent="0.2"/>
    <row r="1166" s="10" customFormat="1" x14ac:dyDescent="0.2"/>
    <row r="1167" s="10" customFormat="1" x14ac:dyDescent="0.2"/>
    <row r="1168" s="10" customFormat="1" x14ac:dyDescent="0.2"/>
    <row r="1169" s="10" customFormat="1" x14ac:dyDescent="0.2"/>
    <row r="1170" s="10" customFormat="1" x14ac:dyDescent="0.2"/>
    <row r="1171" s="10" customFormat="1" x14ac:dyDescent="0.2"/>
    <row r="1172" s="10" customFormat="1" x14ac:dyDescent="0.2"/>
    <row r="1173" s="10" customFormat="1" x14ac:dyDescent="0.2"/>
    <row r="1174" s="10" customFormat="1" x14ac:dyDescent="0.2"/>
    <row r="1175" s="10" customFormat="1" x14ac:dyDescent="0.2"/>
    <row r="1176" s="10" customFormat="1" x14ac:dyDescent="0.2"/>
    <row r="1177" s="10" customFormat="1" x14ac:dyDescent="0.2"/>
    <row r="1178" s="10" customFormat="1" x14ac:dyDescent="0.2"/>
    <row r="1179" s="10" customFormat="1" x14ac:dyDescent="0.2"/>
    <row r="1180" s="10" customFormat="1" x14ac:dyDescent="0.2"/>
    <row r="1181" s="10" customFormat="1" x14ac:dyDescent="0.2"/>
    <row r="1182" s="10" customFormat="1" x14ac:dyDescent="0.2"/>
    <row r="1183" s="10" customFormat="1" x14ac:dyDescent="0.2"/>
    <row r="1184" s="10" customFormat="1" x14ac:dyDescent="0.2"/>
    <row r="1185" s="10" customFormat="1" x14ac:dyDescent="0.2"/>
    <row r="1186" s="10" customFormat="1" x14ac:dyDescent="0.2"/>
    <row r="1187" s="10" customFormat="1" x14ac:dyDescent="0.2"/>
    <row r="1188" s="10" customFormat="1" x14ac:dyDescent="0.2"/>
    <row r="1189" s="10" customFormat="1" x14ac:dyDescent="0.2"/>
    <row r="1190" s="10" customFormat="1" x14ac:dyDescent="0.2"/>
    <row r="1191" s="10" customFormat="1" x14ac:dyDescent="0.2"/>
    <row r="1192" s="10" customFormat="1" x14ac:dyDescent="0.2"/>
    <row r="1193" s="10" customFormat="1" x14ac:dyDescent="0.2"/>
    <row r="1194" s="10" customFormat="1" x14ac:dyDescent="0.2"/>
    <row r="1195" s="10" customFormat="1" x14ac:dyDescent="0.2"/>
    <row r="1196" s="10" customFormat="1" x14ac:dyDescent="0.2"/>
    <row r="1197" s="10" customFormat="1" x14ac:dyDescent="0.2"/>
    <row r="1198" s="10" customFormat="1" x14ac:dyDescent="0.2"/>
    <row r="1199" s="10" customFormat="1" x14ac:dyDescent="0.2"/>
    <row r="1200" s="10" customFormat="1" x14ac:dyDescent="0.2"/>
    <row r="1201" s="10" customFormat="1" x14ac:dyDescent="0.2"/>
    <row r="1202" s="10" customFormat="1" x14ac:dyDescent="0.2"/>
    <row r="1203" s="10" customFormat="1" x14ac:dyDescent="0.2"/>
    <row r="1204" s="10" customFormat="1" x14ac:dyDescent="0.2"/>
    <row r="1205" s="10" customFormat="1" x14ac:dyDescent="0.2"/>
    <row r="1206" s="10" customFormat="1" x14ac:dyDescent="0.2"/>
    <row r="1207" s="10" customFormat="1" x14ac:dyDescent="0.2"/>
    <row r="1208" s="10" customFormat="1" x14ac:dyDescent="0.2"/>
    <row r="1209" s="10" customFormat="1" x14ac:dyDescent="0.2"/>
    <row r="1210" s="10" customFormat="1" x14ac:dyDescent="0.2"/>
    <row r="1211" s="10" customFormat="1" x14ac:dyDescent="0.2"/>
    <row r="1212" s="10" customFormat="1" x14ac:dyDescent="0.2"/>
    <row r="1213" s="10" customFormat="1" x14ac:dyDescent="0.2"/>
    <row r="1214" s="10" customFormat="1" x14ac:dyDescent="0.2"/>
    <row r="1215" s="10" customFormat="1" x14ac:dyDescent="0.2"/>
    <row r="1216" s="10" customFormat="1" x14ac:dyDescent="0.2"/>
    <row r="1217" s="10" customFormat="1" x14ac:dyDescent="0.2"/>
    <row r="1218" s="10" customFormat="1" x14ac:dyDescent="0.2"/>
    <row r="1219" s="10" customFormat="1" x14ac:dyDescent="0.2"/>
    <row r="1220" s="10" customFormat="1" x14ac:dyDescent="0.2"/>
    <row r="1221" s="10" customFormat="1" x14ac:dyDescent="0.2"/>
    <row r="1222" s="10" customFormat="1" x14ac:dyDescent="0.2"/>
    <row r="1223" s="10" customFormat="1" x14ac:dyDescent="0.2"/>
    <row r="1224" s="10" customFormat="1" x14ac:dyDescent="0.2"/>
    <row r="1225" s="10" customFormat="1" x14ac:dyDescent="0.2"/>
    <row r="1226" s="10" customFormat="1" x14ac:dyDescent="0.2"/>
    <row r="1227" s="10" customFormat="1" x14ac:dyDescent="0.2"/>
    <row r="1228" s="10" customFormat="1" x14ac:dyDescent="0.2"/>
    <row r="1229" s="10" customFormat="1" x14ac:dyDescent="0.2"/>
    <row r="1230" s="10" customFormat="1" x14ac:dyDescent="0.2"/>
    <row r="1231" s="10" customFormat="1" x14ac:dyDescent="0.2"/>
    <row r="1232" s="10" customFormat="1" x14ac:dyDescent="0.2"/>
    <row r="1233" s="10" customFormat="1" x14ac:dyDescent="0.2"/>
    <row r="1234" s="10" customFormat="1" x14ac:dyDescent="0.2"/>
    <row r="1235" s="10" customFormat="1" x14ac:dyDescent="0.2"/>
    <row r="1236" s="10" customFormat="1" x14ac:dyDescent="0.2"/>
    <row r="1237" s="10" customFormat="1" x14ac:dyDescent="0.2"/>
    <row r="1238" s="10" customFormat="1" x14ac:dyDescent="0.2"/>
    <row r="1239" s="10" customFormat="1" x14ac:dyDescent="0.2"/>
    <row r="1240" s="10" customFormat="1" x14ac:dyDescent="0.2"/>
    <row r="1241" s="10" customFormat="1" x14ac:dyDescent="0.2"/>
    <row r="1242" s="10" customFormat="1" x14ac:dyDescent="0.2"/>
    <row r="1243" s="10" customFormat="1" x14ac:dyDescent="0.2"/>
    <row r="1244" s="10" customFormat="1" x14ac:dyDescent="0.2"/>
    <row r="1245" s="10" customFormat="1" x14ac:dyDescent="0.2"/>
    <row r="1246" s="10" customFormat="1" x14ac:dyDescent="0.2"/>
    <row r="1247" s="10" customFormat="1" x14ac:dyDescent="0.2"/>
    <row r="1248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="10" customFormat="1" x14ac:dyDescent="0.2"/>
    <row r="1362" s="10" customFormat="1" x14ac:dyDescent="0.2"/>
    <row r="1363" s="10" customFormat="1" x14ac:dyDescent="0.2"/>
    <row r="1364" s="10" customFormat="1" x14ac:dyDescent="0.2"/>
    <row r="1365" s="10" customFormat="1" x14ac:dyDescent="0.2"/>
    <row r="1366" s="10" customFormat="1" x14ac:dyDescent="0.2"/>
    <row r="1367" s="10" customFormat="1" x14ac:dyDescent="0.2"/>
    <row r="1368" s="10" customFormat="1" x14ac:dyDescent="0.2"/>
    <row r="1369" s="10" customFormat="1" x14ac:dyDescent="0.2"/>
    <row r="1370" s="10" customFormat="1" x14ac:dyDescent="0.2"/>
    <row r="1371" s="10" customFormat="1" x14ac:dyDescent="0.2"/>
    <row r="1372" s="10" customFormat="1" x14ac:dyDescent="0.2"/>
  </sheetData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  <pageSetUpPr fitToPage="1"/>
  </sheetPr>
  <dimension ref="A1:AF2301"/>
  <sheetViews>
    <sheetView zoomScaleNormal="140" workbookViewId="0">
      <pane xSplit="1" ySplit="5" topLeftCell="B6" activePane="bottomRight" state="frozenSplit"/>
      <selection pane="topRight"/>
      <selection pane="bottomLeft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0.140625" style="2" customWidth="1"/>
    <col min="33" max="16384" width="9.140625" style="2"/>
  </cols>
  <sheetData>
    <row r="1" spans="1:32" ht="15" x14ac:dyDescent="0.25">
      <c r="B1" s="26" t="s">
        <v>36</v>
      </c>
      <c r="G1" s="82"/>
      <c r="H1" s="82"/>
      <c r="I1" s="79"/>
      <c r="J1" s="80"/>
      <c r="K1" s="79"/>
      <c r="L1" s="80"/>
      <c r="M1" s="81" t="s">
        <v>99</v>
      </c>
    </row>
    <row r="2" spans="1:32" s="6" customFormat="1" ht="12.75" customHeight="1" x14ac:dyDescent="0.2">
      <c r="A2" s="5" t="s">
        <v>1</v>
      </c>
      <c r="B2" s="11">
        <v>6.3</v>
      </c>
      <c r="C2" s="11">
        <v>11.1</v>
      </c>
      <c r="D2" s="11">
        <v>12.1</v>
      </c>
      <c r="E2" s="11">
        <v>11.8</v>
      </c>
      <c r="F2" s="11">
        <v>15</v>
      </c>
      <c r="G2" s="11">
        <v>17.899999999999999</v>
      </c>
      <c r="H2" s="11">
        <v>17.7</v>
      </c>
      <c r="I2" s="11">
        <v>19.3</v>
      </c>
      <c r="J2" s="11">
        <v>22.1</v>
      </c>
      <c r="K2" s="11">
        <v>18.100000000000001</v>
      </c>
      <c r="L2" s="11">
        <v>17</v>
      </c>
      <c r="M2" s="11">
        <v>20</v>
      </c>
      <c r="N2" s="11">
        <v>19.399999999999999</v>
      </c>
      <c r="O2" s="11">
        <v>6.7</v>
      </c>
      <c r="P2" s="11">
        <v>14.1</v>
      </c>
      <c r="Q2" s="11">
        <v>20.5</v>
      </c>
      <c r="R2" s="11">
        <v>23.5</v>
      </c>
      <c r="S2" s="11">
        <v>21.1</v>
      </c>
      <c r="T2" s="11">
        <v>13.8</v>
      </c>
      <c r="U2" s="11">
        <v>15</v>
      </c>
      <c r="V2" s="11">
        <v>16.8</v>
      </c>
      <c r="W2" s="11">
        <v>17.3</v>
      </c>
      <c r="X2" s="11">
        <v>18.8</v>
      </c>
      <c r="Y2" s="11">
        <v>21.3</v>
      </c>
      <c r="Z2" s="11">
        <v>14.2</v>
      </c>
      <c r="AA2" s="11">
        <v>16.399999999999999</v>
      </c>
      <c r="AB2" s="11">
        <v>18.600000000000001</v>
      </c>
      <c r="AC2" s="11">
        <v>22</v>
      </c>
      <c r="AD2" s="11">
        <v>16.3</v>
      </c>
      <c r="AE2" s="11">
        <v>20.6</v>
      </c>
    </row>
    <row r="3" spans="1:32" s="6" customFormat="1" ht="12.75" customHeight="1" x14ac:dyDescent="0.2">
      <c r="A3" s="4" t="s">
        <v>0</v>
      </c>
      <c r="B3" s="13">
        <v>-5.0999999999999996</v>
      </c>
      <c r="C3" s="13">
        <v>-4.2</v>
      </c>
      <c r="D3" s="13">
        <v>-2.1</v>
      </c>
      <c r="E3" s="13">
        <v>2.2000000000000002</v>
      </c>
      <c r="F3" s="13">
        <v>0</v>
      </c>
      <c r="G3" s="13">
        <v>0.4</v>
      </c>
      <c r="H3" s="13">
        <v>0.7</v>
      </c>
      <c r="I3" s="13">
        <v>0.4</v>
      </c>
      <c r="J3" s="13">
        <v>1.9</v>
      </c>
      <c r="K3" s="13">
        <v>6.7</v>
      </c>
      <c r="L3" s="13">
        <v>3.8</v>
      </c>
      <c r="M3" s="13">
        <v>3.3</v>
      </c>
      <c r="N3" s="13">
        <v>6.2</v>
      </c>
      <c r="O3" s="13">
        <v>2</v>
      </c>
      <c r="P3" s="13">
        <v>-1.3</v>
      </c>
      <c r="Q3" s="13">
        <v>2.2999999999999998</v>
      </c>
      <c r="R3" s="13">
        <v>6.2</v>
      </c>
      <c r="S3" s="13">
        <v>7.5</v>
      </c>
      <c r="T3" s="13">
        <v>9.1999999999999993</v>
      </c>
      <c r="U3" s="13">
        <v>4.9000000000000004</v>
      </c>
      <c r="V3" s="13">
        <v>4.8</v>
      </c>
      <c r="W3" s="13">
        <v>4</v>
      </c>
      <c r="X3" s="13">
        <v>4.9000000000000004</v>
      </c>
      <c r="Y3" s="13">
        <v>4.7</v>
      </c>
      <c r="Z3" s="13">
        <v>11.4</v>
      </c>
      <c r="AA3" s="13">
        <v>3.5</v>
      </c>
      <c r="AB3" s="13">
        <v>3.3</v>
      </c>
      <c r="AC3" s="13">
        <v>6.9</v>
      </c>
      <c r="AD3" s="13">
        <v>11.6</v>
      </c>
      <c r="AE3" s="13">
        <v>10.199999999999999</v>
      </c>
    </row>
    <row r="4" spans="1:32" s="8" customFormat="1" ht="12.75" customHeight="1" x14ac:dyDescent="0.2">
      <c r="A4" s="7" t="s">
        <v>2</v>
      </c>
      <c r="B4" s="14">
        <v>2.1500000000000004</v>
      </c>
      <c r="C4" s="14">
        <v>4.4749999999999996</v>
      </c>
      <c r="D4" s="14">
        <v>6</v>
      </c>
      <c r="E4" s="14">
        <v>7.4</v>
      </c>
      <c r="F4" s="14">
        <v>9.65</v>
      </c>
      <c r="G4" s="14">
        <v>11.174999999999999</v>
      </c>
      <c r="H4" s="14">
        <v>10.1</v>
      </c>
      <c r="I4" s="14">
        <v>11.524999999999999</v>
      </c>
      <c r="J4" s="14">
        <v>13.55</v>
      </c>
      <c r="K4" s="14">
        <v>13.15</v>
      </c>
      <c r="L4" s="14">
        <v>11.75</v>
      </c>
      <c r="M4" s="14">
        <v>13.725000000000001</v>
      </c>
      <c r="N4" s="14">
        <v>10.1</v>
      </c>
      <c r="O4" s="14">
        <v>4.375</v>
      </c>
      <c r="P4" s="14">
        <v>8.5500000000000007</v>
      </c>
      <c r="Q4" s="14">
        <v>13.8</v>
      </c>
      <c r="R4" s="14">
        <v>15.274999999999999</v>
      </c>
      <c r="S4" s="14">
        <v>15.85</v>
      </c>
      <c r="T4" s="14">
        <v>11.399999999999999</v>
      </c>
      <c r="U4" s="14">
        <v>10.625</v>
      </c>
      <c r="V4" s="14">
        <v>11.3</v>
      </c>
      <c r="W4" s="14">
        <v>12.025</v>
      </c>
      <c r="X4" s="14">
        <v>12.425000000000001</v>
      </c>
      <c r="Y4" s="15">
        <v>14.95</v>
      </c>
      <c r="Z4" s="15">
        <v>10.85</v>
      </c>
      <c r="AA4" s="15">
        <v>10.424999999999999</v>
      </c>
      <c r="AB4" s="15">
        <v>12.925000000000001</v>
      </c>
      <c r="AC4" s="15">
        <v>16.174999999999997</v>
      </c>
      <c r="AD4" s="15">
        <v>13.725</v>
      </c>
      <c r="AE4" s="15">
        <v>16.100000000000001</v>
      </c>
    </row>
    <row r="5" spans="1:32" ht="12.75" customHeight="1" x14ac:dyDescent="0.2">
      <c r="A5" s="3"/>
      <c r="B5" s="41">
        <v>43922</v>
      </c>
      <c r="C5" s="41">
        <v>43923</v>
      </c>
      <c r="D5" s="41">
        <v>43924</v>
      </c>
      <c r="E5" s="41">
        <v>43925</v>
      </c>
      <c r="F5" s="41">
        <v>43926</v>
      </c>
      <c r="G5" s="41">
        <v>43927</v>
      </c>
      <c r="H5" s="41">
        <v>43928</v>
      </c>
      <c r="I5" s="41">
        <v>43929</v>
      </c>
      <c r="J5" s="41">
        <v>43930</v>
      </c>
      <c r="K5" s="65">
        <v>43931</v>
      </c>
      <c r="L5" s="41">
        <v>43932</v>
      </c>
      <c r="M5" s="41">
        <v>43933</v>
      </c>
      <c r="N5" s="65">
        <v>43934</v>
      </c>
      <c r="O5" s="41">
        <v>43935</v>
      </c>
      <c r="P5" s="41">
        <v>43936</v>
      </c>
      <c r="Q5" s="41">
        <v>43937</v>
      </c>
      <c r="R5" s="41">
        <v>43938</v>
      </c>
      <c r="S5" s="41">
        <v>43939</v>
      </c>
      <c r="T5" s="41">
        <v>43940</v>
      </c>
      <c r="U5" s="41">
        <v>43941</v>
      </c>
      <c r="V5" s="41">
        <v>43942</v>
      </c>
      <c r="W5" s="41">
        <v>43943</v>
      </c>
      <c r="X5" s="41">
        <v>43944</v>
      </c>
      <c r="Y5" s="77">
        <v>43945</v>
      </c>
      <c r="Z5" s="41">
        <v>43946</v>
      </c>
      <c r="AA5" s="41">
        <v>43947</v>
      </c>
      <c r="AB5" s="41">
        <v>43948</v>
      </c>
      <c r="AC5" s="41">
        <v>43949</v>
      </c>
      <c r="AD5" s="41">
        <v>43950</v>
      </c>
      <c r="AE5" s="41">
        <v>43951</v>
      </c>
    </row>
    <row r="6" spans="1:32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2.75" customHeight="1" thickBot="1" x14ac:dyDescent="0.25">
      <c r="B7" s="42" t="s">
        <v>20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38"/>
    </row>
    <row r="8" spans="1:32" ht="12.75" customHeight="1" x14ac:dyDescent="0.2">
      <c r="A8" s="3">
        <v>1</v>
      </c>
      <c r="B8" s="44">
        <v>1421</v>
      </c>
      <c r="C8" s="45">
        <v>1118</v>
      </c>
      <c r="D8" s="45">
        <v>1155</v>
      </c>
      <c r="E8" s="45">
        <v>1106.5</v>
      </c>
      <c r="F8" s="45">
        <v>926.75</v>
      </c>
      <c r="G8" s="45">
        <v>905.75</v>
      </c>
      <c r="H8" s="45">
        <v>891.75</v>
      </c>
      <c r="I8" s="45">
        <v>860.25</v>
      </c>
      <c r="J8" s="45">
        <v>867</v>
      </c>
      <c r="K8" s="45">
        <v>806.5</v>
      </c>
      <c r="L8" s="45">
        <v>783.25</v>
      </c>
      <c r="M8" s="45">
        <v>802.25</v>
      </c>
      <c r="N8" s="45">
        <v>752.5</v>
      </c>
      <c r="O8" s="45">
        <v>998.5</v>
      </c>
      <c r="P8" s="45">
        <v>1083.5</v>
      </c>
      <c r="Q8" s="45">
        <v>863.25</v>
      </c>
      <c r="R8" s="45">
        <v>777.25</v>
      </c>
      <c r="S8" s="45">
        <v>718</v>
      </c>
      <c r="T8" s="45">
        <v>684</v>
      </c>
      <c r="U8" s="45">
        <v>876.75</v>
      </c>
      <c r="V8" s="45">
        <v>805.25</v>
      </c>
      <c r="W8" s="45">
        <v>726</v>
      </c>
      <c r="X8" s="45">
        <v>794</v>
      </c>
      <c r="Y8" s="45">
        <v>764</v>
      </c>
      <c r="Z8" s="45">
        <v>700</v>
      </c>
      <c r="AA8" s="45">
        <v>723.75</v>
      </c>
      <c r="AB8" s="45">
        <v>726.25</v>
      </c>
      <c r="AC8" s="45">
        <v>678.75</v>
      </c>
      <c r="AD8" s="45">
        <v>645.25</v>
      </c>
      <c r="AE8" s="45">
        <v>692.25</v>
      </c>
    </row>
    <row r="9" spans="1:32" ht="12.75" customHeight="1" x14ac:dyDescent="0.2">
      <c r="A9" s="3">
        <v>2</v>
      </c>
      <c r="B9" s="46">
        <v>1327.75</v>
      </c>
      <c r="C9" s="47">
        <v>1077</v>
      </c>
      <c r="D9" s="47">
        <v>1103.25</v>
      </c>
      <c r="E9" s="47">
        <v>1069.5</v>
      </c>
      <c r="F9" s="47">
        <v>870.5</v>
      </c>
      <c r="G9" s="47">
        <v>869.5</v>
      </c>
      <c r="H9" s="47">
        <v>849.5</v>
      </c>
      <c r="I9" s="47">
        <v>858.5</v>
      </c>
      <c r="J9" s="47">
        <v>820.75</v>
      </c>
      <c r="K9" s="47">
        <v>751.5</v>
      </c>
      <c r="L9" s="47">
        <v>756.75</v>
      </c>
      <c r="M9" s="47">
        <v>750.5</v>
      </c>
      <c r="N9" s="47">
        <v>682.75</v>
      </c>
      <c r="O9" s="47">
        <v>955.75</v>
      </c>
      <c r="P9" s="47">
        <v>1051.5</v>
      </c>
      <c r="Q9" s="47">
        <v>837.5</v>
      </c>
      <c r="R9" s="47">
        <v>722.25</v>
      </c>
      <c r="S9" s="47">
        <v>653.75</v>
      </c>
      <c r="T9" s="47">
        <v>640</v>
      </c>
      <c r="U9" s="47">
        <v>837.5</v>
      </c>
      <c r="V9" s="47">
        <v>739.75</v>
      </c>
      <c r="W9" s="47">
        <v>723.25</v>
      </c>
      <c r="X9" s="47">
        <v>763</v>
      </c>
      <c r="Y9" s="47">
        <v>716</v>
      </c>
      <c r="Z9" s="47">
        <v>662.25</v>
      </c>
      <c r="AA9" s="47">
        <v>653.25</v>
      </c>
      <c r="AB9" s="47">
        <v>714.25</v>
      </c>
      <c r="AC9" s="47">
        <v>638.75</v>
      </c>
      <c r="AD9" s="47">
        <v>632.25</v>
      </c>
      <c r="AE9" s="47">
        <v>664.5</v>
      </c>
    </row>
    <row r="10" spans="1:32" ht="12.75" customHeight="1" x14ac:dyDescent="0.2">
      <c r="A10" s="3">
        <v>3</v>
      </c>
      <c r="B10" s="46">
        <v>1342.5</v>
      </c>
      <c r="C10" s="47">
        <v>1083</v>
      </c>
      <c r="D10" s="47">
        <v>1098.25</v>
      </c>
      <c r="E10" s="47">
        <v>1030.25</v>
      </c>
      <c r="F10" s="47">
        <v>844.25</v>
      </c>
      <c r="G10" s="47">
        <v>817.5</v>
      </c>
      <c r="H10" s="47">
        <v>818</v>
      </c>
      <c r="I10" s="47">
        <v>887.75</v>
      </c>
      <c r="J10" s="47">
        <v>788</v>
      </c>
      <c r="K10" s="47">
        <v>719</v>
      </c>
      <c r="L10" s="47">
        <v>715</v>
      </c>
      <c r="M10" s="47">
        <v>732.75</v>
      </c>
      <c r="N10" s="47">
        <v>661.25</v>
      </c>
      <c r="O10" s="47">
        <v>932.5</v>
      </c>
      <c r="P10" s="47">
        <v>1045</v>
      </c>
      <c r="Q10" s="47">
        <v>823.75</v>
      </c>
      <c r="R10" s="47">
        <v>707.25</v>
      </c>
      <c r="S10" s="47">
        <v>645</v>
      </c>
      <c r="T10" s="47">
        <v>618</v>
      </c>
      <c r="U10" s="47">
        <v>829.5</v>
      </c>
      <c r="V10" s="47">
        <v>731</v>
      </c>
      <c r="W10" s="47">
        <v>711.25</v>
      </c>
      <c r="X10" s="47">
        <v>715.25</v>
      </c>
      <c r="Y10" s="47">
        <v>717.5</v>
      </c>
      <c r="Z10" s="47">
        <v>634.75</v>
      </c>
      <c r="AA10" s="47">
        <v>657.5</v>
      </c>
      <c r="AB10" s="47">
        <v>701.5</v>
      </c>
      <c r="AC10" s="47">
        <v>644.75</v>
      </c>
      <c r="AD10" s="47">
        <v>614.75</v>
      </c>
      <c r="AE10" s="47">
        <v>643.75</v>
      </c>
    </row>
    <row r="11" spans="1:32" ht="12.75" customHeight="1" x14ac:dyDescent="0.2">
      <c r="A11" s="3">
        <v>4</v>
      </c>
      <c r="B11" s="46">
        <v>1597.75</v>
      </c>
      <c r="C11" s="47">
        <v>1268.25</v>
      </c>
      <c r="D11" s="47">
        <v>1157.5</v>
      </c>
      <c r="E11" s="47">
        <v>1025.5</v>
      </c>
      <c r="F11" s="47">
        <v>840</v>
      </c>
      <c r="G11" s="47">
        <v>943</v>
      </c>
      <c r="H11" s="47">
        <v>911.5</v>
      </c>
      <c r="I11" s="47">
        <v>1105</v>
      </c>
      <c r="J11" s="47">
        <v>876</v>
      </c>
      <c r="K11" s="47">
        <v>696.5</v>
      </c>
      <c r="L11" s="47">
        <v>721.75</v>
      </c>
      <c r="M11" s="47">
        <v>801.25</v>
      </c>
      <c r="N11" s="47">
        <v>651</v>
      </c>
      <c r="O11" s="47">
        <v>1141.5</v>
      </c>
      <c r="P11" s="47">
        <v>1321</v>
      </c>
      <c r="Q11" s="47">
        <v>1000.25</v>
      </c>
      <c r="R11" s="47">
        <v>758.75</v>
      </c>
      <c r="S11" s="47">
        <v>622.5</v>
      </c>
      <c r="T11" s="47">
        <v>605.75</v>
      </c>
      <c r="U11" s="47">
        <v>959.25</v>
      </c>
      <c r="V11" s="47">
        <v>755.5</v>
      </c>
      <c r="W11" s="47">
        <v>773</v>
      </c>
      <c r="X11" s="47">
        <v>744.25</v>
      </c>
      <c r="Y11" s="47">
        <v>765.75</v>
      </c>
      <c r="Z11" s="47">
        <v>626.5</v>
      </c>
      <c r="AA11" s="47">
        <v>660</v>
      </c>
      <c r="AB11" s="47">
        <v>869</v>
      </c>
      <c r="AC11" s="47">
        <v>686</v>
      </c>
      <c r="AD11" s="47">
        <v>641</v>
      </c>
      <c r="AE11" s="47">
        <v>685.5</v>
      </c>
    </row>
    <row r="12" spans="1:32" ht="12.75" customHeight="1" x14ac:dyDescent="0.2">
      <c r="A12" s="3">
        <v>5</v>
      </c>
      <c r="B12" s="46">
        <v>4833</v>
      </c>
      <c r="C12" s="47">
        <v>4768.25</v>
      </c>
      <c r="D12" s="47">
        <v>4411.5</v>
      </c>
      <c r="E12" s="47">
        <v>1149.25</v>
      </c>
      <c r="F12" s="47">
        <v>949.5</v>
      </c>
      <c r="G12" s="47">
        <v>3838.5</v>
      </c>
      <c r="H12" s="47">
        <v>4010.5</v>
      </c>
      <c r="I12" s="47">
        <v>3991</v>
      </c>
      <c r="J12" s="47">
        <v>3749</v>
      </c>
      <c r="K12" s="47">
        <v>744.75</v>
      </c>
      <c r="L12" s="47">
        <v>804.25</v>
      </c>
      <c r="M12" s="47">
        <v>962.5</v>
      </c>
      <c r="N12" s="47">
        <v>741.75</v>
      </c>
      <c r="O12" s="47">
        <v>4160</v>
      </c>
      <c r="P12" s="47">
        <v>4558.25</v>
      </c>
      <c r="Q12" s="47">
        <v>4134</v>
      </c>
      <c r="R12" s="47">
        <v>2897.75</v>
      </c>
      <c r="S12" s="47">
        <v>692.75</v>
      </c>
      <c r="T12" s="47">
        <v>682.5</v>
      </c>
      <c r="U12" s="47">
        <v>3690.25</v>
      </c>
      <c r="V12" s="47">
        <v>2939.75</v>
      </c>
      <c r="W12" s="47">
        <v>3120.5</v>
      </c>
      <c r="X12" s="47">
        <v>3070</v>
      </c>
      <c r="Y12" s="47">
        <v>3233.25</v>
      </c>
      <c r="Z12" s="47">
        <v>709.5</v>
      </c>
      <c r="AA12" s="47">
        <v>766.25</v>
      </c>
      <c r="AB12" s="47">
        <v>3915.75</v>
      </c>
      <c r="AC12" s="47">
        <v>2720.5</v>
      </c>
      <c r="AD12" s="47">
        <v>2571</v>
      </c>
      <c r="AE12" s="47">
        <v>2554.5</v>
      </c>
    </row>
    <row r="13" spans="1:32" ht="12.75" customHeight="1" x14ac:dyDescent="0.2">
      <c r="A13" s="3">
        <v>6</v>
      </c>
      <c r="B13" s="46">
        <v>9855</v>
      </c>
      <c r="C13" s="47">
        <v>9880</v>
      </c>
      <c r="D13" s="47">
        <v>9491</v>
      </c>
      <c r="E13" s="47">
        <v>2477.25</v>
      </c>
      <c r="F13" s="47">
        <v>2401.25</v>
      </c>
      <c r="G13" s="47">
        <v>8824</v>
      </c>
      <c r="H13" s="47">
        <v>8667.75</v>
      </c>
      <c r="I13" s="47">
        <v>8820.25</v>
      </c>
      <c r="J13" s="47">
        <v>8667.25</v>
      </c>
      <c r="K13" s="47">
        <v>1723</v>
      </c>
      <c r="L13" s="47">
        <v>2017.5</v>
      </c>
      <c r="M13" s="47">
        <v>2159</v>
      </c>
      <c r="N13" s="47">
        <v>1768.75</v>
      </c>
      <c r="O13" s="47">
        <v>9161</v>
      </c>
      <c r="P13" s="47">
        <v>9422.5</v>
      </c>
      <c r="Q13" s="47">
        <v>9078.75</v>
      </c>
      <c r="R13" s="47">
        <v>6984.25</v>
      </c>
      <c r="S13" s="47">
        <v>1748.25</v>
      </c>
      <c r="T13" s="47">
        <v>1563.5</v>
      </c>
      <c r="U13" s="47">
        <v>8636.75</v>
      </c>
      <c r="V13" s="47">
        <v>7186</v>
      </c>
      <c r="W13" s="47">
        <v>7970.5</v>
      </c>
      <c r="X13" s="47">
        <v>7990.75</v>
      </c>
      <c r="Y13" s="47">
        <v>8094</v>
      </c>
      <c r="Z13" s="47">
        <v>1581.25</v>
      </c>
      <c r="AA13" s="47">
        <v>2228.25</v>
      </c>
      <c r="AB13" s="47">
        <v>8912.5</v>
      </c>
      <c r="AC13" s="47">
        <v>6839</v>
      </c>
      <c r="AD13" s="47">
        <v>6600.25</v>
      </c>
      <c r="AE13" s="47">
        <v>6581.25</v>
      </c>
    </row>
    <row r="14" spans="1:32" ht="12.75" customHeight="1" x14ac:dyDescent="0.2">
      <c r="A14" s="3">
        <v>7</v>
      </c>
      <c r="B14" s="46">
        <v>12057</v>
      </c>
      <c r="C14" s="47">
        <v>12056.5</v>
      </c>
      <c r="D14" s="47">
        <v>11711.75</v>
      </c>
      <c r="E14" s="47">
        <v>5417.75</v>
      </c>
      <c r="F14" s="47">
        <v>5353</v>
      </c>
      <c r="G14" s="47">
        <v>10805.25</v>
      </c>
      <c r="H14" s="47">
        <v>10559.25</v>
      </c>
      <c r="I14" s="47">
        <v>10827.5</v>
      </c>
      <c r="J14" s="47">
        <v>10665</v>
      </c>
      <c r="K14" s="47">
        <v>4013</v>
      </c>
      <c r="L14" s="47">
        <v>4636.25</v>
      </c>
      <c r="M14" s="47">
        <v>4748</v>
      </c>
      <c r="N14" s="47">
        <v>3969.5</v>
      </c>
      <c r="O14" s="47">
        <v>11195.75</v>
      </c>
      <c r="P14" s="47">
        <v>11451.75</v>
      </c>
      <c r="Q14" s="47">
        <v>11070.25</v>
      </c>
      <c r="R14" s="47">
        <v>8638</v>
      </c>
      <c r="S14" s="47">
        <v>3966</v>
      </c>
      <c r="T14" s="47">
        <v>3773.75</v>
      </c>
      <c r="U14" s="47">
        <v>10567.25</v>
      </c>
      <c r="V14" s="47">
        <v>8869.25</v>
      </c>
      <c r="W14" s="47">
        <v>10051.25</v>
      </c>
      <c r="X14" s="47">
        <v>9850.5</v>
      </c>
      <c r="Y14" s="47">
        <v>10067</v>
      </c>
      <c r="Z14" s="47">
        <v>3883.75</v>
      </c>
      <c r="AA14" s="47">
        <v>4955.5</v>
      </c>
      <c r="AB14" s="47">
        <v>10718.75</v>
      </c>
      <c r="AC14" s="47">
        <v>8401.25</v>
      </c>
      <c r="AD14" s="47">
        <v>8174</v>
      </c>
      <c r="AE14" s="47">
        <v>8140.75</v>
      </c>
    </row>
    <row r="15" spans="1:32" ht="12.75" customHeight="1" x14ac:dyDescent="0.2">
      <c r="A15" s="3">
        <v>8</v>
      </c>
      <c r="B15" s="46">
        <v>12399</v>
      </c>
      <c r="C15" s="47">
        <v>12417.25</v>
      </c>
      <c r="D15" s="47">
        <v>11949.75</v>
      </c>
      <c r="E15" s="47">
        <v>6617.25</v>
      </c>
      <c r="F15" s="47">
        <v>6418.25</v>
      </c>
      <c r="G15" s="47">
        <v>10823.75</v>
      </c>
      <c r="H15" s="47">
        <v>10743.5</v>
      </c>
      <c r="I15" s="47">
        <v>10153</v>
      </c>
      <c r="J15" s="47">
        <v>10784.25</v>
      </c>
      <c r="K15" s="47">
        <v>4736</v>
      </c>
      <c r="L15" s="47">
        <v>5676</v>
      </c>
      <c r="M15" s="47">
        <v>5691.25</v>
      </c>
      <c r="N15" s="47">
        <v>4776.25</v>
      </c>
      <c r="O15" s="47">
        <v>11528.75</v>
      </c>
      <c r="P15" s="47">
        <v>11519.25</v>
      </c>
      <c r="Q15" s="47">
        <v>11093.25</v>
      </c>
      <c r="R15" s="47">
        <v>8691.75</v>
      </c>
      <c r="S15" s="47">
        <v>4611</v>
      </c>
      <c r="T15" s="47">
        <v>4614</v>
      </c>
      <c r="U15" s="47">
        <v>10066.5</v>
      </c>
      <c r="V15" s="47">
        <v>9203.25</v>
      </c>
      <c r="W15" s="47">
        <v>9859</v>
      </c>
      <c r="X15" s="47">
        <v>9598.75</v>
      </c>
      <c r="Y15" s="47">
        <v>9682.25</v>
      </c>
      <c r="Z15" s="47">
        <v>4666</v>
      </c>
      <c r="AA15" s="47">
        <v>6020.5</v>
      </c>
      <c r="AB15" s="47">
        <v>10738.25</v>
      </c>
      <c r="AC15" s="47">
        <v>8609.25</v>
      </c>
      <c r="AD15" s="47">
        <v>8553</v>
      </c>
      <c r="AE15" s="47">
        <v>8344.5</v>
      </c>
    </row>
    <row r="16" spans="1:32" ht="12.75" customHeight="1" x14ac:dyDescent="0.2">
      <c r="A16" s="3">
        <v>9</v>
      </c>
      <c r="B16" s="46">
        <v>11806.5</v>
      </c>
      <c r="C16" s="47">
        <v>11782.5</v>
      </c>
      <c r="D16" s="47">
        <v>11428.25</v>
      </c>
      <c r="E16" s="47">
        <v>6826.5</v>
      </c>
      <c r="F16" s="47">
        <v>6591.75</v>
      </c>
      <c r="G16" s="47">
        <v>9855.75</v>
      </c>
      <c r="H16" s="47">
        <v>8830.75</v>
      </c>
      <c r="I16" s="47">
        <v>8316.75</v>
      </c>
      <c r="J16" s="47">
        <v>9347.25</v>
      </c>
      <c r="K16" s="47">
        <v>4991.25</v>
      </c>
      <c r="L16" s="47">
        <v>5272.5</v>
      </c>
      <c r="M16" s="47">
        <v>5566.5</v>
      </c>
      <c r="N16" s="47">
        <v>5063.5</v>
      </c>
      <c r="O16" s="47">
        <v>10837</v>
      </c>
      <c r="P16" s="47">
        <v>10857.75</v>
      </c>
      <c r="Q16" s="47">
        <v>10008.5</v>
      </c>
      <c r="R16" s="47">
        <v>8224.5</v>
      </c>
      <c r="S16" s="47">
        <v>4806.75</v>
      </c>
      <c r="T16" s="47">
        <v>4901.75</v>
      </c>
      <c r="U16" s="47">
        <v>8657.5</v>
      </c>
      <c r="V16" s="47">
        <v>8277.5</v>
      </c>
      <c r="W16" s="47">
        <v>8429</v>
      </c>
      <c r="X16" s="47">
        <v>8236</v>
      </c>
      <c r="Y16" s="47">
        <v>8221.75</v>
      </c>
      <c r="Z16" s="47">
        <v>5014.25</v>
      </c>
      <c r="AA16" s="47">
        <v>5955.25</v>
      </c>
      <c r="AB16" s="47">
        <v>8944</v>
      </c>
      <c r="AC16" s="47">
        <v>8061</v>
      </c>
      <c r="AD16" s="47">
        <v>8193</v>
      </c>
      <c r="AE16" s="47">
        <v>8099</v>
      </c>
    </row>
    <row r="17" spans="1:31" ht="12.75" customHeight="1" x14ac:dyDescent="0.2">
      <c r="A17" s="3">
        <v>10</v>
      </c>
      <c r="B17" s="46">
        <v>10814.25</v>
      </c>
      <c r="C17" s="47">
        <v>10626.75</v>
      </c>
      <c r="D17" s="47">
        <v>9963.75</v>
      </c>
      <c r="E17" s="47">
        <v>6796.5</v>
      </c>
      <c r="F17" s="47">
        <v>5652.75</v>
      </c>
      <c r="G17" s="47">
        <v>7635</v>
      </c>
      <c r="H17" s="47">
        <v>7335.5</v>
      </c>
      <c r="I17" s="47">
        <v>7471</v>
      </c>
      <c r="J17" s="47">
        <v>7609.25</v>
      </c>
      <c r="K17" s="47">
        <v>4961.25</v>
      </c>
      <c r="L17" s="47">
        <v>5007.25</v>
      </c>
      <c r="M17" s="47">
        <v>5014.25</v>
      </c>
      <c r="N17" s="47">
        <v>5070.75</v>
      </c>
      <c r="O17" s="47">
        <v>9720</v>
      </c>
      <c r="P17" s="47">
        <v>9163.25</v>
      </c>
      <c r="Q17" s="47">
        <v>7965.5</v>
      </c>
      <c r="R17" s="47">
        <v>7570</v>
      </c>
      <c r="S17" s="47">
        <v>4878.25</v>
      </c>
      <c r="T17" s="47">
        <v>5070.25</v>
      </c>
      <c r="U17" s="47">
        <v>7974.75</v>
      </c>
      <c r="V17" s="47">
        <v>7817.5</v>
      </c>
      <c r="W17" s="47">
        <v>7741.5</v>
      </c>
      <c r="X17" s="47">
        <v>7650.25</v>
      </c>
      <c r="Y17" s="47">
        <v>7495.5</v>
      </c>
      <c r="Z17" s="47">
        <v>5028</v>
      </c>
      <c r="AA17" s="47">
        <v>5235.75</v>
      </c>
      <c r="AB17" s="47">
        <v>7817.25</v>
      </c>
      <c r="AC17" s="47">
        <v>7563.5</v>
      </c>
      <c r="AD17" s="47">
        <v>7658.75</v>
      </c>
      <c r="AE17" s="47">
        <v>7644.5</v>
      </c>
    </row>
    <row r="18" spans="1:31" ht="12.75" customHeight="1" x14ac:dyDescent="0.2">
      <c r="A18" s="3">
        <v>11</v>
      </c>
      <c r="B18" s="46">
        <v>10189.75</v>
      </c>
      <c r="C18" s="47">
        <v>9568.25</v>
      </c>
      <c r="D18" s="47">
        <v>8145</v>
      </c>
      <c r="E18" s="47">
        <v>6890.25</v>
      </c>
      <c r="F18" s="47">
        <v>5170</v>
      </c>
      <c r="G18" s="47">
        <v>7245.75</v>
      </c>
      <c r="H18" s="47">
        <v>7202.75</v>
      </c>
      <c r="I18" s="47">
        <v>7086.5</v>
      </c>
      <c r="J18" s="47">
        <v>7178.5</v>
      </c>
      <c r="K18" s="47">
        <v>4989</v>
      </c>
      <c r="L18" s="47">
        <v>4951.75</v>
      </c>
      <c r="M18" s="47">
        <v>4908.25</v>
      </c>
      <c r="N18" s="47">
        <v>4924.25</v>
      </c>
      <c r="O18" s="47">
        <v>8471.75</v>
      </c>
      <c r="P18" s="47">
        <v>7943.25</v>
      </c>
      <c r="Q18" s="47">
        <v>7655.75</v>
      </c>
      <c r="R18" s="47">
        <v>7508</v>
      </c>
      <c r="S18" s="47">
        <v>4869.75</v>
      </c>
      <c r="T18" s="47">
        <v>5134.75</v>
      </c>
      <c r="U18" s="47">
        <v>7684.25</v>
      </c>
      <c r="V18" s="47">
        <v>7559.5</v>
      </c>
      <c r="W18" s="47">
        <v>7545.5</v>
      </c>
      <c r="X18" s="47">
        <v>7383.5</v>
      </c>
      <c r="Y18" s="47">
        <v>7359.25</v>
      </c>
      <c r="Z18" s="47">
        <v>5061.25</v>
      </c>
      <c r="AA18" s="47">
        <v>5068.25</v>
      </c>
      <c r="AB18" s="47">
        <v>7552</v>
      </c>
      <c r="AC18" s="47">
        <v>7513.25</v>
      </c>
      <c r="AD18" s="47">
        <v>7617</v>
      </c>
      <c r="AE18" s="47">
        <v>7546.75</v>
      </c>
    </row>
    <row r="19" spans="1:31" ht="12.75" customHeight="1" x14ac:dyDescent="0.2">
      <c r="A19" s="3">
        <v>12</v>
      </c>
      <c r="B19" s="46">
        <v>9235.75</v>
      </c>
      <c r="C19" s="47">
        <v>8104</v>
      </c>
      <c r="D19" s="47">
        <v>7506</v>
      </c>
      <c r="E19" s="47">
        <v>5761</v>
      </c>
      <c r="F19" s="47">
        <v>4983.75</v>
      </c>
      <c r="G19" s="47">
        <v>7121.5</v>
      </c>
      <c r="H19" s="47">
        <v>7081.25</v>
      </c>
      <c r="I19" s="47">
        <v>6978.25</v>
      </c>
      <c r="J19" s="47">
        <v>7143</v>
      </c>
      <c r="K19" s="47">
        <v>4854.75</v>
      </c>
      <c r="L19" s="47">
        <v>4846.75</v>
      </c>
      <c r="M19" s="47">
        <v>4815</v>
      </c>
      <c r="N19" s="47">
        <v>4823.5</v>
      </c>
      <c r="O19" s="47">
        <v>8229.25</v>
      </c>
      <c r="P19" s="47">
        <v>7405.75</v>
      </c>
      <c r="Q19" s="47">
        <v>7440.75</v>
      </c>
      <c r="R19" s="47">
        <v>7276.75</v>
      </c>
      <c r="S19" s="47">
        <v>4711.75</v>
      </c>
      <c r="T19" s="47">
        <v>5108.25</v>
      </c>
      <c r="U19" s="47">
        <v>7443.5</v>
      </c>
      <c r="V19" s="47">
        <v>7325</v>
      </c>
      <c r="W19" s="47">
        <v>7301.75</v>
      </c>
      <c r="X19" s="47">
        <v>7225.75</v>
      </c>
      <c r="Y19" s="47">
        <v>7239.75</v>
      </c>
      <c r="Z19" s="47">
        <v>4947.5</v>
      </c>
      <c r="AA19" s="47">
        <v>4943.5</v>
      </c>
      <c r="AB19" s="47">
        <v>7321.5</v>
      </c>
      <c r="AC19" s="47">
        <v>7266</v>
      </c>
      <c r="AD19" s="47">
        <v>7313</v>
      </c>
      <c r="AE19" s="47">
        <v>7384.25</v>
      </c>
    </row>
    <row r="20" spans="1:31" ht="12.75" customHeight="1" x14ac:dyDescent="0.2">
      <c r="A20" s="3">
        <v>13</v>
      </c>
      <c r="B20" s="46">
        <v>8165.25</v>
      </c>
      <c r="C20" s="47">
        <v>7692.25</v>
      </c>
      <c r="D20" s="47">
        <v>7341.25</v>
      </c>
      <c r="E20" s="47">
        <v>5276.5</v>
      </c>
      <c r="F20" s="47">
        <v>5045.5</v>
      </c>
      <c r="G20" s="47">
        <v>7096.25</v>
      </c>
      <c r="H20" s="47">
        <v>7061.25</v>
      </c>
      <c r="I20" s="47">
        <v>7038.75</v>
      </c>
      <c r="J20" s="47">
        <v>7204.75</v>
      </c>
      <c r="K20" s="47">
        <v>4852.75</v>
      </c>
      <c r="L20" s="47">
        <v>4834</v>
      </c>
      <c r="M20" s="47">
        <v>4856.75</v>
      </c>
      <c r="N20" s="47">
        <v>4854</v>
      </c>
      <c r="O20" s="47">
        <v>8065.75</v>
      </c>
      <c r="P20" s="47">
        <v>7346</v>
      </c>
      <c r="Q20" s="47">
        <v>7352</v>
      </c>
      <c r="R20" s="47">
        <v>7210.5</v>
      </c>
      <c r="S20" s="47">
        <v>4726.25</v>
      </c>
      <c r="T20" s="47">
        <v>4989.75</v>
      </c>
      <c r="U20" s="47">
        <v>7269.25</v>
      </c>
      <c r="V20" s="47">
        <v>7322.5</v>
      </c>
      <c r="W20" s="47">
        <v>7203.5</v>
      </c>
      <c r="X20" s="47">
        <v>7217</v>
      </c>
      <c r="Y20" s="47">
        <v>7253.5</v>
      </c>
      <c r="Z20" s="47">
        <v>4909.5</v>
      </c>
      <c r="AA20" s="47">
        <v>4885.25</v>
      </c>
      <c r="AB20" s="47">
        <v>7261.25</v>
      </c>
      <c r="AC20" s="47">
        <v>7220</v>
      </c>
      <c r="AD20" s="47">
        <v>7365.5</v>
      </c>
      <c r="AE20" s="47">
        <v>7429.5</v>
      </c>
    </row>
    <row r="21" spans="1:31" ht="12.75" customHeight="1" x14ac:dyDescent="0.2">
      <c r="A21" s="3">
        <v>14</v>
      </c>
      <c r="B21" s="46">
        <v>8032</v>
      </c>
      <c r="C21" s="47">
        <v>7618.25</v>
      </c>
      <c r="D21" s="47">
        <v>7450</v>
      </c>
      <c r="E21" s="47">
        <v>5175.5</v>
      </c>
      <c r="F21" s="47">
        <v>4997.5</v>
      </c>
      <c r="G21" s="47">
        <v>7194.25</v>
      </c>
      <c r="H21" s="47">
        <v>7128.25</v>
      </c>
      <c r="I21" s="47">
        <v>7133</v>
      </c>
      <c r="J21" s="47">
        <v>7182.75</v>
      </c>
      <c r="K21" s="47">
        <v>4881.75</v>
      </c>
      <c r="L21" s="47">
        <v>4841.5</v>
      </c>
      <c r="M21" s="47">
        <v>4915.75</v>
      </c>
      <c r="N21" s="47">
        <v>4784.5</v>
      </c>
      <c r="O21" s="47">
        <v>8085.75</v>
      </c>
      <c r="P21" s="47">
        <v>7229.25</v>
      </c>
      <c r="Q21" s="47">
        <v>7306.75</v>
      </c>
      <c r="R21" s="47">
        <v>7217.25</v>
      </c>
      <c r="S21" s="47">
        <v>4709.5</v>
      </c>
      <c r="T21" s="47">
        <v>4962.5</v>
      </c>
      <c r="U21" s="47">
        <v>7357.5</v>
      </c>
      <c r="V21" s="47">
        <v>7386</v>
      </c>
      <c r="W21" s="47">
        <v>7246.75</v>
      </c>
      <c r="X21" s="47">
        <v>7336</v>
      </c>
      <c r="Y21" s="47">
        <v>7303.25</v>
      </c>
      <c r="Z21" s="47">
        <v>4935.5</v>
      </c>
      <c r="AA21" s="47">
        <v>4946.25</v>
      </c>
      <c r="AB21" s="47">
        <v>7323.5</v>
      </c>
      <c r="AC21" s="47">
        <v>7269.5</v>
      </c>
      <c r="AD21" s="47">
        <v>7407.5</v>
      </c>
      <c r="AE21" s="47">
        <v>7416.5</v>
      </c>
    </row>
    <row r="22" spans="1:31" ht="12.75" customHeight="1" x14ac:dyDescent="0.2">
      <c r="A22" s="3">
        <v>15</v>
      </c>
      <c r="B22" s="46">
        <v>8129.25</v>
      </c>
      <c r="C22" s="47">
        <v>7963.75</v>
      </c>
      <c r="D22" s="47">
        <v>8007.75</v>
      </c>
      <c r="E22" s="47">
        <v>5108</v>
      </c>
      <c r="F22" s="47">
        <v>5044</v>
      </c>
      <c r="G22" s="47">
        <v>7618.75</v>
      </c>
      <c r="H22" s="47">
        <v>7625.5</v>
      </c>
      <c r="I22" s="47">
        <v>7692.75</v>
      </c>
      <c r="J22" s="47">
        <v>7593</v>
      </c>
      <c r="K22" s="47">
        <v>4867</v>
      </c>
      <c r="L22" s="47">
        <v>4844</v>
      </c>
      <c r="M22" s="47">
        <v>4926.5</v>
      </c>
      <c r="N22" s="47">
        <v>4731.75</v>
      </c>
      <c r="O22" s="47">
        <v>8486</v>
      </c>
      <c r="P22" s="47">
        <v>7771.5</v>
      </c>
      <c r="Q22" s="47">
        <v>7845</v>
      </c>
      <c r="R22" s="47">
        <v>7626</v>
      </c>
      <c r="S22" s="47">
        <v>4817.25</v>
      </c>
      <c r="T22" s="47">
        <v>4902</v>
      </c>
      <c r="U22" s="47">
        <v>7787.5</v>
      </c>
      <c r="V22" s="47">
        <v>7753</v>
      </c>
      <c r="W22" s="47">
        <v>7606.75</v>
      </c>
      <c r="X22" s="47">
        <v>7974</v>
      </c>
      <c r="Y22" s="47">
        <v>7798</v>
      </c>
      <c r="Z22" s="47">
        <v>4918.25</v>
      </c>
      <c r="AA22" s="47">
        <v>5105.75</v>
      </c>
      <c r="AB22" s="47">
        <v>7741</v>
      </c>
      <c r="AC22" s="47">
        <v>7798.25</v>
      </c>
      <c r="AD22" s="47">
        <v>7802.25</v>
      </c>
      <c r="AE22" s="47">
        <v>7726.25</v>
      </c>
    </row>
    <row r="23" spans="1:31" ht="12.75" customHeight="1" x14ac:dyDescent="0.2">
      <c r="A23" s="3">
        <v>16</v>
      </c>
      <c r="B23" s="46">
        <v>8195.75</v>
      </c>
      <c r="C23" s="47">
        <v>8024.25</v>
      </c>
      <c r="D23" s="47">
        <v>8175.75</v>
      </c>
      <c r="E23" s="47">
        <v>5076.5</v>
      </c>
      <c r="F23" s="47">
        <v>5049.25</v>
      </c>
      <c r="G23" s="47">
        <v>7691.5</v>
      </c>
      <c r="H23" s="47">
        <v>7614.25</v>
      </c>
      <c r="I23" s="47">
        <v>7716.5</v>
      </c>
      <c r="J23" s="47">
        <v>7796.75</v>
      </c>
      <c r="K23" s="47">
        <v>4842.5</v>
      </c>
      <c r="L23" s="47">
        <v>4862.5</v>
      </c>
      <c r="M23" s="47">
        <v>4856.75</v>
      </c>
      <c r="N23" s="47">
        <v>4690</v>
      </c>
      <c r="O23" s="47">
        <v>8667</v>
      </c>
      <c r="P23" s="47">
        <v>7729.25</v>
      </c>
      <c r="Q23" s="47">
        <v>7888.5</v>
      </c>
      <c r="R23" s="47">
        <v>7779.25</v>
      </c>
      <c r="S23" s="47">
        <v>4797.5</v>
      </c>
      <c r="T23" s="47">
        <v>4856.75</v>
      </c>
      <c r="U23" s="47">
        <v>8027</v>
      </c>
      <c r="V23" s="47">
        <v>7859.25</v>
      </c>
      <c r="W23" s="47">
        <v>7819</v>
      </c>
      <c r="X23" s="47">
        <v>7911.25</v>
      </c>
      <c r="Y23" s="47">
        <v>7819.25</v>
      </c>
      <c r="Z23" s="47">
        <v>4983.25</v>
      </c>
      <c r="AA23" s="47">
        <v>4942.75</v>
      </c>
      <c r="AB23" s="47">
        <v>7903.25</v>
      </c>
      <c r="AC23" s="47">
        <v>7898.5</v>
      </c>
      <c r="AD23" s="47">
        <v>7892.5</v>
      </c>
      <c r="AE23" s="47">
        <v>7896.25</v>
      </c>
    </row>
    <row r="24" spans="1:31" ht="12.75" customHeight="1" x14ac:dyDescent="0.2">
      <c r="A24" s="3">
        <v>17</v>
      </c>
      <c r="B24" s="46">
        <v>8087.75</v>
      </c>
      <c r="C24" s="47">
        <v>7970.75</v>
      </c>
      <c r="D24" s="47">
        <v>8219</v>
      </c>
      <c r="E24" s="47">
        <v>5159</v>
      </c>
      <c r="F24" s="47">
        <v>5031</v>
      </c>
      <c r="G24" s="47">
        <v>7660</v>
      </c>
      <c r="H24" s="47">
        <v>7707.25</v>
      </c>
      <c r="I24" s="47">
        <v>7665</v>
      </c>
      <c r="J24" s="47">
        <v>7703.25</v>
      </c>
      <c r="K24" s="47">
        <v>4845.75</v>
      </c>
      <c r="L24" s="47">
        <v>4830.75</v>
      </c>
      <c r="M24" s="47">
        <v>4826.75</v>
      </c>
      <c r="N24" s="47">
        <v>4949.5</v>
      </c>
      <c r="O24" s="47">
        <v>8571.75</v>
      </c>
      <c r="P24" s="47">
        <v>7757</v>
      </c>
      <c r="Q24" s="47">
        <v>7776.25</v>
      </c>
      <c r="R24" s="47">
        <v>7642.5</v>
      </c>
      <c r="S24" s="47">
        <v>4738.5</v>
      </c>
      <c r="T24" s="47">
        <v>4981.75</v>
      </c>
      <c r="U24" s="47">
        <v>7846.25</v>
      </c>
      <c r="V24" s="47">
        <v>7980.25</v>
      </c>
      <c r="W24" s="47">
        <v>7821.5</v>
      </c>
      <c r="X24" s="47">
        <v>7855.75</v>
      </c>
      <c r="Y24" s="47">
        <v>7664.5</v>
      </c>
      <c r="Z24" s="47">
        <v>4907</v>
      </c>
      <c r="AA24" s="47">
        <v>4942</v>
      </c>
      <c r="AB24" s="47">
        <v>7805.5</v>
      </c>
      <c r="AC24" s="47">
        <v>7985</v>
      </c>
      <c r="AD24" s="47">
        <v>7793.25</v>
      </c>
      <c r="AE24" s="47">
        <v>7804.25</v>
      </c>
    </row>
    <row r="25" spans="1:31" ht="12.75" customHeight="1" x14ac:dyDescent="0.2">
      <c r="A25" s="3">
        <v>18</v>
      </c>
      <c r="B25" s="46">
        <v>8093.25</v>
      </c>
      <c r="C25" s="47">
        <v>7800.75</v>
      </c>
      <c r="D25" s="47">
        <v>8064.75</v>
      </c>
      <c r="E25" s="47">
        <v>5143.75</v>
      </c>
      <c r="F25" s="47">
        <v>5054.5</v>
      </c>
      <c r="G25" s="47">
        <v>7691</v>
      </c>
      <c r="H25" s="47">
        <v>7555.75</v>
      </c>
      <c r="I25" s="47">
        <v>7587.75</v>
      </c>
      <c r="J25" s="47">
        <v>7596.75</v>
      </c>
      <c r="K25" s="47">
        <v>4853.5</v>
      </c>
      <c r="L25" s="47">
        <v>4820</v>
      </c>
      <c r="M25" s="47">
        <v>4800</v>
      </c>
      <c r="N25" s="47">
        <v>4905.5</v>
      </c>
      <c r="O25" s="47">
        <v>8466.5</v>
      </c>
      <c r="P25" s="47">
        <v>7575</v>
      </c>
      <c r="Q25" s="47">
        <v>7583.75</v>
      </c>
      <c r="R25" s="47">
        <v>7625</v>
      </c>
      <c r="S25" s="47">
        <v>4922.75</v>
      </c>
      <c r="T25" s="47">
        <v>4996.25</v>
      </c>
      <c r="U25" s="47">
        <v>7869.5</v>
      </c>
      <c r="V25" s="47">
        <v>7772.75</v>
      </c>
      <c r="W25" s="47">
        <v>7662.25</v>
      </c>
      <c r="X25" s="47">
        <v>7694</v>
      </c>
      <c r="Y25" s="47">
        <v>7573</v>
      </c>
      <c r="Z25" s="47">
        <v>4980</v>
      </c>
      <c r="AA25" s="47">
        <v>4945.5</v>
      </c>
      <c r="AB25" s="47">
        <v>7746.25</v>
      </c>
      <c r="AC25" s="47">
        <v>7791.25</v>
      </c>
      <c r="AD25" s="47">
        <v>7641.25</v>
      </c>
      <c r="AE25" s="47">
        <v>7668.25</v>
      </c>
    </row>
    <row r="26" spans="1:31" ht="12.75" customHeight="1" x14ac:dyDescent="0.2">
      <c r="A26" s="3">
        <v>19</v>
      </c>
      <c r="B26" s="46">
        <v>7754.5</v>
      </c>
      <c r="C26" s="47">
        <v>7463.25</v>
      </c>
      <c r="D26" s="47">
        <v>7734.75</v>
      </c>
      <c r="E26" s="47">
        <v>5211.75</v>
      </c>
      <c r="F26" s="47">
        <v>5113.5</v>
      </c>
      <c r="G26" s="47">
        <v>7133.75</v>
      </c>
      <c r="H26" s="47">
        <v>7001.5</v>
      </c>
      <c r="I26" s="47">
        <v>7060.25</v>
      </c>
      <c r="J26" s="47">
        <v>7087.25</v>
      </c>
      <c r="K26" s="47">
        <v>4827</v>
      </c>
      <c r="L26" s="47">
        <v>4824.25</v>
      </c>
      <c r="M26" s="47">
        <v>4782.5</v>
      </c>
      <c r="N26" s="47">
        <v>5155.75</v>
      </c>
      <c r="O26" s="47">
        <v>7987.5</v>
      </c>
      <c r="P26" s="47">
        <v>7047.75</v>
      </c>
      <c r="Q26" s="47">
        <v>7125.25</v>
      </c>
      <c r="R26" s="47">
        <v>7132.5</v>
      </c>
      <c r="S26" s="47">
        <v>4719</v>
      </c>
      <c r="T26" s="47">
        <v>5067.5</v>
      </c>
      <c r="U26" s="47">
        <v>7318.5</v>
      </c>
      <c r="V26" s="47">
        <v>7234.75</v>
      </c>
      <c r="W26" s="47">
        <v>7125.5</v>
      </c>
      <c r="X26" s="47">
        <v>7125</v>
      </c>
      <c r="Y26" s="47">
        <v>7133.5</v>
      </c>
      <c r="Z26" s="47">
        <v>5117.75</v>
      </c>
      <c r="AA26" s="47">
        <v>4896</v>
      </c>
      <c r="AB26" s="47">
        <v>7138.75</v>
      </c>
      <c r="AC26" s="47">
        <v>7042.25</v>
      </c>
      <c r="AD26" s="47">
        <v>7230.5</v>
      </c>
      <c r="AE26" s="47">
        <v>7137.5</v>
      </c>
    </row>
    <row r="27" spans="1:31" ht="12.75" customHeight="1" x14ac:dyDescent="0.2">
      <c r="A27" s="3">
        <v>20</v>
      </c>
      <c r="B27" s="46">
        <v>6665</v>
      </c>
      <c r="C27" s="47">
        <v>6386.75</v>
      </c>
      <c r="D27" s="47">
        <v>6537.75</v>
      </c>
      <c r="E27" s="47">
        <v>5410.5</v>
      </c>
      <c r="F27" s="47">
        <v>5233.25</v>
      </c>
      <c r="G27" s="47">
        <v>6050.75</v>
      </c>
      <c r="H27" s="47">
        <v>5984.5</v>
      </c>
      <c r="I27" s="47">
        <v>5980.25</v>
      </c>
      <c r="J27" s="47">
        <v>5854</v>
      </c>
      <c r="K27" s="47">
        <v>4967.75</v>
      </c>
      <c r="L27" s="47">
        <v>4927</v>
      </c>
      <c r="M27" s="47">
        <v>4769.75</v>
      </c>
      <c r="N27" s="47">
        <v>5253.75</v>
      </c>
      <c r="O27" s="47">
        <v>6713.75</v>
      </c>
      <c r="P27" s="47">
        <v>6103.75</v>
      </c>
      <c r="Q27" s="47">
        <v>5793.5</v>
      </c>
      <c r="R27" s="47">
        <v>5840.5</v>
      </c>
      <c r="S27" s="47">
        <v>4780.25</v>
      </c>
      <c r="T27" s="47">
        <v>5151</v>
      </c>
      <c r="U27" s="47">
        <v>6250</v>
      </c>
      <c r="V27" s="47">
        <v>6209.5</v>
      </c>
      <c r="W27" s="47">
        <v>6097.25</v>
      </c>
      <c r="X27" s="47">
        <v>5940.5</v>
      </c>
      <c r="Y27" s="47">
        <v>5823.5</v>
      </c>
      <c r="Z27" s="47">
        <v>5197</v>
      </c>
      <c r="AA27" s="47">
        <v>4853.25</v>
      </c>
      <c r="AB27" s="47">
        <v>5820</v>
      </c>
      <c r="AC27" s="47">
        <v>5849.25</v>
      </c>
      <c r="AD27" s="47">
        <v>6115.25</v>
      </c>
      <c r="AE27" s="47">
        <v>5867.75</v>
      </c>
    </row>
    <row r="28" spans="1:31" ht="12.75" customHeight="1" x14ac:dyDescent="0.2">
      <c r="A28" s="3">
        <v>21</v>
      </c>
      <c r="B28" s="46">
        <v>6958.75</v>
      </c>
      <c r="C28" s="47">
        <v>6103.5</v>
      </c>
      <c r="D28" s="47">
        <v>6101</v>
      </c>
      <c r="E28" s="47">
        <v>5446.75</v>
      </c>
      <c r="F28" s="47">
        <v>5416</v>
      </c>
      <c r="G28" s="47">
        <v>5785.25</v>
      </c>
      <c r="H28" s="47">
        <v>5745.75</v>
      </c>
      <c r="I28" s="47">
        <v>5606.75</v>
      </c>
      <c r="J28" s="47">
        <v>5513</v>
      </c>
      <c r="K28" s="47">
        <v>5018.75</v>
      </c>
      <c r="L28" s="47">
        <v>5081</v>
      </c>
      <c r="M28" s="47">
        <v>4885.5</v>
      </c>
      <c r="N28" s="47">
        <v>5357.75</v>
      </c>
      <c r="O28" s="47">
        <v>6343</v>
      </c>
      <c r="P28" s="47">
        <v>5676.75</v>
      </c>
      <c r="Q28" s="47">
        <v>5461.25</v>
      </c>
      <c r="R28" s="47">
        <v>5550.75</v>
      </c>
      <c r="S28" s="47">
        <v>4820.25</v>
      </c>
      <c r="T28" s="47">
        <v>5137.75</v>
      </c>
      <c r="U28" s="47">
        <v>6025.5</v>
      </c>
      <c r="V28" s="47">
        <v>5932.25</v>
      </c>
      <c r="W28" s="47">
        <v>5816</v>
      </c>
      <c r="X28" s="47">
        <v>5605.75</v>
      </c>
      <c r="Y28" s="47">
        <v>5432.75</v>
      </c>
      <c r="Z28" s="47">
        <v>5185.5</v>
      </c>
      <c r="AA28" s="47">
        <v>5044.75</v>
      </c>
      <c r="AB28" s="47">
        <v>5509.75</v>
      </c>
      <c r="AC28" s="47">
        <v>5344.25</v>
      </c>
      <c r="AD28" s="47">
        <v>5634.25</v>
      </c>
      <c r="AE28" s="47">
        <v>5506</v>
      </c>
    </row>
    <row r="29" spans="1:31" ht="12.75" customHeight="1" x14ac:dyDescent="0.2">
      <c r="A29" s="3">
        <v>22</v>
      </c>
      <c r="B29" s="46">
        <v>6553.75</v>
      </c>
      <c r="C29" s="47">
        <v>5499.25</v>
      </c>
      <c r="D29" s="47">
        <v>5511.75</v>
      </c>
      <c r="E29" s="47">
        <v>5178.25</v>
      </c>
      <c r="F29" s="47">
        <v>5067</v>
      </c>
      <c r="G29" s="47">
        <v>5197.5</v>
      </c>
      <c r="H29" s="47">
        <v>5234</v>
      </c>
      <c r="I29" s="47">
        <v>5209.75</v>
      </c>
      <c r="J29" s="47">
        <v>4974.5</v>
      </c>
      <c r="K29" s="47">
        <v>4719.25</v>
      </c>
      <c r="L29" s="47">
        <v>4794.75</v>
      </c>
      <c r="M29" s="47">
        <v>4720</v>
      </c>
      <c r="N29" s="47">
        <v>5072.75</v>
      </c>
      <c r="O29" s="47">
        <v>6066.5</v>
      </c>
      <c r="P29" s="47">
        <v>5213</v>
      </c>
      <c r="Q29" s="47">
        <v>4966</v>
      </c>
      <c r="R29" s="47">
        <v>4997.25</v>
      </c>
      <c r="S29" s="47">
        <v>4571.25</v>
      </c>
      <c r="T29" s="47">
        <v>4949.5</v>
      </c>
      <c r="U29" s="47">
        <v>5346.5</v>
      </c>
      <c r="V29" s="47">
        <v>5268.5</v>
      </c>
      <c r="W29" s="47">
        <v>5250</v>
      </c>
      <c r="X29" s="47">
        <v>5270.25</v>
      </c>
      <c r="Y29" s="47">
        <v>5004.5</v>
      </c>
      <c r="Z29" s="47">
        <v>4952.5</v>
      </c>
      <c r="AA29" s="47">
        <v>4739</v>
      </c>
      <c r="AB29" s="47">
        <v>5019.25</v>
      </c>
      <c r="AC29" s="47">
        <v>4866.75</v>
      </c>
      <c r="AD29" s="47">
        <v>5071.75</v>
      </c>
      <c r="AE29" s="47">
        <v>5005</v>
      </c>
    </row>
    <row r="30" spans="1:31" ht="12.75" customHeight="1" x14ac:dyDescent="0.2">
      <c r="A30" s="3">
        <v>23</v>
      </c>
      <c r="B30" s="46">
        <v>5055.75</v>
      </c>
      <c r="C30" s="47">
        <v>4625.25</v>
      </c>
      <c r="D30" s="47">
        <v>4344</v>
      </c>
      <c r="E30" s="47">
        <v>4041.25</v>
      </c>
      <c r="F30" s="47">
        <v>3941.25</v>
      </c>
      <c r="G30" s="47">
        <v>4099.25</v>
      </c>
      <c r="H30" s="47">
        <v>4082.25</v>
      </c>
      <c r="I30" s="47">
        <v>4006.5</v>
      </c>
      <c r="J30" s="47">
        <v>3942.75</v>
      </c>
      <c r="K30" s="47">
        <v>3715.5</v>
      </c>
      <c r="L30" s="47">
        <v>3719</v>
      </c>
      <c r="M30" s="47">
        <v>3603.5</v>
      </c>
      <c r="N30" s="47">
        <v>3972.75</v>
      </c>
      <c r="O30" s="47">
        <v>4887.25</v>
      </c>
      <c r="P30" s="47">
        <v>4027.5</v>
      </c>
      <c r="Q30" s="47">
        <v>3928</v>
      </c>
      <c r="R30" s="47">
        <v>3894</v>
      </c>
      <c r="S30" s="47">
        <v>3690.25</v>
      </c>
      <c r="T30" s="47">
        <v>3859</v>
      </c>
      <c r="U30" s="47">
        <v>4099.25</v>
      </c>
      <c r="V30" s="47">
        <v>4034.75</v>
      </c>
      <c r="W30" s="47">
        <v>4104.25</v>
      </c>
      <c r="X30" s="47">
        <v>4015</v>
      </c>
      <c r="Y30" s="47">
        <v>3816.5</v>
      </c>
      <c r="Z30" s="47">
        <v>3793.75</v>
      </c>
      <c r="AA30" s="47">
        <v>3759.25</v>
      </c>
      <c r="AB30" s="47">
        <v>3815.75</v>
      </c>
      <c r="AC30" s="47">
        <v>3732.25</v>
      </c>
      <c r="AD30" s="47">
        <v>3985.25</v>
      </c>
      <c r="AE30" s="47">
        <v>3886</v>
      </c>
    </row>
    <row r="31" spans="1:31" ht="12.75" customHeight="1" x14ac:dyDescent="0.2">
      <c r="A31" s="3">
        <v>24</v>
      </c>
      <c r="B31" s="46">
        <v>2001</v>
      </c>
      <c r="C31" s="47">
        <v>1919.25</v>
      </c>
      <c r="D31" s="47">
        <v>1783.5</v>
      </c>
      <c r="E31" s="47">
        <v>1659.5</v>
      </c>
      <c r="F31" s="47">
        <v>1599.5</v>
      </c>
      <c r="G31" s="47">
        <v>1644.75</v>
      </c>
      <c r="H31" s="47">
        <v>1575.5</v>
      </c>
      <c r="I31" s="47">
        <v>1574.25</v>
      </c>
      <c r="J31" s="47">
        <v>1516</v>
      </c>
      <c r="K31" s="47">
        <v>1477.5</v>
      </c>
      <c r="L31" s="47">
        <v>1460</v>
      </c>
      <c r="M31" s="47">
        <v>1408.25</v>
      </c>
      <c r="N31" s="47">
        <v>1682</v>
      </c>
      <c r="O31" s="47">
        <v>1853</v>
      </c>
      <c r="P31" s="47">
        <v>1570.75</v>
      </c>
      <c r="Q31" s="47">
        <v>1467.5</v>
      </c>
      <c r="R31" s="47">
        <v>1417</v>
      </c>
      <c r="S31" s="47">
        <v>1374.75</v>
      </c>
      <c r="T31" s="47">
        <v>1604.75</v>
      </c>
      <c r="U31" s="47">
        <v>1505.75</v>
      </c>
      <c r="V31" s="47">
        <v>1462.75</v>
      </c>
      <c r="W31" s="47">
        <v>1476.25</v>
      </c>
      <c r="X31" s="47">
        <v>1469.75</v>
      </c>
      <c r="Y31" s="47">
        <v>1383.25</v>
      </c>
      <c r="Z31" s="47">
        <v>1375.5</v>
      </c>
      <c r="AA31" s="47">
        <v>1376.25</v>
      </c>
      <c r="AB31" s="47">
        <v>1369</v>
      </c>
      <c r="AC31" s="47">
        <v>1342.25</v>
      </c>
      <c r="AD31" s="47">
        <v>1543</v>
      </c>
      <c r="AE31" s="47">
        <v>1351.25</v>
      </c>
    </row>
    <row r="32" spans="1:31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</row>
    <row r="33" spans="1:32" ht="12.75" customHeight="1" thickTop="1" thickBot="1" x14ac:dyDescent="0.25">
      <c r="A33" s="60" t="s">
        <v>3</v>
      </c>
      <c r="B33" s="49">
        <f>SUM(B8:B32)</f>
        <v>170571.25</v>
      </c>
      <c r="C33" s="49">
        <f t="shared" ref="C33:AD33" si="0">SUM(C8:C32)</f>
        <v>162817</v>
      </c>
      <c r="D33" s="49">
        <f t="shared" si="0"/>
        <v>158392.25</v>
      </c>
      <c r="E33" s="49">
        <f t="shared" si="0"/>
        <v>104054.75</v>
      </c>
      <c r="F33" s="49">
        <f t="shared" si="0"/>
        <v>97594</v>
      </c>
      <c r="G33" s="49">
        <f>SUM(G8:G32)</f>
        <v>144548.25</v>
      </c>
      <c r="H33" s="49">
        <f t="shared" si="0"/>
        <v>142217.75</v>
      </c>
      <c r="I33" s="49">
        <f t="shared" si="0"/>
        <v>141627.25</v>
      </c>
      <c r="J33" s="49">
        <f t="shared" si="0"/>
        <v>142460</v>
      </c>
      <c r="K33" s="49">
        <f t="shared" si="0"/>
        <v>87855.5</v>
      </c>
      <c r="L33" s="49">
        <f t="shared" si="0"/>
        <v>90027.75</v>
      </c>
      <c r="M33" s="49">
        <f t="shared" si="0"/>
        <v>90303.5</v>
      </c>
      <c r="N33" s="49">
        <f t="shared" si="0"/>
        <v>89295.75</v>
      </c>
      <c r="O33" s="49">
        <f t="shared" si="0"/>
        <v>161525.5</v>
      </c>
      <c r="P33" s="49">
        <f t="shared" si="0"/>
        <v>151870.25</v>
      </c>
      <c r="Q33" s="49">
        <f t="shared" si="0"/>
        <v>146465.25</v>
      </c>
      <c r="R33" s="49">
        <f t="shared" si="0"/>
        <v>134689</v>
      </c>
      <c r="S33" s="49">
        <f t="shared" si="0"/>
        <v>85591.25</v>
      </c>
      <c r="T33" s="49">
        <f t="shared" si="0"/>
        <v>88855</v>
      </c>
      <c r="U33" s="49">
        <f t="shared" si="0"/>
        <v>144926.25</v>
      </c>
      <c r="V33" s="49">
        <f t="shared" si="0"/>
        <v>138425.5</v>
      </c>
      <c r="W33" s="49">
        <f t="shared" si="0"/>
        <v>140181.5</v>
      </c>
      <c r="X33" s="49">
        <f t="shared" si="0"/>
        <v>139436.25</v>
      </c>
      <c r="Y33" s="49">
        <f t="shared" si="0"/>
        <v>138361.5</v>
      </c>
      <c r="Z33" s="49">
        <f t="shared" si="0"/>
        <v>88770.5</v>
      </c>
      <c r="AA33" s="49">
        <f t="shared" si="0"/>
        <v>92303.75</v>
      </c>
      <c r="AB33" s="49">
        <f t="shared" si="0"/>
        <v>143384.25</v>
      </c>
      <c r="AC33" s="49">
        <f t="shared" si="0"/>
        <v>133761.5</v>
      </c>
      <c r="AD33" s="49">
        <f t="shared" si="0"/>
        <v>134695.5</v>
      </c>
      <c r="AE33" s="49">
        <f>SUM(AE8:AE32)</f>
        <v>133676</v>
      </c>
      <c r="AF33" s="39">
        <f>SUM(B33:AE33)</f>
        <v>3818683.75</v>
      </c>
    </row>
    <row r="34" spans="1:32" ht="12.75" customHeight="1" thickTop="1" x14ac:dyDescent="0.2">
      <c r="A34" s="61">
        <f>SUM(B8:AE32)</f>
        <v>3818683.75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32" s="10" customFormat="1" ht="12.75" customHeight="1" x14ac:dyDescent="0.2">
      <c r="A35" s="19" t="s">
        <v>11</v>
      </c>
      <c r="B35" s="16">
        <f>A34-AF33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s="10" customFormat="1" x14ac:dyDescent="0.2">
      <c r="W36" s="18"/>
      <c r="X36" s="17"/>
    </row>
    <row r="37" spans="1:32" s="10" customFormat="1" x14ac:dyDescent="0.2">
      <c r="W37" s="18"/>
      <c r="X37" s="17"/>
    </row>
    <row r="38" spans="1:32" s="10" customFormat="1" ht="13.5" thickBot="1" x14ac:dyDescent="0.25">
      <c r="B38" s="50" t="s">
        <v>21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2"/>
    </row>
    <row r="39" spans="1:32" s="10" customFormat="1" x14ac:dyDescent="0.2">
      <c r="A39" s="3">
        <v>1</v>
      </c>
      <c r="B39" s="52">
        <v>221</v>
      </c>
      <c r="C39" s="53">
        <v>222.75</v>
      </c>
      <c r="D39" s="53">
        <v>221.5</v>
      </c>
      <c r="E39" s="53">
        <v>219.75</v>
      </c>
      <c r="F39" s="53">
        <v>155.25</v>
      </c>
      <c r="G39" s="53">
        <v>172.75</v>
      </c>
      <c r="H39" s="53">
        <v>221.75</v>
      </c>
      <c r="I39" s="53">
        <v>222.75</v>
      </c>
      <c r="J39" s="53">
        <v>220.25</v>
      </c>
      <c r="K39" s="53">
        <v>222.75</v>
      </c>
      <c r="L39" s="53">
        <v>205.5</v>
      </c>
      <c r="M39" s="53">
        <v>187</v>
      </c>
      <c r="N39" s="53">
        <v>178.25</v>
      </c>
      <c r="O39" s="53">
        <v>182.75</v>
      </c>
      <c r="P39" s="53">
        <v>219</v>
      </c>
      <c r="Q39" s="53">
        <v>220.25</v>
      </c>
      <c r="R39" s="53">
        <v>221.5</v>
      </c>
      <c r="S39" s="53">
        <v>118.25</v>
      </c>
      <c r="T39" s="53">
        <v>13.25</v>
      </c>
      <c r="U39" s="53">
        <v>129.5</v>
      </c>
      <c r="V39" s="53">
        <v>231.25</v>
      </c>
      <c r="W39" s="53">
        <v>237.75</v>
      </c>
      <c r="X39" s="53">
        <v>174.25</v>
      </c>
      <c r="Y39" s="53">
        <v>221.25</v>
      </c>
      <c r="Z39" s="53">
        <v>221.5</v>
      </c>
      <c r="AA39" s="53">
        <v>183.5</v>
      </c>
      <c r="AB39" s="53">
        <v>164.5</v>
      </c>
      <c r="AC39" s="53">
        <v>223</v>
      </c>
      <c r="AD39" s="53">
        <v>221</v>
      </c>
      <c r="AE39" s="53">
        <v>224.25</v>
      </c>
      <c r="AF39" s="2"/>
    </row>
    <row r="40" spans="1:32" s="10" customFormat="1" x14ac:dyDescent="0.2">
      <c r="A40" s="3">
        <v>2</v>
      </c>
      <c r="B40" s="54">
        <v>79.75</v>
      </c>
      <c r="C40" s="55">
        <v>91</v>
      </c>
      <c r="D40" s="55">
        <v>81.25</v>
      </c>
      <c r="E40" s="55">
        <v>45.75</v>
      </c>
      <c r="F40" s="55">
        <v>4.25</v>
      </c>
      <c r="G40" s="55">
        <v>4</v>
      </c>
      <c r="H40" s="55">
        <v>36.75</v>
      </c>
      <c r="I40" s="55">
        <v>56.75</v>
      </c>
      <c r="J40" s="55">
        <v>56.25</v>
      </c>
      <c r="K40" s="55">
        <v>60.25</v>
      </c>
      <c r="L40" s="55">
        <v>3.75</v>
      </c>
      <c r="M40" s="55">
        <v>3.75</v>
      </c>
      <c r="N40" s="55">
        <v>4</v>
      </c>
      <c r="O40" s="55">
        <v>4</v>
      </c>
      <c r="P40" s="55">
        <v>135.5</v>
      </c>
      <c r="Q40" s="55">
        <v>40.25</v>
      </c>
      <c r="R40" s="55">
        <v>45.75</v>
      </c>
      <c r="S40" s="55">
        <v>4</v>
      </c>
      <c r="T40" s="55">
        <v>48.25</v>
      </c>
      <c r="U40" s="55">
        <v>4</v>
      </c>
      <c r="V40" s="55">
        <v>222.5</v>
      </c>
      <c r="W40" s="55">
        <v>199.5</v>
      </c>
      <c r="X40" s="55">
        <v>3.75</v>
      </c>
      <c r="Y40" s="55">
        <v>44.5</v>
      </c>
      <c r="Z40" s="55">
        <v>55</v>
      </c>
      <c r="AA40" s="55">
        <v>4.25</v>
      </c>
      <c r="AB40" s="55">
        <v>4</v>
      </c>
      <c r="AC40" s="55">
        <v>47.5</v>
      </c>
      <c r="AD40" s="55">
        <v>66.5</v>
      </c>
      <c r="AE40" s="55">
        <v>215.75</v>
      </c>
      <c r="AF40" s="2"/>
    </row>
    <row r="41" spans="1:32" s="10" customFormat="1" x14ac:dyDescent="0.2">
      <c r="A41" s="3">
        <v>3</v>
      </c>
      <c r="B41" s="54">
        <v>12.25</v>
      </c>
      <c r="C41" s="55">
        <v>3.75</v>
      </c>
      <c r="D41" s="55">
        <v>4.25</v>
      </c>
      <c r="E41" s="55">
        <v>12.5</v>
      </c>
      <c r="F41" s="55">
        <v>3.75</v>
      </c>
      <c r="G41" s="55">
        <v>3.75</v>
      </c>
      <c r="H41" s="55">
        <v>4.25</v>
      </c>
      <c r="I41" s="55">
        <v>4</v>
      </c>
      <c r="J41" s="55">
        <v>3.75</v>
      </c>
      <c r="K41" s="55">
        <v>4</v>
      </c>
      <c r="L41" s="55">
        <v>4.25</v>
      </c>
      <c r="M41" s="55">
        <v>4</v>
      </c>
      <c r="N41" s="55">
        <v>4</v>
      </c>
      <c r="O41" s="55">
        <v>3.75</v>
      </c>
      <c r="P41" s="55">
        <v>4</v>
      </c>
      <c r="Q41" s="55">
        <v>12.5</v>
      </c>
      <c r="R41" s="55">
        <v>4.25</v>
      </c>
      <c r="S41" s="55">
        <v>3.75</v>
      </c>
      <c r="T41" s="55">
        <v>53.75</v>
      </c>
      <c r="U41" s="55">
        <v>4</v>
      </c>
      <c r="V41" s="55">
        <v>3.75</v>
      </c>
      <c r="W41" s="55">
        <v>4</v>
      </c>
      <c r="X41" s="55">
        <v>4</v>
      </c>
      <c r="Y41" s="55">
        <v>3.75</v>
      </c>
      <c r="Z41" s="55">
        <v>3.75</v>
      </c>
      <c r="AA41" s="55">
        <v>3.75</v>
      </c>
      <c r="AB41" s="55">
        <v>4</v>
      </c>
      <c r="AC41" s="55">
        <v>3.75</v>
      </c>
      <c r="AD41" s="55">
        <v>3.75</v>
      </c>
      <c r="AE41" s="55">
        <v>4</v>
      </c>
      <c r="AF41" s="2"/>
    </row>
    <row r="42" spans="1:32" s="10" customFormat="1" x14ac:dyDescent="0.2">
      <c r="A42" s="3">
        <v>4</v>
      </c>
      <c r="B42" s="54">
        <v>4</v>
      </c>
      <c r="C42" s="55">
        <v>10.25</v>
      </c>
      <c r="D42" s="55">
        <v>3.75</v>
      </c>
      <c r="E42" s="55">
        <v>13</v>
      </c>
      <c r="F42" s="55">
        <v>12.75</v>
      </c>
      <c r="G42" s="55">
        <v>4</v>
      </c>
      <c r="H42" s="55">
        <v>3.75</v>
      </c>
      <c r="I42" s="55">
        <v>4</v>
      </c>
      <c r="J42" s="55">
        <v>4.25</v>
      </c>
      <c r="K42" s="55">
        <v>12.25</v>
      </c>
      <c r="L42" s="55">
        <v>12.75</v>
      </c>
      <c r="M42" s="55">
        <v>12.25</v>
      </c>
      <c r="N42" s="55">
        <v>4</v>
      </c>
      <c r="O42" s="55">
        <v>4</v>
      </c>
      <c r="P42" s="55">
        <v>4</v>
      </c>
      <c r="Q42" s="55">
        <v>4.25</v>
      </c>
      <c r="R42" s="55">
        <v>13</v>
      </c>
      <c r="S42" s="55">
        <v>4</v>
      </c>
      <c r="T42" s="55">
        <v>3</v>
      </c>
      <c r="U42" s="55">
        <v>4</v>
      </c>
      <c r="V42" s="55">
        <v>4.25</v>
      </c>
      <c r="W42" s="55">
        <v>3.75</v>
      </c>
      <c r="X42" s="55">
        <v>4.25</v>
      </c>
      <c r="Y42" s="55">
        <v>4.25</v>
      </c>
      <c r="Z42" s="55">
        <v>3.75</v>
      </c>
      <c r="AA42" s="55">
        <v>4</v>
      </c>
      <c r="AB42" s="55">
        <v>11.75</v>
      </c>
      <c r="AC42" s="55">
        <v>3.75</v>
      </c>
      <c r="AD42" s="55">
        <v>3.5</v>
      </c>
      <c r="AE42" s="55">
        <v>4</v>
      </c>
      <c r="AF42" s="2"/>
    </row>
    <row r="43" spans="1:32" s="10" customFormat="1" x14ac:dyDescent="0.2">
      <c r="A43" s="3">
        <v>5</v>
      </c>
      <c r="B43" s="54">
        <v>14.25</v>
      </c>
      <c r="C43" s="55">
        <v>5.75</v>
      </c>
      <c r="D43" s="55">
        <v>12.25</v>
      </c>
      <c r="E43" s="55">
        <v>4</v>
      </c>
      <c r="F43" s="55">
        <v>4</v>
      </c>
      <c r="G43" s="55">
        <v>14.25</v>
      </c>
      <c r="H43" s="55">
        <v>12.25</v>
      </c>
      <c r="I43" s="55">
        <v>12.75</v>
      </c>
      <c r="J43" s="55">
        <v>12.5</v>
      </c>
      <c r="K43" s="55">
        <v>3.75</v>
      </c>
      <c r="L43" s="55">
        <v>3.75</v>
      </c>
      <c r="M43" s="55">
        <v>13.75</v>
      </c>
      <c r="N43" s="55">
        <v>13.25</v>
      </c>
      <c r="O43" s="55">
        <v>14.75</v>
      </c>
      <c r="P43" s="55">
        <v>31.75</v>
      </c>
      <c r="Q43" s="55">
        <v>3.75</v>
      </c>
      <c r="R43" s="55">
        <v>4</v>
      </c>
      <c r="S43" s="55">
        <v>13.25</v>
      </c>
      <c r="T43" s="55">
        <v>4</v>
      </c>
      <c r="U43" s="55">
        <v>13</v>
      </c>
      <c r="V43" s="55">
        <v>4</v>
      </c>
      <c r="W43" s="55">
        <v>19.5</v>
      </c>
      <c r="X43" s="55">
        <v>3.75</v>
      </c>
      <c r="Y43" s="55">
        <v>12.5</v>
      </c>
      <c r="Z43" s="55">
        <v>3.75</v>
      </c>
      <c r="AA43" s="55">
        <v>4</v>
      </c>
      <c r="AB43" s="55">
        <v>4.25</v>
      </c>
      <c r="AC43" s="55">
        <v>17.75</v>
      </c>
      <c r="AD43" s="55">
        <v>12.5</v>
      </c>
      <c r="AE43" s="55">
        <v>7</v>
      </c>
      <c r="AF43" s="2"/>
    </row>
    <row r="44" spans="1:32" s="10" customFormat="1" x14ac:dyDescent="0.2">
      <c r="A44" s="3">
        <v>6</v>
      </c>
      <c r="B44" s="54">
        <v>12.5</v>
      </c>
      <c r="C44" s="55">
        <v>4.25</v>
      </c>
      <c r="D44" s="55">
        <v>4</v>
      </c>
      <c r="E44" s="55">
        <v>4</v>
      </c>
      <c r="F44" s="55">
        <v>3.75</v>
      </c>
      <c r="G44" s="55">
        <v>4</v>
      </c>
      <c r="H44" s="55">
        <v>4</v>
      </c>
      <c r="I44" s="55">
        <v>13.75</v>
      </c>
      <c r="J44" s="55">
        <v>3.75</v>
      </c>
      <c r="K44" s="55">
        <v>4.25</v>
      </c>
      <c r="L44" s="55">
        <v>35.25</v>
      </c>
      <c r="M44" s="55">
        <v>4.25</v>
      </c>
      <c r="N44" s="55">
        <v>4</v>
      </c>
      <c r="O44" s="55">
        <v>4</v>
      </c>
      <c r="P44" s="55">
        <v>3.75</v>
      </c>
      <c r="Q44" s="55">
        <v>18.25</v>
      </c>
      <c r="R44" s="55">
        <v>26</v>
      </c>
      <c r="S44" s="55">
        <v>3.75</v>
      </c>
      <c r="T44" s="55">
        <v>35.5</v>
      </c>
      <c r="U44" s="55">
        <v>3.5</v>
      </c>
      <c r="V44" s="55">
        <v>28.5</v>
      </c>
      <c r="W44" s="55">
        <v>3.5</v>
      </c>
      <c r="X44" s="55">
        <v>17.25</v>
      </c>
      <c r="Y44" s="55">
        <v>13.5</v>
      </c>
      <c r="Z44" s="55">
        <v>13</v>
      </c>
      <c r="AA44" s="55">
        <v>13.5</v>
      </c>
      <c r="AB44" s="55">
        <v>3.5</v>
      </c>
      <c r="AC44" s="55">
        <v>3</v>
      </c>
      <c r="AD44" s="55">
        <v>3.5</v>
      </c>
      <c r="AE44" s="55">
        <v>12</v>
      </c>
      <c r="AF44" s="2"/>
    </row>
    <row r="45" spans="1:32" s="10" customFormat="1" x14ac:dyDescent="0.2">
      <c r="A45" s="3">
        <v>7</v>
      </c>
      <c r="B45" s="54">
        <v>12.25</v>
      </c>
      <c r="C45" s="55">
        <v>24.75</v>
      </c>
      <c r="D45" s="55">
        <v>13.25</v>
      </c>
      <c r="E45" s="55">
        <v>7.25</v>
      </c>
      <c r="F45" s="55">
        <v>3.25</v>
      </c>
      <c r="G45" s="55">
        <v>12</v>
      </c>
      <c r="H45" s="55">
        <v>11.25</v>
      </c>
      <c r="I45" s="55">
        <v>3</v>
      </c>
      <c r="J45" s="55">
        <v>13.75</v>
      </c>
      <c r="K45" s="55">
        <v>29.5</v>
      </c>
      <c r="L45" s="55">
        <v>77.25</v>
      </c>
      <c r="M45" s="55">
        <v>11.75</v>
      </c>
      <c r="N45" s="55">
        <v>11</v>
      </c>
      <c r="O45" s="55">
        <v>13</v>
      </c>
      <c r="P45" s="55">
        <v>11</v>
      </c>
      <c r="Q45" s="55">
        <v>2.75</v>
      </c>
      <c r="R45" s="55">
        <v>11.25</v>
      </c>
      <c r="S45" s="55">
        <v>79.75</v>
      </c>
      <c r="T45" s="55">
        <v>78.5</v>
      </c>
      <c r="U45" s="55">
        <v>12.75</v>
      </c>
      <c r="V45" s="55">
        <v>2.75</v>
      </c>
      <c r="W45" s="55">
        <v>12.75</v>
      </c>
      <c r="X45" s="55">
        <v>12.25</v>
      </c>
      <c r="Y45" s="55">
        <v>11.75</v>
      </c>
      <c r="Z45" s="55">
        <v>3</v>
      </c>
      <c r="AA45" s="55">
        <v>39</v>
      </c>
      <c r="AB45" s="55">
        <v>31</v>
      </c>
      <c r="AC45" s="55">
        <v>3</v>
      </c>
      <c r="AD45" s="55">
        <v>26.25</v>
      </c>
      <c r="AE45" s="55">
        <v>15.25</v>
      </c>
      <c r="AF45" s="2"/>
    </row>
    <row r="46" spans="1:32" s="10" customFormat="1" x14ac:dyDescent="0.2">
      <c r="A46" s="3">
        <v>8</v>
      </c>
      <c r="B46" s="54">
        <v>7</v>
      </c>
      <c r="C46" s="55">
        <v>16.75</v>
      </c>
      <c r="D46" s="55">
        <v>25.75</v>
      </c>
      <c r="E46" s="55">
        <v>49.5</v>
      </c>
      <c r="F46" s="55">
        <v>35.5</v>
      </c>
      <c r="G46" s="55">
        <v>24</v>
      </c>
      <c r="H46" s="55">
        <v>29.5</v>
      </c>
      <c r="I46" s="55">
        <v>23.75</v>
      </c>
      <c r="J46" s="55">
        <v>17</v>
      </c>
      <c r="K46" s="55">
        <v>59.25</v>
      </c>
      <c r="L46" s="55">
        <v>41.25</v>
      </c>
      <c r="M46" s="55">
        <v>3</v>
      </c>
      <c r="N46" s="55">
        <v>48.25</v>
      </c>
      <c r="O46" s="55">
        <v>39.5</v>
      </c>
      <c r="P46" s="55">
        <v>27.75</v>
      </c>
      <c r="Q46" s="55">
        <v>27.75</v>
      </c>
      <c r="R46" s="55">
        <v>10.75</v>
      </c>
      <c r="S46" s="55">
        <v>53.5</v>
      </c>
      <c r="T46" s="55">
        <v>42.25</v>
      </c>
      <c r="U46" s="55">
        <v>3</v>
      </c>
      <c r="V46" s="55">
        <v>28</v>
      </c>
      <c r="W46" s="55">
        <v>57.25</v>
      </c>
      <c r="X46" s="55">
        <v>19</v>
      </c>
      <c r="Y46" s="55">
        <v>17.25</v>
      </c>
      <c r="Z46" s="55">
        <v>74</v>
      </c>
      <c r="AA46" s="55">
        <v>29.5</v>
      </c>
      <c r="AB46" s="55">
        <v>18.75</v>
      </c>
      <c r="AC46" s="55">
        <v>2.5</v>
      </c>
      <c r="AD46" s="55">
        <v>44.5</v>
      </c>
      <c r="AE46" s="55">
        <v>25</v>
      </c>
      <c r="AF46" s="2"/>
    </row>
    <row r="47" spans="1:32" s="10" customFormat="1" x14ac:dyDescent="0.2">
      <c r="A47" s="3">
        <v>9</v>
      </c>
      <c r="B47" s="54">
        <v>112</v>
      </c>
      <c r="C47" s="55">
        <v>84.75</v>
      </c>
      <c r="D47" s="55">
        <v>84.25</v>
      </c>
      <c r="E47" s="55">
        <v>104.5</v>
      </c>
      <c r="F47" s="55">
        <v>114.25</v>
      </c>
      <c r="G47" s="55">
        <v>79.75</v>
      </c>
      <c r="H47" s="55">
        <v>89.25</v>
      </c>
      <c r="I47" s="55">
        <v>93.75</v>
      </c>
      <c r="J47" s="55">
        <v>105.5</v>
      </c>
      <c r="K47" s="55">
        <v>89.25</v>
      </c>
      <c r="L47" s="55">
        <v>2.75</v>
      </c>
      <c r="M47" s="55">
        <v>135.75</v>
      </c>
      <c r="N47" s="55">
        <v>79.5</v>
      </c>
      <c r="O47" s="55">
        <v>73</v>
      </c>
      <c r="P47" s="55">
        <v>101.5</v>
      </c>
      <c r="Q47" s="55">
        <v>93.5</v>
      </c>
      <c r="R47" s="55">
        <v>84.25</v>
      </c>
      <c r="S47" s="55">
        <v>60.25</v>
      </c>
      <c r="T47" s="55">
        <v>2.75</v>
      </c>
      <c r="U47" s="55">
        <v>86.25</v>
      </c>
      <c r="V47" s="55">
        <v>112</v>
      </c>
      <c r="W47" s="55">
        <v>126.5</v>
      </c>
      <c r="X47" s="55">
        <v>106.25</v>
      </c>
      <c r="Y47" s="55">
        <v>102.75</v>
      </c>
      <c r="Z47" s="55">
        <v>90</v>
      </c>
      <c r="AA47" s="55">
        <v>102.5</v>
      </c>
      <c r="AB47" s="55">
        <v>79.75</v>
      </c>
      <c r="AC47" s="55">
        <v>97</v>
      </c>
      <c r="AD47" s="55">
        <v>73.5</v>
      </c>
      <c r="AE47" s="55">
        <v>98.25</v>
      </c>
      <c r="AF47" s="2"/>
    </row>
    <row r="48" spans="1:32" s="10" customFormat="1" x14ac:dyDescent="0.2">
      <c r="A48" s="3">
        <v>10</v>
      </c>
      <c r="B48" s="54">
        <v>96</v>
      </c>
      <c r="C48" s="55">
        <v>107</v>
      </c>
      <c r="D48" s="55">
        <v>87.5</v>
      </c>
      <c r="E48" s="55">
        <v>2.75</v>
      </c>
      <c r="F48" s="55">
        <v>2.5</v>
      </c>
      <c r="G48" s="55">
        <v>100</v>
      </c>
      <c r="H48" s="55">
        <v>103.25</v>
      </c>
      <c r="I48" s="55">
        <v>88</v>
      </c>
      <c r="J48" s="55">
        <v>100</v>
      </c>
      <c r="K48" s="55">
        <v>2.25</v>
      </c>
      <c r="L48" s="55">
        <v>2.25</v>
      </c>
      <c r="M48" s="55">
        <v>2.5</v>
      </c>
      <c r="N48" s="55">
        <v>2.75</v>
      </c>
      <c r="O48" s="55">
        <v>110</v>
      </c>
      <c r="P48" s="55">
        <v>110.25</v>
      </c>
      <c r="Q48" s="55">
        <v>98.5</v>
      </c>
      <c r="R48" s="55">
        <v>102.5</v>
      </c>
      <c r="S48" s="55">
        <v>11.5</v>
      </c>
      <c r="T48" s="55">
        <v>12</v>
      </c>
      <c r="U48" s="55">
        <v>165.75</v>
      </c>
      <c r="V48" s="55">
        <v>153.75</v>
      </c>
      <c r="W48" s="55">
        <v>144.5</v>
      </c>
      <c r="X48" s="55">
        <v>97.75</v>
      </c>
      <c r="Y48" s="55">
        <v>88</v>
      </c>
      <c r="Z48" s="55">
        <v>2.25</v>
      </c>
      <c r="AA48" s="55">
        <v>4.75</v>
      </c>
      <c r="AB48" s="55">
        <v>109</v>
      </c>
      <c r="AC48" s="55">
        <v>106.75</v>
      </c>
      <c r="AD48" s="55">
        <v>84.75</v>
      </c>
      <c r="AE48" s="55">
        <v>93.25</v>
      </c>
      <c r="AF48" s="2"/>
    </row>
    <row r="49" spans="1:32" s="10" customFormat="1" x14ac:dyDescent="0.2">
      <c r="A49" s="3">
        <v>11</v>
      </c>
      <c r="B49" s="54">
        <v>56.75</v>
      </c>
      <c r="C49" s="55">
        <v>55</v>
      </c>
      <c r="D49" s="55">
        <v>53.25</v>
      </c>
      <c r="E49" s="55">
        <v>16.5</v>
      </c>
      <c r="F49" s="55">
        <v>24.5</v>
      </c>
      <c r="G49" s="55">
        <v>54.5</v>
      </c>
      <c r="H49" s="55">
        <v>55</v>
      </c>
      <c r="I49" s="55">
        <v>57.5</v>
      </c>
      <c r="J49" s="55">
        <v>56.25</v>
      </c>
      <c r="K49" s="55">
        <v>18.5</v>
      </c>
      <c r="L49" s="55">
        <v>11.5</v>
      </c>
      <c r="M49" s="55">
        <v>10.5</v>
      </c>
      <c r="N49" s="55">
        <v>2.25</v>
      </c>
      <c r="O49" s="55">
        <v>40</v>
      </c>
      <c r="P49" s="55">
        <v>41.75</v>
      </c>
      <c r="Q49" s="55">
        <v>36</v>
      </c>
      <c r="R49" s="55">
        <v>59.25</v>
      </c>
      <c r="S49" s="55">
        <v>2.75</v>
      </c>
      <c r="T49" s="55">
        <v>11</v>
      </c>
      <c r="U49" s="55">
        <v>64.5</v>
      </c>
      <c r="V49" s="55">
        <v>45.25</v>
      </c>
      <c r="W49" s="55">
        <v>50.75</v>
      </c>
      <c r="X49" s="55">
        <v>51.5</v>
      </c>
      <c r="Y49" s="55">
        <v>55</v>
      </c>
      <c r="Z49" s="55">
        <v>23.25</v>
      </c>
      <c r="AA49" s="55">
        <v>2.5</v>
      </c>
      <c r="AB49" s="55">
        <v>42.25</v>
      </c>
      <c r="AC49" s="55">
        <v>32.5</v>
      </c>
      <c r="AD49" s="55">
        <v>61.75</v>
      </c>
      <c r="AE49" s="55">
        <v>71.5</v>
      </c>
      <c r="AF49" s="2"/>
    </row>
    <row r="50" spans="1:32" s="10" customFormat="1" x14ac:dyDescent="0.2">
      <c r="A50" s="3">
        <v>12</v>
      </c>
      <c r="B50" s="54">
        <v>48.75</v>
      </c>
      <c r="C50" s="55">
        <v>34</v>
      </c>
      <c r="D50" s="55">
        <v>51.5</v>
      </c>
      <c r="E50" s="55">
        <v>2.5</v>
      </c>
      <c r="F50" s="55">
        <v>12.75</v>
      </c>
      <c r="G50" s="55">
        <v>37.5</v>
      </c>
      <c r="H50" s="55">
        <v>42.5</v>
      </c>
      <c r="I50" s="55">
        <v>40</v>
      </c>
      <c r="J50" s="55">
        <v>52.75</v>
      </c>
      <c r="K50" s="55">
        <v>2.25</v>
      </c>
      <c r="L50" s="55">
        <v>12.25</v>
      </c>
      <c r="M50" s="55">
        <v>2.25</v>
      </c>
      <c r="N50" s="55">
        <v>12.5</v>
      </c>
      <c r="O50" s="55">
        <v>48.25</v>
      </c>
      <c r="P50" s="55">
        <v>49.25</v>
      </c>
      <c r="Q50" s="55">
        <v>43</v>
      </c>
      <c r="R50" s="55">
        <v>28.25</v>
      </c>
      <c r="S50" s="55">
        <v>2.25</v>
      </c>
      <c r="T50" s="55">
        <v>2.5</v>
      </c>
      <c r="U50" s="55">
        <v>88</v>
      </c>
      <c r="V50" s="55">
        <v>68.5</v>
      </c>
      <c r="W50" s="55">
        <v>73.5</v>
      </c>
      <c r="X50" s="55">
        <v>57</v>
      </c>
      <c r="Y50" s="55">
        <v>51.5</v>
      </c>
      <c r="Z50" s="55">
        <v>2.25</v>
      </c>
      <c r="AA50" s="55">
        <v>2.5</v>
      </c>
      <c r="AB50" s="55">
        <v>2.5</v>
      </c>
      <c r="AC50" s="55">
        <v>54.25</v>
      </c>
      <c r="AD50" s="55">
        <v>45.75</v>
      </c>
      <c r="AE50" s="55">
        <v>35.25</v>
      </c>
      <c r="AF50" s="2"/>
    </row>
    <row r="51" spans="1:32" s="10" customFormat="1" x14ac:dyDescent="0.2">
      <c r="A51" s="3">
        <v>13</v>
      </c>
      <c r="B51" s="54">
        <v>28.25</v>
      </c>
      <c r="C51" s="55">
        <v>35.25</v>
      </c>
      <c r="D51" s="55">
        <v>27</v>
      </c>
      <c r="E51" s="55">
        <v>20.75</v>
      </c>
      <c r="F51" s="55">
        <v>12.75</v>
      </c>
      <c r="G51" s="55">
        <v>25.75</v>
      </c>
      <c r="H51" s="55">
        <v>32</v>
      </c>
      <c r="I51" s="55">
        <v>24.25</v>
      </c>
      <c r="J51" s="55">
        <v>36.25</v>
      </c>
      <c r="K51" s="55">
        <v>2.5</v>
      </c>
      <c r="L51" s="55">
        <v>10.25</v>
      </c>
      <c r="M51" s="55">
        <v>13.75</v>
      </c>
      <c r="N51" s="55">
        <v>2.25</v>
      </c>
      <c r="O51" s="55">
        <v>43</v>
      </c>
      <c r="P51" s="55">
        <v>39.5</v>
      </c>
      <c r="Q51" s="55">
        <v>2.5</v>
      </c>
      <c r="R51" s="55">
        <v>52.5</v>
      </c>
      <c r="S51" s="55">
        <v>26.75</v>
      </c>
      <c r="T51" s="55">
        <v>11</v>
      </c>
      <c r="U51" s="55">
        <v>41.75</v>
      </c>
      <c r="V51" s="55">
        <v>44.75</v>
      </c>
      <c r="W51" s="55">
        <v>55</v>
      </c>
      <c r="X51" s="55">
        <v>23.25</v>
      </c>
      <c r="Y51" s="55">
        <v>16.25</v>
      </c>
      <c r="Z51" s="55">
        <v>2.5</v>
      </c>
      <c r="AA51" s="55">
        <v>2.25</v>
      </c>
      <c r="AB51" s="55">
        <v>12.25</v>
      </c>
      <c r="AC51" s="55">
        <v>38.25</v>
      </c>
      <c r="AD51" s="55">
        <v>46</v>
      </c>
      <c r="AE51" s="55">
        <v>22.5</v>
      </c>
      <c r="AF51" s="2"/>
    </row>
    <row r="52" spans="1:32" s="10" customFormat="1" x14ac:dyDescent="0.2">
      <c r="A52" s="3">
        <v>14</v>
      </c>
      <c r="B52" s="54">
        <v>11.25</v>
      </c>
      <c r="C52" s="55">
        <v>10.5</v>
      </c>
      <c r="D52" s="55">
        <v>12</v>
      </c>
      <c r="E52" s="55">
        <v>15</v>
      </c>
      <c r="F52" s="55">
        <v>2.25</v>
      </c>
      <c r="G52" s="55">
        <v>2.25</v>
      </c>
      <c r="H52" s="55">
        <v>10.25</v>
      </c>
      <c r="I52" s="55">
        <v>20.25</v>
      </c>
      <c r="J52" s="55">
        <v>13.25</v>
      </c>
      <c r="K52" s="55">
        <v>2.25</v>
      </c>
      <c r="L52" s="55">
        <v>2.5</v>
      </c>
      <c r="M52" s="55">
        <v>2.25</v>
      </c>
      <c r="N52" s="55">
        <v>2.5</v>
      </c>
      <c r="O52" s="55">
        <v>16.75</v>
      </c>
      <c r="P52" s="55">
        <v>16</v>
      </c>
      <c r="Q52" s="55">
        <v>0.5</v>
      </c>
      <c r="R52" s="55">
        <v>13.5</v>
      </c>
      <c r="S52" s="55">
        <v>11.75</v>
      </c>
      <c r="T52" s="55">
        <v>2.25</v>
      </c>
      <c r="U52" s="55">
        <v>6.5</v>
      </c>
      <c r="V52" s="55">
        <v>18.75</v>
      </c>
      <c r="W52" s="55">
        <v>9</v>
      </c>
      <c r="X52" s="55">
        <v>23.75</v>
      </c>
      <c r="Y52" s="55">
        <v>12.5</v>
      </c>
      <c r="Z52" s="55">
        <v>11.25</v>
      </c>
      <c r="AA52" s="55">
        <v>2.5</v>
      </c>
      <c r="AB52" s="55">
        <v>44.25</v>
      </c>
      <c r="AC52" s="55">
        <v>2.75</v>
      </c>
      <c r="AD52" s="55">
        <v>13.75</v>
      </c>
      <c r="AE52" s="55">
        <v>17.5</v>
      </c>
      <c r="AF52" s="2"/>
    </row>
    <row r="53" spans="1:32" s="10" customFormat="1" x14ac:dyDescent="0.2">
      <c r="A53" s="3">
        <v>15</v>
      </c>
      <c r="B53" s="54">
        <v>2.25</v>
      </c>
      <c r="C53" s="55">
        <v>28.5</v>
      </c>
      <c r="D53" s="55">
        <v>20.25</v>
      </c>
      <c r="E53" s="55">
        <v>12.5</v>
      </c>
      <c r="F53" s="55">
        <v>2.5</v>
      </c>
      <c r="G53" s="55">
        <v>24.75</v>
      </c>
      <c r="H53" s="55">
        <v>34.75</v>
      </c>
      <c r="I53" s="55">
        <v>19</v>
      </c>
      <c r="J53" s="55">
        <v>17.25</v>
      </c>
      <c r="K53" s="55">
        <v>12</v>
      </c>
      <c r="L53" s="55">
        <v>2.5</v>
      </c>
      <c r="M53" s="55">
        <v>11</v>
      </c>
      <c r="N53" s="55">
        <v>11.5</v>
      </c>
      <c r="O53" s="55">
        <v>18</v>
      </c>
      <c r="P53" s="55">
        <v>35.5</v>
      </c>
      <c r="Q53" s="55">
        <v>16</v>
      </c>
      <c r="R53" s="55">
        <v>17.25</v>
      </c>
      <c r="S53" s="55">
        <v>19.25</v>
      </c>
      <c r="T53" s="55">
        <v>11.75</v>
      </c>
      <c r="U53" s="55">
        <v>23.25</v>
      </c>
      <c r="V53" s="55">
        <v>9.25</v>
      </c>
      <c r="W53" s="55">
        <v>23.75</v>
      </c>
      <c r="X53" s="55">
        <v>29.75</v>
      </c>
      <c r="Y53" s="55">
        <v>6.5</v>
      </c>
      <c r="Z53" s="55">
        <v>2.25</v>
      </c>
      <c r="AA53" s="55">
        <v>2.5</v>
      </c>
      <c r="AB53" s="55">
        <v>40.75</v>
      </c>
      <c r="AC53" s="55">
        <v>17.5</v>
      </c>
      <c r="AD53" s="55">
        <v>13</v>
      </c>
      <c r="AE53" s="55">
        <v>36</v>
      </c>
      <c r="AF53" s="2"/>
    </row>
    <row r="54" spans="1:32" s="10" customFormat="1" x14ac:dyDescent="0.2">
      <c r="A54" s="3">
        <v>16</v>
      </c>
      <c r="B54" s="54">
        <v>46</v>
      </c>
      <c r="C54" s="55">
        <v>2.5</v>
      </c>
      <c r="D54" s="55">
        <v>16.25</v>
      </c>
      <c r="E54" s="55">
        <v>2.5</v>
      </c>
      <c r="F54" s="55">
        <v>10.5</v>
      </c>
      <c r="G54" s="55">
        <v>11.5</v>
      </c>
      <c r="H54" s="55">
        <v>2.25</v>
      </c>
      <c r="I54" s="55">
        <v>16.25</v>
      </c>
      <c r="J54" s="55">
        <v>32</v>
      </c>
      <c r="K54" s="55">
        <v>2.5</v>
      </c>
      <c r="L54" s="55">
        <v>6.5</v>
      </c>
      <c r="M54" s="55">
        <v>2.5</v>
      </c>
      <c r="N54" s="55">
        <v>2.75</v>
      </c>
      <c r="O54" s="55">
        <v>33.25</v>
      </c>
      <c r="P54" s="55">
        <v>35</v>
      </c>
      <c r="Q54" s="55">
        <v>28.25</v>
      </c>
      <c r="R54" s="55">
        <v>2.25</v>
      </c>
      <c r="S54" s="55">
        <v>17.5</v>
      </c>
      <c r="T54" s="55">
        <v>10.25</v>
      </c>
      <c r="U54" s="55">
        <v>41.5</v>
      </c>
      <c r="V54" s="55">
        <v>31.75</v>
      </c>
      <c r="W54" s="55">
        <v>15.25</v>
      </c>
      <c r="X54" s="55">
        <v>16</v>
      </c>
      <c r="Y54" s="55">
        <v>19.5</v>
      </c>
      <c r="Z54" s="55">
        <v>4.5</v>
      </c>
      <c r="AA54" s="55">
        <v>2.25</v>
      </c>
      <c r="AB54" s="55">
        <v>2.5</v>
      </c>
      <c r="AC54" s="55">
        <v>12.5</v>
      </c>
      <c r="AD54" s="55">
        <v>21.25</v>
      </c>
      <c r="AE54" s="55">
        <v>21.5</v>
      </c>
      <c r="AF54" s="2"/>
    </row>
    <row r="55" spans="1:32" s="10" customFormat="1" x14ac:dyDescent="0.2">
      <c r="A55" s="3">
        <v>17</v>
      </c>
      <c r="B55" s="54">
        <v>13.5</v>
      </c>
      <c r="C55" s="55">
        <v>12.25</v>
      </c>
      <c r="D55" s="55">
        <v>17</v>
      </c>
      <c r="E55" s="55">
        <v>27.25</v>
      </c>
      <c r="F55" s="55">
        <v>18</v>
      </c>
      <c r="G55" s="55">
        <v>12.5</v>
      </c>
      <c r="H55" s="55">
        <v>13</v>
      </c>
      <c r="I55" s="55">
        <v>11.5</v>
      </c>
      <c r="J55" s="55">
        <v>10.5</v>
      </c>
      <c r="K55" s="55">
        <v>18.25</v>
      </c>
      <c r="L55" s="55">
        <v>23.25</v>
      </c>
      <c r="M55" s="55">
        <v>25.25</v>
      </c>
      <c r="N55" s="55">
        <v>30.25</v>
      </c>
      <c r="O55" s="55">
        <v>29</v>
      </c>
      <c r="P55" s="55">
        <v>2.25</v>
      </c>
      <c r="Q55" s="55">
        <v>2.75</v>
      </c>
      <c r="R55" s="55">
        <v>11.5</v>
      </c>
      <c r="S55" s="55">
        <v>13.5</v>
      </c>
      <c r="T55" s="55">
        <v>37</v>
      </c>
      <c r="U55" s="55">
        <v>15.5</v>
      </c>
      <c r="V55" s="55">
        <v>18.5</v>
      </c>
      <c r="W55" s="55">
        <v>12.5</v>
      </c>
      <c r="X55" s="55">
        <v>5.25</v>
      </c>
      <c r="Y55" s="55">
        <v>2.5</v>
      </c>
      <c r="Z55" s="55">
        <v>42.25</v>
      </c>
      <c r="AA55" s="55">
        <v>46.25</v>
      </c>
      <c r="AB55" s="55">
        <v>12.25</v>
      </c>
      <c r="AC55" s="55">
        <v>12.25</v>
      </c>
      <c r="AD55" s="55">
        <v>45</v>
      </c>
      <c r="AE55" s="55">
        <v>12.75</v>
      </c>
      <c r="AF55" s="2"/>
    </row>
    <row r="56" spans="1:32" s="10" customFormat="1" x14ac:dyDescent="0.2">
      <c r="A56" s="3">
        <v>18</v>
      </c>
      <c r="B56" s="54">
        <v>22.25</v>
      </c>
      <c r="C56" s="55">
        <v>20.25</v>
      </c>
      <c r="D56" s="55">
        <v>33.25</v>
      </c>
      <c r="E56" s="55">
        <v>2.5</v>
      </c>
      <c r="F56" s="55">
        <v>11.25</v>
      </c>
      <c r="G56" s="55">
        <v>18.75</v>
      </c>
      <c r="H56" s="55">
        <v>30.25</v>
      </c>
      <c r="I56" s="55">
        <v>19.5</v>
      </c>
      <c r="J56" s="55">
        <v>27.25</v>
      </c>
      <c r="K56" s="55">
        <v>2.75</v>
      </c>
      <c r="L56" s="55">
        <v>2.5</v>
      </c>
      <c r="M56" s="55">
        <v>2</v>
      </c>
      <c r="N56" s="55">
        <v>2.75</v>
      </c>
      <c r="O56" s="55">
        <v>40.5</v>
      </c>
      <c r="P56" s="55">
        <v>29.5</v>
      </c>
      <c r="Q56" s="55">
        <v>30.25</v>
      </c>
      <c r="R56" s="55">
        <v>18.75</v>
      </c>
      <c r="S56" s="55">
        <v>1.75</v>
      </c>
      <c r="T56" s="55">
        <v>2.75</v>
      </c>
      <c r="U56" s="55">
        <v>35</v>
      </c>
      <c r="V56" s="55">
        <v>45</v>
      </c>
      <c r="W56" s="55">
        <v>25.25</v>
      </c>
      <c r="X56" s="55">
        <v>25.5</v>
      </c>
      <c r="Y56" s="55">
        <v>26.75</v>
      </c>
      <c r="Z56" s="55">
        <v>2.5</v>
      </c>
      <c r="AA56" s="55">
        <v>2.25</v>
      </c>
      <c r="AB56" s="55">
        <v>27.25</v>
      </c>
      <c r="AC56" s="55">
        <v>20.75</v>
      </c>
      <c r="AD56" s="55">
        <v>45.5</v>
      </c>
      <c r="AE56" s="55">
        <v>36</v>
      </c>
      <c r="AF56" s="2"/>
    </row>
    <row r="57" spans="1:32" s="10" customFormat="1" x14ac:dyDescent="0.2">
      <c r="A57" s="3">
        <v>19</v>
      </c>
      <c r="B57" s="54">
        <v>166.75</v>
      </c>
      <c r="C57" s="55">
        <v>160.25</v>
      </c>
      <c r="D57" s="55">
        <v>110.5</v>
      </c>
      <c r="E57" s="55">
        <v>21</v>
      </c>
      <c r="F57" s="55">
        <v>12.25</v>
      </c>
      <c r="G57" s="55">
        <v>126.25</v>
      </c>
      <c r="H57" s="55">
        <v>140.25</v>
      </c>
      <c r="I57" s="55">
        <v>167</v>
      </c>
      <c r="J57" s="55">
        <v>118.75</v>
      </c>
      <c r="K57" s="55">
        <v>15</v>
      </c>
      <c r="L57" s="55">
        <v>24</v>
      </c>
      <c r="M57" s="55">
        <v>22.5</v>
      </c>
      <c r="N57" s="55">
        <v>21.25</v>
      </c>
      <c r="O57" s="55">
        <v>166.25</v>
      </c>
      <c r="P57" s="55">
        <v>180.25</v>
      </c>
      <c r="Q57" s="55">
        <v>134.25</v>
      </c>
      <c r="R57" s="55">
        <v>168</v>
      </c>
      <c r="S57" s="55">
        <v>22</v>
      </c>
      <c r="T57" s="55">
        <v>29.25</v>
      </c>
      <c r="U57" s="55">
        <v>196.5</v>
      </c>
      <c r="V57" s="55">
        <v>187</v>
      </c>
      <c r="W57" s="55">
        <v>184.5</v>
      </c>
      <c r="X57" s="55">
        <v>43.5</v>
      </c>
      <c r="Y57" s="55">
        <v>176.25</v>
      </c>
      <c r="Z57" s="55">
        <v>23</v>
      </c>
      <c r="AA57" s="55">
        <v>13</v>
      </c>
      <c r="AB57" s="55">
        <v>169.75</v>
      </c>
      <c r="AC57" s="55">
        <v>189.75</v>
      </c>
      <c r="AD57" s="55">
        <v>157.75</v>
      </c>
      <c r="AE57" s="55">
        <v>183.5</v>
      </c>
      <c r="AF57" s="2"/>
    </row>
    <row r="58" spans="1:32" s="10" customFormat="1" x14ac:dyDescent="0.2">
      <c r="A58" s="3">
        <v>20</v>
      </c>
      <c r="B58" s="54">
        <v>94.25</v>
      </c>
      <c r="C58" s="55">
        <v>91.25</v>
      </c>
      <c r="D58" s="55">
        <v>129.25</v>
      </c>
      <c r="E58" s="55">
        <v>57.25</v>
      </c>
      <c r="F58" s="55">
        <v>36.25</v>
      </c>
      <c r="G58" s="55">
        <v>122.25</v>
      </c>
      <c r="H58" s="55">
        <v>134.25</v>
      </c>
      <c r="I58" s="55">
        <v>87.25</v>
      </c>
      <c r="J58" s="55">
        <v>134</v>
      </c>
      <c r="K58" s="55">
        <v>35.25</v>
      </c>
      <c r="L58" s="55">
        <v>36</v>
      </c>
      <c r="M58" s="55">
        <v>36.75</v>
      </c>
      <c r="N58" s="55">
        <v>26.25</v>
      </c>
      <c r="O58" s="55">
        <v>128.5</v>
      </c>
      <c r="P58" s="55">
        <v>95.25</v>
      </c>
      <c r="Q58" s="55">
        <v>109.25</v>
      </c>
      <c r="R58" s="55">
        <v>93.25</v>
      </c>
      <c r="S58" s="55">
        <v>48</v>
      </c>
      <c r="T58" s="55">
        <v>48.25</v>
      </c>
      <c r="U58" s="55">
        <v>162</v>
      </c>
      <c r="V58" s="55">
        <v>140</v>
      </c>
      <c r="W58" s="55">
        <v>101.5</v>
      </c>
      <c r="X58" s="55">
        <v>139.75</v>
      </c>
      <c r="Y58" s="55">
        <v>128</v>
      </c>
      <c r="Z58" s="55">
        <v>81.25</v>
      </c>
      <c r="AA58" s="55">
        <v>77.25</v>
      </c>
      <c r="AB58" s="55">
        <v>137.25</v>
      </c>
      <c r="AC58" s="55">
        <v>103</v>
      </c>
      <c r="AD58" s="55">
        <v>130.25</v>
      </c>
      <c r="AE58" s="55">
        <v>103</v>
      </c>
      <c r="AF58" s="2"/>
    </row>
    <row r="59" spans="1:32" s="10" customFormat="1" x14ac:dyDescent="0.2">
      <c r="A59" s="3">
        <v>21</v>
      </c>
      <c r="B59" s="54">
        <v>103.5</v>
      </c>
      <c r="C59" s="55">
        <v>75.5</v>
      </c>
      <c r="D59" s="55">
        <v>87.75</v>
      </c>
      <c r="E59" s="55">
        <v>83.5</v>
      </c>
      <c r="F59" s="55">
        <v>100.75</v>
      </c>
      <c r="G59" s="55">
        <v>98.5</v>
      </c>
      <c r="H59" s="55">
        <v>110.25</v>
      </c>
      <c r="I59" s="55">
        <v>95.75</v>
      </c>
      <c r="J59" s="55">
        <v>96.25</v>
      </c>
      <c r="K59" s="55">
        <v>88.25</v>
      </c>
      <c r="L59" s="55">
        <v>101</v>
      </c>
      <c r="M59" s="55">
        <v>96.75</v>
      </c>
      <c r="N59" s="55">
        <v>100.75</v>
      </c>
      <c r="O59" s="55">
        <v>91.25</v>
      </c>
      <c r="P59" s="55">
        <v>94.75</v>
      </c>
      <c r="Q59" s="55">
        <v>90.25</v>
      </c>
      <c r="R59" s="55">
        <v>140.25</v>
      </c>
      <c r="S59" s="55">
        <v>88.5</v>
      </c>
      <c r="T59" s="55">
        <v>69.75</v>
      </c>
      <c r="U59" s="55">
        <v>145.5</v>
      </c>
      <c r="V59" s="55">
        <v>102.25</v>
      </c>
      <c r="W59" s="55">
        <v>154</v>
      </c>
      <c r="X59" s="55">
        <v>184.25</v>
      </c>
      <c r="Y59" s="55">
        <v>111.25</v>
      </c>
      <c r="Z59" s="55">
        <v>100.5</v>
      </c>
      <c r="AA59" s="55">
        <v>99.75</v>
      </c>
      <c r="AB59" s="55">
        <v>94</v>
      </c>
      <c r="AC59" s="55">
        <v>123</v>
      </c>
      <c r="AD59" s="55">
        <v>118.25</v>
      </c>
      <c r="AE59" s="55">
        <v>102.75</v>
      </c>
      <c r="AF59" s="2"/>
    </row>
    <row r="60" spans="1:32" s="10" customFormat="1" x14ac:dyDescent="0.2">
      <c r="A60" s="3">
        <v>22</v>
      </c>
      <c r="B60" s="54">
        <v>125.5</v>
      </c>
      <c r="C60" s="55">
        <v>133.75</v>
      </c>
      <c r="D60" s="55">
        <v>157.5</v>
      </c>
      <c r="E60" s="55">
        <v>126.25</v>
      </c>
      <c r="F60" s="55">
        <v>157.5</v>
      </c>
      <c r="G60" s="55">
        <v>151.25</v>
      </c>
      <c r="H60" s="55">
        <v>134.25</v>
      </c>
      <c r="I60" s="55">
        <v>165.25</v>
      </c>
      <c r="J60" s="55">
        <v>164.75</v>
      </c>
      <c r="K60" s="55">
        <v>142.5</v>
      </c>
      <c r="L60" s="55">
        <v>144.5</v>
      </c>
      <c r="M60" s="55">
        <v>145.25</v>
      </c>
      <c r="N60" s="55">
        <v>152.25</v>
      </c>
      <c r="O60" s="55">
        <v>154</v>
      </c>
      <c r="P60" s="55">
        <v>118.25</v>
      </c>
      <c r="Q60" s="55">
        <v>141.5</v>
      </c>
      <c r="R60" s="55">
        <v>134.5</v>
      </c>
      <c r="S60" s="55">
        <v>197.5</v>
      </c>
      <c r="T60" s="55">
        <v>146.5</v>
      </c>
      <c r="U60" s="55">
        <v>231.75</v>
      </c>
      <c r="V60" s="55">
        <v>192</v>
      </c>
      <c r="W60" s="55">
        <v>104</v>
      </c>
      <c r="X60" s="55">
        <v>110</v>
      </c>
      <c r="Y60" s="55">
        <v>139</v>
      </c>
      <c r="Z60" s="55">
        <v>177</v>
      </c>
      <c r="AA60" s="55">
        <v>120.5</v>
      </c>
      <c r="AB60" s="55">
        <v>149</v>
      </c>
      <c r="AC60" s="55">
        <v>132.25</v>
      </c>
      <c r="AD60" s="55">
        <v>136.75</v>
      </c>
      <c r="AE60" s="55">
        <v>124.75</v>
      </c>
      <c r="AF60" s="2"/>
    </row>
    <row r="61" spans="1:32" s="10" customFormat="1" x14ac:dyDescent="0.2">
      <c r="A61" s="3">
        <v>23</v>
      </c>
      <c r="B61" s="54">
        <v>206.5</v>
      </c>
      <c r="C61" s="55">
        <v>189.5</v>
      </c>
      <c r="D61" s="55">
        <v>192.25</v>
      </c>
      <c r="E61" s="55">
        <v>225</v>
      </c>
      <c r="F61" s="55">
        <v>228.5</v>
      </c>
      <c r="G61" s="55">
        <v>228</v>
      </c>
      <c r="H61" s="55">
        <v>203.75</v>
      </c>
      <c r="I61" s="55">
        <v>198.25</v>
      </c>
      <c r="J61" s="55">
        <v>208</v>
      </c>
      <c r="K61" s="55">
        <v>223.5</v>
      </c>
      <c r="L61" s="55">
        <v>225.25</v>
      </c>
      <c r="M61" s="55">
        <v>226.5</v>
      </c>
      <c r="N61" s="55">
        <v>209.75</v>
      </c>
      <c r="O61" s="55">
        <v>206</v>
      </c>
      <c r="P61" s="55">
        <v>202.5</v>
      </c>
      <c r="Q61" s="55">
        <v>206.25</v>
      </c>
      <c r="R61" s="55">
        <v>293.75</v>
      </c>
      <c r="S61" s="55">
        <v>279.5</v>
      </c>
      <c r="T61" s="55">
        <v>333.75</v>
      </c>
      <c r="U61" s="55">
        <v>232.75</v>
      </c>
      <c r="V61" s="55">
        <v>216</v>
      </c>
      <c r="W61" s="55">
        <v>274.25</v>
      </c>
      <c r="X61" s="55">
        <v>197.5</v>
      </c>
      <c r="Y61" s="55">
        <v>207</v>
      </c>
      <c r="Z61" s="55">
        <v>217.75</v>
      </c>
      <c r="AA61" s="55">
        <v>226.25</v>
      </c>
      <c r="AB61" s="55">
        <v>199.5</v>
      </c>
      <c r="AC61" s="55">
        <v>204.5</v>
      </c>
      <c r="AD61" s="55">
        <v>3.5</v>
      </c>
      <c r="AE61" s="55">
        <v>210.75</v>
      </c>
      <c r="AF61" s="2"/>
    </row>
    <row r="62" spans="1:32" s="10" customFormat="1" x14ac:dyDescent="0.2">
      <c r="A62" s="3">
        <v>24</v>
      </c>
      <c r="B62" s="54">
        <v>222</v>
      </c>
      <c r="C62" s="55">
        <v>224.25</v>
      </c>
      <c r="D62" s="55">
        <v>219.5</v>
      </c>
      <c r="E62" s="55">
        <v>223</v>
      </c>
      <c r="F62" s="55">
        <v>222</v>
      </c>
      <c r="G62" s="55">
        <v>222.5</v>
      </c>
      <c r="H62" s="55">
        <v>223.5</v>
      </c>
      <c r="I62" s="55">
        <v>223</v>
      </c>
      <c r="J62" s="55">
        <v>219</v>
      </c>
      <c r="K62" s="55">
        <v>220.25</v>
      </c>
      <c r="L62" s="55">
        <v>220.5</v>
      </c>
      <c r="M62" s="55">
        <v>222</v>
      </c>
      <c r="N62" s="55">
        <v>221</v>
      </c>
      <c r="O62" s="55">
        <v>219.75</v>
      </c>
      <c r="P62" s="55">
        <v>222.75</v>
      </c>
      <c r="Q62" s="55">
        <v>222</v>
      </c>
      <c r="R62" s="55">
        <v>339.75</v>
      </c>
      <c r="S62" s="55">
        <v>261.25</v>
      </c>
      <c r="T62" s="55">
        <v>281.75</v>
      </c>
      <c r="U62" s="55">
        <v>229.25</v>
      </c>
      <c r="V62" s="55">
        <v>236.5</v>
      </c>
      <c r="W62" s="55">
        <v>342.5</v>
      </c>
      <c r="X62" s="55">
        <v>222</v>
      </c>
      <c r="Y62" s="55">
        <v>221.25</v>
      </c>
      <c r="Z62" s="55">
        <v>224.25</v>
      </c>
      <c r="AA62" s="55">
        <v>223.25</v>
      </c>
      <c r="AB62" s="55">
        <v>222.75</v>
      </c>
      <c r="AC62" s="55">
        <v>223</v>
      </c>
      <c r="AD62" s="55">
        <v>106.25</v>
      </c>
      <c r="AE62" s="55">
        <v>226.75</v>
      </c>
      <c r="AF62" s="2"/>
    </row>
    <row r="63" spans="1:32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2"/>
    </row>
    <row r="64" spans="1:32" s="10" customFormat="1" ht="14.25" thickTop="1" thickBot="1" x14ac:dyDescent="0.25">
      <c r="A64" s="58" t="s">
        <v>3</v>
      </c>
      <c r="B64" s="57">
        <f>SUM(B39:B63)</f>
        <v>1718.5</v>
      </c>
      <c r="C64" s="57">
        <f t="shared" ref="C64:F64" si="1">SUM(C39:C63)</f>
        <v>1643.75</v>
      </c>
      <c r="D64" s="57">
        <f t="shared" si="1"/>
        <v>1665</v>
      </c>
      <c r="E64" s="57">
        <f t="shared" si="1"/>
        <v>1298.5</v>
      </c>
      <c r="F64" s="57">
        <f t="shared" si="1"/>
        <v>1191</v>
      </c>
      <c r="G64" s="57">
        <f>SUM(G39:G63)</f>
        <v>1554.75</v>
      </c>
      <c r="H64" s="57">
        <f t="shared" ref="H64:AD64" si="2">SUM(H39:H63)</f>
        <v>1682.25</v>
      </c>
      <c r="I64" s="57">
        <f t="shared" si="2"/>
        <v>1667.25</v>
      </c>
      <c r="J64" s="57">
        <f t="shared" si="2"/>
        <v>1723.25</v>
      </c>
      <c r="K64" s="57">
        <f t="shared" si="2"/>
        <v>1273.25</v>
      </c>
      <c r="L64" s="57">
        <f t="shared" si="2"/>
        <v>1211.25</v>
      </c>
      <c r="M64" s="57">
        <f t="shared" si="2"/>
        <v>1197.25</v>
      </c>
      <c r="N64" s="57">
        <f t="shared" si="2"/>
        <v>1147</v>
      </c>
      <c r="O64" s="57">
        <f t="shared" si="2"/>
        <v>1683.25</v>
      </c>
      <c r="P64" s="57">
        <f t="shared" si="2"/>
        <v>1811</v>
      </c>
      <c r="Q64" s="57">
        <f t="shared" si="2"/>
        <v>1584.5</v>
      </c>
      <c r="R64" s="57">
        <f t="shared" si="2"/>
        <v>1896</v>
      </c>
      <c r="S64" s="57">
        <f t="shared" si="2"/>
        <v>1344.25</v>
      </c>
      <c r="T64" s="57">
        <f t="shared" si="2"/>
        <v>1291</v>
      </c>
      <c r="U64" s="57">
        <f t="shared" si="2"/>
        <v>1939.5</v>
      </c>
      <c r="V64" s="57">
        <f t="shared" si="2"/>
        <v>2146.25</v>
      </c>
      <c r="W64" s="57">
        <f t="shared" si="2"/>
        <v>2234.75</v>
      </c>
      <c r="X64" s="57">
        <f t="shared" si="2"/>
        <v>1571.5</v>
      </c>
      <c r="Y64" s="57">
        <f t="shared" si="2"/>
        <v>1692.75</v>
      </c>
      <c r="Z64" s="57">
        <f t="shared" si="2"/>
        <v>1384.5</v>
      </c>
      <c r="AA64" s="57">
        <f t="shared" si="2"/>
        <v>1211.75</v>
      </c>
      <c r="AB64" s="57">
        <f t="shared" si="2"/>
        <v>1586.75</v>
      </c>
      <c r="AC64" s="57">
        <f t="shared" si="2"/>
        <v>1674.25</v>
      </c>
      <c r="AD64" s="57">
        <f t="shared" si="2"/>
        <v>1484.5</v>
      </c>
      <c r="AE64" s="57">
        <f>SUM(AE39:AE63)</f>
        <v>1903.25</v>
      </c>
      <c r="AF64" s="39">
        <f>SUM(B64:AE64)</f>
        <v>47412.75</v>
      </c>
    </row>
    <row r="65" spans="1:32" s="10" customFormat="1" ht="13.5" thickTop="1" x14ac:dyDescent="0.2">
      <c r="A65" s="59">
        <f>SUM(B39:AE63)</f>
        <v>47412.75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s="10" customFormat="1" x14ac:dyDescent="0.2">
      <c r="A66" s="19" t="s">
        <v>11</v>
      </c>
      <c r="B66" s="16">
        <f>A65-AF64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s="10" customFormat="1" x14ac:dyDescent="0.2">
      <c r="W67" s="18"/>
      <c r="X67" s="17"/>
    </row>
    <row r="68" spans="1:32" s="10" customFormat="1" x14ac:dyDescent="0.2">
      <c r="W68" s="18"/>
      <c r="X68" s="17"/>
    </row>
    <row r="69" spans="1:32" s="10" customFormat="1" x14ac:dyDescent="0.2">
      <c r="W69" s="18"/>
      <c r="X69" s="17"/>
    </row>
    <row r="70" spans="1:32" s="10" customFormat="1" x14ac:dyDescent="0.2">
      <c r="W70" s="18"/>
      <c r="X70" s="17"/>
    </row>
    <row r="71" spans="1:32" s="10" customFormat="1" x14ac:dyDescent="0.2">
      <c r="W71" s="18"/>
      <c r="X71" s="17"/>
    </row>
    <row r="72" spans="1:32" s="10" customFormat="1" x14ac:dyDescent="0.2">
      <c r="W72" s="18"/>
      <c r="X72" s="17"/>
    </row>
    <row r="73" spans="1:32" s="10" customFormat="1" x14ac:dyDescent="0.2">
      <c r="W73" s="18"/>
      <c r="X73" s="17"/>
    </row>
    <row r="74" spans="1:32" s="10" customFormat="1" x14ac:dyDescent="0.2">
      <c r="W74" s="18"/>
      <c r="X74" s="17"/>
    </row>
    <row r="75" spans="1:32" s="10" customFormat="1" x14ac:dyDescent="0.2">
      <c r="W75" s="18"/>
      <c r="X75" s="17"/>
    </row>
    <row r="76" spans="1:32" s="10" customFormat="1" x14ac:dyDescent="0.2">
      <c r="W76" s="18"/>
      <c r="X76" s="17"/>
    </row>
    <row r="77" spans="1:32" s="10" customFormat="1" x14ac:dyDescent="0.2">
      <c r="W77" s="18"/>
      <c r="X77" s="17"/>
    </row>
    <row r="78" spans="1:32" s="10" customFormat="1" x14ac:dyDescent="0.2">
      <c r="W78" s="18"/>
      <c r="X78" s="17"/>
    </row>
    <row r="79" spans="1:32" s="10" customFormat="1" x14ac:dyDescent="0.2">
      <c r="W79" s="18"/>
      <c r="X79" s="17"/>
    </row>
    <row r="80" spans="1:32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27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27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27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27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27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27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27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27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27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27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27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27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27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27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27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27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</row>
    <row r="2225" spans="4:2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</row>
    <row r="2226" spans="4:2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</row>
    <row r="2227" spans="4:2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</row>
    <row r="2228" spans="4:2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</row>
    <row r="2229" spans="4:2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</row>
    <row r="2230" spans="4:2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</row>
    <row r="2231" spans="4:2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</row>
    <row r="2232" spans="4:2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</row>
    <row r="2233" spans="4:2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</row>
    <row r="2234" spans="4:2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</row>
    <row r="2235" spans="4:2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</row>
    <row r="2236" spans="4:2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</row>
    <row r="2237" spans="4:2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</row>
    <row r="2238" spans="4:2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</row>
    <row r="2239" spans="4:2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</row>
    <row r="2240" spans="4:2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</row>
    <row r="2241" spans="4:2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</row>
    <row r="2242" spans="4:2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</row>
    <row r="2243" spans="4:2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</row>
    <row r="2244" spans="4:2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</row>
    <row r="2245" spans="4:2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</row>
    <row r="2246" spans="4:2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</row>
    <row r="2247" spans="4:2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</row>
    <row r="2248" spans="4:2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</row>
    <row r="2249" spans="4:2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</row>
    <row r="2250" spans="4:2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</row>
    <row r="2251" spans="4:2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</row>
    <row r="2252" spans="4:2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</row>
    <row r="2253" spans="4:2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</row>
    <row r="2254" spans="4:2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</row>
    <row r="2255" spans="4:2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</row>
    <row r="2256" spans="4:2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</row>
    <row r="2257" spans="4:2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</row>
    <row r="2258" spans="4:2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</row>
    <row r="2259" spans="4:2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</row>
    <row r="2260" spans="4:2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</row>
    <row r="2261" spans="4:2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</row>
    <row r="2262" spans="4:2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</row>
    <row r="2263" spans="4:2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</row>
    <row r="2264" spans="4:2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</row>
    <row r="2265" spans="4:2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</row>
    <row r="2266" spans="4:2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</row>
    <row r="2267" spans="4:2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</row>
    <row r="2268" spans="4:2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</row>
    <row r="2269" spans="4:2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</row>
    <row r="2270" spans="4:2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</row>
    <row r="2271" spans="4:2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</row>
    <row r="2272" spans="4:2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</row>
    <row r="2273" spans="4:2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</row>
    <row r="2274" spans="4:2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</row>
    <row r="2275" spans="4:2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</row>
    <row r="2276" spans="4:2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</row>
    <row r="2277" spans="4:2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</row>
    <row r="2278" spans="4:2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</row>
    <row r="2279" spans="4:2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</row>
    <row r="2280" spans="4:2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</row>
    <row r="2281" spans="4:2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</row>
    <row r="2282" spans="4:2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</row>
    <row r="2283" spans="4:2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</row>
    <row r="2284" spans="4:2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</row>
    <row r="2285" spans="4:2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</row>
    <row r="2286" spans="4:2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</row>
    <row r="2287" spans="4:2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</row>
    <row r="2288" spans="4:2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</row>
    <row r="2289" spans="4:2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</row>
    <row r="2290" spans="4:2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</row>
    <row r="2291" spans="4:2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</row>
    <row r="2292" spans="4:2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</row>
    <row r="2293" spans="4:2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</row>
    <row r="2294" spans="4:2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</row>
    <row r="2295" spans="4:2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</row>
    <row r="2296" spans="4:2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</row>
    <row r="2297" spans="4:2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</row>
    <row r="2298" spans="4:2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</row>
    <row r="2299" spans="4:2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</row>
    <row r="2300" spans="4:2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</row>
    <row r="2301" spans="4:2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</row>
  </sheetData>
  <conditionalFormatting sqref="B5:X5 Z5:AE5">
    <cfRule type="expression" dxfId="45" priority="3" stopIfTrue="1">
      <formula>B$5=0</formula>
    </cfRule>
    <cfRule type="expression" dxfId="44" priority="4" stopIfTrue="1">
      <formula>WEEKDAY(B$5,2)=7</formula>
    </cfRule>
    <cfRule type="expression" dxfId="43" priority="5" stopIfTrue="1">
      <formula>WEEKDAY(B$5,2)=6</formula>
    </cfRule>
  </conditionalFormatting>
  <conditionalFormatting sqref="AB8:AB9 AC8:AE32 B8:AA32 AB11:AB32 B33:AE33 AB39:AB40 AC39:AE63 B39:AA63 AB42:AB63 B64:AE64">
    <cfRule type="cellIs" dxfId="42" priority="2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  <pageSetUpPr fitToPage="1"/>
  </sheetPr>
  <dimension ref="A1:AG2301"/>
  <sheetViews>
    <sheetView zoomScaleNormal="140" workbookViewId="0">
      <pane xSplit="1" ySplit="5" topLeftCell="B6" activePane="bottomRight" state="frozenSplit"/>
      <selection pane="topRight"/>
      <selection pane="bottomLeft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1.7109375" style="2" customWidth="1"/>
    <col min="33" max="33" width="10.140625" style="2" customWidth="1"/>
    <col min="34" max="16384" width="9.140625" style="2"/>
  </cols>
  <sheetData>
    <row r="1" spans="1:33" ht="15" x14ac:dyDescent="0.25">
      <c r="B1" s="26" t="s">
        <v>36</v>
      </c>
      <c r="G1" s="82"/>
      <c r="H1" s="82"/>
      <c r="I1" s="79"/>
      <c r="J1" s="80"/>
      <c r="K1" s="79"/>
      <c r="L1" s="80"/>
      <c r="M1" s="81" t="s">
        <v>99</v>
      </c>
    </row>
    <row r="2" spans="1:33" s="6" customFormat="1" ht="12.75" customHeight="1" x14ac:dyDescent="0.2">
      <c r="A2" s="5" t="s">
        <v>1</v>
      </c>
      <c r="B2" s="11">
        <v>18.5</v>
      </c>
      <c r="C2" s="11">
        <v>15.8</v>
      </c>
      <c r="D2" s="11">
        <v>15</v>
      </c>
      <c r="E2" s="11">
        <v>17.100000000000001</v>
      </c>
      <c r="F2" s="11">
        <v>14.8</v>
      </c>
      <c r="G2" s="11">
        <v>11.8</v>
      </c>
      <c r="H2" s="11">
        <v>18.100000000000001</v>
      </c>
      <c r="I2" s="11">
        <v>21.1</v>
      </c>
      <c r="J2" s="11">
        <v>24.7</v>
      </c>
      <c r="K2" s="11">
        <v>24.3</v>
      </c>
      <c r="L2" s="11">
        <v>20.5</v>
      </c>
      <c r="M2" s="11">
        <v>11.2</v>
      </c>
      <c r="N2" s="11">
        <v>11.2</v>
      </c>
      <c r="O2" s="11">
        <v>11.9</v>
      </c>
      <c r="P2" s="11">
        <v>8.8000000000000007</v>
      </c>
      <c r="Q2" s="11">
        <v>18.399999999999999</v>
      </c>
      <c r="R2" s="11">
        <v>20.6</v>
      </c>
      <c r="S2" s="11">
        <v>23.1</v>
      </c>
      <c r="T2" s="11">
        <v>25.8</v>
      </c>
      <c r="U2" s="11">
        <v>20.6</v>
      </c>
      <c r="V2" s="11">
        <v>18.899999999999999</v>
      </c>
      <c r="W2" s="11">
        <v>20.3</v>
      </c>
      <c r="X2" s="11">
        <v>14.8</v>
      </c>
      <c r="Y2" s="11">
        <v>15.8</v>
      </c>
      <c r="Z2" s="11">
        <v>14.5</v>
      </c>
      <c r="AA2" s="11">
        <v>15.9</v>
      </c>
      <c r="AB2" s="11">
        <v>19.8</v>
      </c>
      <c r="AC2" s="11">
        <v>13.6</v>
      </c>
      <c r="AD2" s="11">
        <v>16.600000000000001</v>
      </c>
      <c r="AE2" s="11">
        <v>15.9</v>
      </c>
      <c r="AF2" s="11">
        <v>12.1</v>
      </c>
    </row>
    <row r="3" spans="1:33" s="6" customFormat="1" ht="12.75" customHeight="1" x14ac:dyDescent="0.2">
      <c r="A3" s="4" t="s">
        <v>0</v>
      </c>
      <c r="B3" s="13">
        <v>9.9</v>
      </c>
      <c r="C3" s="13">
        <v>8.1999999999999993</v>
      </c>
      <c r="D3" s="13">
        <v>8.1</v>
      </c>
      <c r="E3" s="13">
        <v>5.3</v>
      </c>
      <c r="F3" s="13">
        <v>9</v>
      </c>
      <c r="G3" s="13">
        <v>4.3</v>
      </c>
      <c r="H3" s="13">
        <v>8.5</v>
      </c>
      <c r="I3" s="13">
        <v>5.5</v>
      </c>
      <c r="J3" s="13">
        <v>10.8</v>
      </c>
      <c r="K3" s="13">
        <v>14.5</v>
      </c>
      <c r="L3" s="13">
        <v>13.7</v>
      </c>
      <c r="M3" s="13">
        <v>4.3</v>
      </c>
      <c r="N3" s="13">
        <v>5</v>
      </c>
      <c r="O3" s="13">
        <v>8.1</v>
      </c>
      <c r="P3" s="13">
        <v>10.1</v>
      </c>
      <c r="Q3" s="13">
        <v>5.0999999999999996</v>
      </c>
      <c r="R3" s="13">
        <v>7.2</v>
      </c>
      <c r="S3" s="13">
        <v>8.6</v>
      </c>
      <c r="T3" s="13">
        <v>11.6</v>
      </c>
      <c r="U3" s="13">
        <v>13.9</v>
      </c>
      <c r="V3" s="13">
        <v>9.9</v>
      </c>
      <c r="W3" s="13">
        <v>7.2</v>
      </c>
      <c r="X3" s="13">
        <v>12.5</v>
      </c>
      <c r="Y3" s="13">
        <v>11.2</v>
      </c>
      <c r="Z3" s="13">
        <v>11.1</v>
      </c>
      <c r="AA3" s="13">
        <v>11.2</v>
      </c>
      <c r="AB3" s="13">
        <v>9.5</v>
      </c>
      <c r="AC3" s="13">
        <v>10.3</v>
      </c>
      <c r="AD3" s="13">
        <v>10.6</v>
      </c>
      <c r="AE3" s="13">
        <v>10.6</v>
      </c>
      <c r="AF3" s="13">
        <v>11.2</v>
      </c>
    </row>
    <row r="4" spans="1:33" s="8" customFormat="1" ht="12.75" customHeight="1" x14ac:dyDescent="0.2">
      <c r="A4" s="7" t="s">
        <v>2</v>
      </c>
      <c r="B4" s="14">
        <v>13.6</v>
      </c>
      <c r="C4" s="14">
        <v>11.7</v>
      </c>
      <c r="D4" s="14">
        <v>10.675000000000001</v>
      </c>
      <c r="E4" s="14">
        <v>13.05</v>
      </c>
      <c r="F4" s="14">
        <v>9.9499999999999993</v>
      </c>
      <c r="G4" s="14">
        <v>10.175000000000001</v>
      </c>
      <c r="H4" s="14">
        <v>13.8</v>
      </c>
      <c r="I4" s="14">
        <v>15.15</v>
      </c>
      <c r="J4" s="14">
        <v>19.175000000000001</v>
      </c>
      <c r="K4" s="14">
        <v>18.849999999999998</v>
      </c>
      <c r="L4" s="14">
        <v>14.150000000000002</v>
      </c>
      <c r="M4" s="14">
        <v>8.5250000000000004</v>
      </c>
      <c r="N4" s="14">
        <v>8.1</v>
      </c>
      <c r="O4" s="14">
        <v>10.85</v>
      </c>
      <c r="P4" s="14">
        <v>9.625</v>
      </c>
      <c r="Q4" s="14">
        <v>12.574999999999999</v>
      </c>
      <c r="R4" s="14">
        <v>14.45</v>
      </c>
      <c r="S4" s="14">
        <v>16.925000000000001</v>
      </c>
      <c r="T4" s="14">
        <v>20</v>
      </c>
      <c r="U4" s="14">
        <v>17.125</v>
      </c>
      <c r="V4" s="14">
        <v>14.849999999999998</v>
      </c>
      <c r="W4" s="14">
        <v>16.175000000000001</v>
      </c>
      <c r="X4" s="14">
        <v>13.875</v>
      </c>
      <c r="Y4" s="15">
        <v>13.25</v>
      </c>
      <c r="Z4" s="15">
        <v>12.35</v>
      </c>
      <c r="AA4" s="15">
        <v>13.425000000000001</v>
      </c>
      <c r="AB4" s="15">
        <v>15.775</v>
      </c>
      <c r="AC4" s="15">
        <v>11.725</v>
      </c>
      <c r="AD4" s="15">
        <v>13.7</v>
      </c>
      <c r="AE4" s="15">
        <v>13.225000000000001</v>
      </c>
      <c r="AF4" s="15">
        <v>12.425000000000001</v>
      </c>
    </row>
    <row r="5" spans="1:33" ht="12.75" customHeight="1" x14ac:dyDescent="0.2">
      <c r="A5" s="3"/>
      <c r="B5" s="65">
        <v>43952</v>
      </c>
      <c r="C5" s="41">
        <v>43953</v>
      </c>
      <c r="D5" s="41">
        <v>43954</v>
      </c>
      <c r="E5" s="41">
        <v>43955</v>
      </c>
      <c r="F5" s="41">
        <v>43956</v>
      </c>
      <c r="G5" s="41">
        <v>43957</v>
      </c>
      <c r="H5" s="41">
        <v>43958</v>
      </c>
      <c r="I5" s="65">
        <v>43959</v>
      </c>
      <c r="J5" s="41">
        <v>43960</v>
      </c>
      <c r="K5" s="41">
        <v>43961</v>
      </c>
      <c r="L5" s="41">
        <v>43962</v>
      </c>
      <c r="M5" s="41">
        <v>43963</v>
      </c>
      <c r="N5" s="41">
        <v>43964</v>
      </c>
      <c r="O5" s="41">
        <v>43965</v>
      </c>
      <c r="P5" s="41">
        <v>43966</v>
      </c>
      <c r="Q5" s="41">
        <v>43967</v>
      </c>
      <c r="R5" s="41">
        <v>43968</v>
      </c>
      <c r="S5" s="41">
        <v>43969</v>
      </c>
      <c r="T5" s="41">
        <v>43970</v>
      </c>
      <c r="U5" s="41">
        <v>43971</v>
      </c>
      <c r="V5" s="41">
        <v>43972</v>
      </c>
      <c r="W5" s="41">
        <v>43973</v>
      </c>
      <c r="X5" s="41">
        <v>43974</v>
      </c>
      <c r="Y5" s="41">
        <v>43975</v>
      </c>
      <c r="Z5" s="41">
        <v>43976</v>
      </c>
      <c r="AA5" s="41">
        <v>43977</v>
      </c>
      <c r="AB5" s="41">
        <v>43978</v>
      </c>
      <c r="AC5" s="41">
        <v>43979</v>
      </c>
      <c r="AD5" s="41">
        <v>43980</v>
      </c>
      <c r="AE5" s="41">
        <v>43981</v>
      </c>
      <c r="AF5" s="41">
        <v>43982</v>
      </c>
    </row>
    <row r="6" spans="1:33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2.75" customHeight="1" thickBot="1" x14ac:dyDescent="0.25">
      <c r="B7" s="42" t="s">
        <v>20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38"/>
    </row>
    <row r="8" spans="1:33" ht="12.75" customHeight="1" x14ac:dyDescent="0.2">
      <c r="A8" s="3">
        <v>1</v>
      </c>
      <c r="B8" s="44">
        <v>652.75</v>
      </c>
      <c r="C8" s="45">
        <v>650</v>
      </c>
      <c r="D8" s="45">
        <v>630</v>
      </c>
      <c r="E8" s="45">
        <v>689.25</v>
      </c>
      <c r="F8" s="45">
        <v>666.25</v>
      </c>
      <c r="G8" s="45">
        <v>904</v>
      </c>
      <c r="H8" s="45">
        <v>710.75</v>
      </c>
      <c r="I8" s="45">
        <v>760.25</v>
      </c>
      <c r="J8" s="45">
        <v>634</v>
      </c>
      <c r="K8" s="45">
        <v>588.75</v>
      </c>
      <c r="L8" s="45">
        <v>660</v>
      </c>
      <c r="M8" s="45">
        <v>718.75</v>
      </c>
      <c r="N8" s="45">
        <v>784.75</v>
      </c>
      <c r="O8" s="45">
        <v>803.5</v>
      </c>
      <c r="P8" s="45">
        <v>720.25</v>
      </c>
      <c r="Q8" s="45">
        <v>734.75</v>
      </c>
      <c r="R8" s="45">
        <v>704</v>
      </c>
      <c r="S8" s="45">
        <v>649</v>
      </c>
      <c r="T8" s="45">
        <v>669.5</v>
      </c>
      <c r="U8" s="45">
        <v>618.5</v>
      </c>
      <c r="V8" s="45">
        <v>781.25</v>
      </c>
      <c r="W8" s="45">
        <v>721.25</v>
      </c>
      <c r="X8" s="45">
        <v>610</v>
      </c>
      <c r="Y8" s="45">
        <v>657.25</v>
      </c>
      <c r="Z8" s="45">
        <v>759.5</v>
      </c>
      <c r="AA8" s="45">
        <v>676.75</v>
      </c>
      <c r="AB8" s="45">
        <v>795.75</v>
      </c>
      <c r="AC8" s="45">
        <v>629.75</v>
      </c>
      <c r="AD8" s="45">
        <v>692</v>
      </c>
      <c r="AE8" s="45">
        <v>614</v>
      </c>
      <c r="AF8" s="45">
        <v>798.75</v>
      </c>
    </row>
    <row r="9" spans="1:33" ht="12.75" customHeight="1" x14ac:dyDescent="0.2">
      <c r="A9" s="3">
        <v>2</v>
      </c>
      <c r="B9" s="46">
        <v>607.5</v>
      </c>
      <c r="C9" s="47">
        <v>634.25</v>
      </c>
      <c r="D9" s="47">
        <v>588.75</v>
      </c>
      <c r="E9" s="47">
        <v>662.25</v>
      </c>
      <c r="F9" s="47">
        <v>629.75</v>
      </c>
      <c r="G9" s="47">
        <v>916</v>
      </c>
      <c r="H9" s="47">
        <v>720.5</v>
      </c>
      <c r="I9" s="47">
        <v>622</v>
      </c>
      <c r="J9" s="47">
        <v>603.75</v>
      </c>
      <c r="K9" s="47">
        <v>564</v>
      </c>
      <c r="L9" s="47">
        <v>582.25</v>
      </c>
      <c r="M9" s="47">
        <v>696.5</v>
      </c>
      <c r="N9" s="47">
        <v>765.75</v>
      </c>
      <c r="O9" s="47">
        <v>793</v>
      </c>
      <c r="P9" s="47">
        <v>679.75</v>
      </c>
      <c r="Q9" s="47">
        <v>715.25</v>
      </c>
      <c r="R9" s="47">
        <v>666.25</v>
      </c>
      <c r="S9" s="47">
        <v>662</v>
      </c>
      <c r="T9" s="47">
        <v>593.25</v>
      </c>
      <c r="U9" s="47">
        <v>593.75</v>
      </c>
      <c r="V9" s="47">
        <v>749</v>
      </c>
      <c r="W9" s="47">
        <v>675</v>
      </c>
      <c r="X9" s="47">
        <v>586.25</v>
      </c>
      <c r="Y9" s="47">
        <v>605</v>
      </c>
      <c r="Z9" s="47">
        <v>641.5</v>
      </c>
      <c r="AA9" s="47">
        <v>625</v>
      </c>
      <c r="AB9" s="47">
        <v>745.25</v>
      </c>
      <c r="AC9" s="47">
        <v>607.25</v>
      </c>
      <c r="AD9" s="47">
        <v>673.5</v>
      </c>
      <c r="AE9" s="47">
        <v>596.25</v>
      </c>
      <c r="AF9" s="47">
        <v>739</v>
      </c>
    </row>
    <row r="10" spans="1:33" ht="12.75" customHeight="1" x14ac:dyDescent="0.2">
      <c r="A10" s="3">
        <v>3</v>
      </c>
      <c r="B10" s="46">
        <v>601.75</v>
      </c>
      <c r="C10" s="47">
        <v>624.75</v>
      </c>
      <c r="D10" s="47">
        <v>582</v>
      </c>
      <c r="E10" s="47">
        <v>657.25</v>
      </c>
      <c r="F10" s="47">
        <v>619</v>
      </c>
      <c r="G10" s="47">
        <v>880</v>
      </c>
      <c r="H10" s="47">
        <v>676.25</v>
      </c>
      <c r="I10" s="47">
        <v>607.75</v>
      </c>
      <c r="J10" s="47">
        <v>608.25</v>
      </c>
      <c r="K10" s="47">
        <v>556.25</v>
      </c>
      <c r="L10" s="47">
        <v>588.5</v>
      </c>
      <c r="M10" s="47">
        <v>685</v>
      </c>
      <c r="N10" s="47">
        <v>753.5</v>
      </c>
      <c r="O10" s="47">
        <v>758.25</v>
      </c>
      <c r="P10" s="47">
        <v>640.75</v>
      </c>
      <c r="Q10" s="47">
        <v>710</v>
      </c>
      <c r="R10" s="47">
        <v>662.75</v>
      </c>
      <c r="S10" s="47">
        <v>617.5</v>
      </c>
      <c r="T10" s="47">
        <v>579.75</v>
      </c>
      <c r="U10" s="47">
        <v>575.5</v>
      </c>
      <c r="V10" s="47">
        <v>710.75</v>
      </c>
      <c r="W10" s="47">
        <v>658.5</v>
      </c>
      <c r="X10" s="47">
        <v>579.25</v>
      </c>
      <c r="Y10" s="47">
        <v>604.75</v>
      </c>
      <c r="Z10" s="47">
        <v>648.25</v>
      </c>
      <c r="AA10" s="47">
        <v>617.5</v>
      </c>
      <c r="AB10" s="47">
        <v>725.5</v>
      </c>
      <c r="AC10" s="47">
        <v>603.5</v>
      </c>
      <c r="AD10" s="47">
        <v>661.25</v>
      </c>
      <c r="AE10" s="47">
        <v>584</v>
      </c>
      <c r="AF10" s="47">
        <v>689.75</v>
      </c>
    </row>
    <row r="11" spans="1:33" ht="12.75" customHeight="1" x14ac:dyDescent="0.2">
      <c r="A11" s="3">
        <v>4</v>
      </c>
      <c r="B11" s="46">
        <v>600.25</v>
      </c>
      <c r="C11" s="47">
        <v>616</v>
      </c>
      <c r="D11" s="47">
        <v>580.75</v>
      </c>
      <c r="E11" s="47">
        <v>806.75</v>
      </c>
      <c r="F11" s="47">
        <v>650.75</v>
      </c>
      <c r="G11" s="47">
        <v>953.75</v>
      </c>
      <c r="H11" s="47">
        <v>693.25</v>
      </c>
      <c r="I11" s="47">
        <v>607.25</v>
      </c>
      <c r="J11" s="47">
        <v>605.25</v>
      </c>
      <c r="K11" s="47">
        <v>558.5</v>
      </c>
      <c r="L11" s="47">
        <v>598.75</v>
      </c>
      <c r="M11" s="47">
        <v>845.5</v>
      </c>
      <c r="N11" s="47">
        <v>1015.75</v>
      </c>
      <c r="O11" s="47">
        <v>791.5</v>
      </c>
      <c r="P11" s="47">
        <v>661.75</v>
      </c>
      <c r="Q11" s="47">
        <v>698.5</v>
      </c>
      <c r="R11" s="47">
        <v>660.5</v>
      </c>
      <c r="S11" s="47">
        <v>634.25</v>
      </c>
      <c r="T11" s="47">
        <v>600.25</v>
      </c>
      <c r="U11" s="47">
        <v>611</v>
      </c>
      <c r="V11" s="47">
        <v>639.5</v>
      </c>
      <c r="W11" s="47">
        <v>682</v>
      </c>
      <c r="X11" s="47">
        <v>575.5</v>
      </c>
      <c r="Y11" s="47">
        <v>602.75</v>
      </c>
      <c r="Z11" s="47">
        <v>692.5</v>
      </c>
      <c r="AA11" s="47">
        <v>637.75</v>
      </c>
      <c r="AB11" s="47">
        <v>640.75</v>
      </c>
      <c r="AC11" s="47">
        <v>664.5</v>
      </c>
      <c r="AD11" s="47">
        <v>649</v>
      </c>
      <c r="AE11" s="47">
        <v>579</v>
      </c>
      <c r="AF11" s="47">
        <v>652.75</v>
      </c>
    </row>
    <row r="12" spans="1:33" ht="12.75" customHeight="1" x14ac:dyDescent="0.2">
      <c r="A12" s="3">
        <v>5</v>
      </c>
      <c r="B12" s="46">
        <v>663.75</v>
      </c>
      <c r="C12" s="47">
        <v>673.75</v>
      </c>
      <c r="D12" s="47">
        <v>688.75</v>
      </c>
      <c r="E12" s="47">
        <v>3677.75</v>
      </c>
      <c r="F12" s="47">
        <v>2822.25</v>
      </c>
      <c r="G12" s="47">
        <v>3908.25</v>
      </c>
      <c r="H12" s="47">
        <v>2975.25</v>
      </c>
      <c r="I12" s="47">
        <v>738.25</v>
      </c>
      <c r="J12" s="47">
        <v>671.75</v>
      </c>
      <c r="K12" s="47">
        <v>607.75</v>
      </c>
      <c r="L12" s="47">
        <v>2521.75</v>
      </c>
      <c r="M12" s="47">
        <v>3494</v>
      </c>
      <c r="N12" s="47">
        <v>3899.25</v>
      </c>
      <c r="O12" s="47">
        <v>2971.5</v>
      </c>
      <c r="P12" s="47">
        <v>2748</v>
      </c>
      <c r="Q12" s="47">
        <v>810.75</v>
      </c>
      <c r="R12" s="47">
        <v>703.75</v>
      </c>
      <c r="S12" s="47">
        <v>2684.75</v>
      </c>
      <c r="T12" s="47">
        <v>2590.25</v>
      </c>
      <c r="U12" s="47">
        <v>2279.5</v>
      </c>
      <c r="V12" s="47">
        <v>2508</v>
      </c>
      <c r="W12" s="47">
        <v>2748.25</v>
      </c>
      <c r="X12" s="47">
        <v>631.75</v>
      </c>
      <c r="Y12" s="47">
        <v>637</v>
      </c>
      <c r="Z12" s="47">
        <v>2624.5</v>
      </c>
      <c r="AA12" s="47">
        <v>2618.25</v>
      </c>
      <c r="AB12" s="47">
        <v>2814.25</v>
      </c>
      <c r="AC12" s="47">
        <v>2631.75</v>
      </c>
      <c r="AD12" s="47">
        <v>2744</v>
      </c>
      <c r="AE12" s="47">
        <v>584.5</v>
      </c>
      <c r="AF12" s="47">
        <v>683.5</v>
      </c>
    </row>
    <row r="13" spans="1:33" ht="12.75" customHeight="1" x14ac:dyDescent="0.2">
      <c r="A13" s="3">
        <v>6</v>
      </c>
      <c r="B13" s="46">
        <v>1490</v>
      </c>
      <c r="C13" s="47">
        <v>1598</v>
      </c>
      <c r="D13" s="47">
        <v>1769</v>
      </c>
      <c r="E13" s="47">
        <v>8316.25</v>
      </c>
      <c r="F13" s="47">
        <v>6848.75</v>
      </c>
      <c r="G13" s="47">
        <v>8671.75</v>
      </c>
      <c r="H13" s="47">
        <v>7113.75</v>
      </c>
      <c r="I13" s="47">
        <v>1900.25</v>
      </c>
      <c r="J13" s="47">
        <v>1605.5</v>
      </c>
      <c r="K13" s="47">
        <v>1435</v>
      </c>
      <c r="L13" s="47">
        <v>6569.5</v>
      </c>
      <c r="M13" s="47">
        <v>8556.25</v>
      </c>
      <c r="N13" s="47">
        <v>8720</v>
      </c>
      <c r="O13" s="47">
        <v>7410.75</v>
      </c>
      <c r="P13" s="47">
        <v>7056.25</v>
      </c>
      <c r="Q13" s="47">
        <v>1840.5</v>
      </c>
      <c r="R13" s="47">
        <v>1459</v>
      </c>
      <c r="S13" s="47">
        <v>6759.75</v>
      </c>
      <c r="T13" s="47">
        <v>6583.75</v>
      </c>
      <c r="U13" s="47">
        <v>6150</v>
      </c>
      <c r="V13" s="47">
        <v>6568.25</v>
      </c>
      <c r="W13" s="47">
        <v>6716.5</v>
      </c>
      <c r="X13" s="47">
        <v>1487.5</v>
      </c>
      <c r="Y13" s="47">
        <v>1572.25</v>
      </c>
      <c r="Z13" s="47">
        <v>6758</v>
      </c>
      <c r="AA13" s="47">
        <v>6788</v>
      </c>
      <c r="AB13" s="47">
        <v>6953.5</v>
      </c>
      <c r="AC13" s="47">
        <v>6629.25</v>
      </c>
      <c r="AD13" s="47">
        <v>6970.75</v>
      </c>
      <c r="AE13" s="47">
        <v>1466.25</v>
      </c>
      <c r="AF13" s="47">
        <v>1487.75</v>
      </c>
    </row>
    <row r="14" spans="1:33" ht="12.75" customHeight="1" x14ac:dyDescent="0.2">
      <c r="A14" s="3">
        <v>7</v>
      </c>
      <c r="B14" s="46">
        <v>3756</v>
      </c>
      <c r="C14" s="47">
        <v>3856</v>
      </c>
      <c r="D14" s="47">
        <v>3962.25</v>
      </c>
      <c r="E14" s="47">
        <v>9280.5</v>
      </c>
      <c r="F14" s="47">
        <v>8574.25</v>
      </c>
      <c r="G14" s="47">
        <v>9510</v>
      </c>
      <c r="H14" s="47">
        <v>8556</v>
      </c>
      <c r="I14" s="47">
        <v>4757</v>
      </c>
      <c r="J14" s="47">
        <v>3963.25</v>
      </c>
      <c r="K14" s="47">
        <v>3824.5</v>
      </c>
      <c r="L14" s="47">
        <v>8327.25</v>
      </c>
      <c r="M14" s="47">
        <v>9705</v>
      </c>
      <c r="N14" s="47">
        <v>9630.25</v>
      </c>
      <c r="O14" s="47">
        <v>9242.25</v>
      </c>
      <c r="P14" s="47">
        <v>8854.25</v>
      </c>
      <c r="Q14" s="47">
        <v>4448.25</v>
      </c>
      <c r="R14" s="47">
        <v>3490</v>
      </c>
      <c r="S14" s="47">
        <v>8497.5</v>
      </c>
      <c r="T14" s="47">
        <v>8409.5</v>
      </c>
      <c r="U14" s="47">
        <v>7887.25</v>
      </c>
      <c r="V14" s="47">
        <v>8354.25</v>
      </c>
      <c r="W14" s="47">
        <v>8478.25</v>
      </c>
      <c r="X14" s="47">
        <v>3767.25</v>
      </c>
      <c r="Y14" s="47">
        <v>3807.75</v>
      </c>
      <c r="Z14" s="47">
        <v>8974</v>
      </c>
      <c r="AA14" s="47">
        <v>9098.5</v>
      </c>
      <c r="AB14" s="47">
        <v>9125.5</v>
      </c>
      <c r="AC14" s="47">
        <v>8934</v>
      </c>
      <c r="AD14" s="47">
        <v>9224.25</v>
      </c>
      <c r="AE14" s="47">
        <v>3681.75</v>
      </c>
      <c r="AF14" s="47">
        <v>3708</v>
      </c>
    </row>
    <row r="15" spans="1:33" ht="12.75" customHeight="1" x14ac:dyDescent="0.2">
      <c r="A15" s="3">
        <v>8</v>
      </c>
      <c r="B15" s="46">
        <v>4650.75</v>
      </c>
      <c r="C15" s="47">
        <v>4629.5</v>
      </c>
      <c r="D15" s="47">
        <v>4904.25</v>
      </c>
      <c r="E15" s="47">
        <v>9090.75</v>
      </c>
      <c r="F15" s="47">
        <v>8895.25</v>
      </c>
      <c r="G15" s="47">
        <v>9485.25</v>
      </c>
      <c r="H15" s="47">
        <v>8707.75</v>
      </c>
      <c r="I15" s="47">
        <v>5431.5</v>
      </c>
      <c r="J15" s="47">
        <v>4840</v>
      </c>
      <c r="K15" s="47">
        <v>4665.75</v>
      </c>
      <c r="L15" s="47">
        <v>8728.25</v>
      </c>
      <c r="M15" s="47">
        <v>10202.25</v>
      </c>
      <c r="N15" s="47">
        <v>9866.5</v>
      </c>
      <c r="O15" s="47">
        <v>9843.75</v>
      </c>
      <c r="P15" s="47">
        <v>9485</v>
      </c>
      <c r="Q15" s="47">
        <v>4948</v>
      </c>
      <c r="R15" s="47">
        <v>4244.75</v>
      </c>
      <c r="S15" s="47">
        <v>8975.25</v>
      </c>
      <c r="T15" s="47">
        <v>8816.25</v>
      </c>
      <c r="U15" s="47">
        <v>8708.75</v>
      </c>
      <c r="V15" s="47">
        <v>8819.5</v>
      </c>
      <c r="W15" s="47">
        <v>8927</v>
      </c>
      <c r="X15" s="47">
        <v>4678</v>
      </c>
      <c r="Y15" s="47">
        <v>4622</v>
      </c>
      <c r="Z15" s="47">
        <v>9740</v>
      </c>
      <c r="AA15" s="47">
        <v>9886</v>
      </c>
      <c r="AB15" s="47">
        <v>9661.75</v>
      </c>
      <c r="AC15" s="47">
        <v>9518</v>
      </c>
      <c r="AD15" s="47">
        <v>9976</v>
      </c>
      <c r="AE15" s="47">
        <v>4456.75</v>
      </c>
      <c r="AF15" s="47">
        <v>4516.75</v>
      </c>
    </row>
    <row r="16" spans="1:33" ht="12.75" customHeight="1" x14ac:dyDescent="0.2">
      <c r="A16" s="3">
        <v>9</v>
      </c>
      <c r="B16" s="46">
        <v>4998.75</v>
      </c>
      <c r="C16" s="47">
        <v>5029.5</v>
      </c>
      <c r="D16" s="47">
        <v>5408</v>
      </c>
      <c r="E16" s="47">
        <v>8770</v>
      </c>
      <c r="F16" s="47">
        <v>8414.25</v>
      </c>
      <c r="G16" s="47">
        <v>9062.25</v>
      </c>
      <c r="H16" s="47">
        <v>8402.5</v>
      </c>
      <c r="I16" s="47">
        <v>5449.75</v>
      </c>
      <c r="J16" s="47">
        <v>5303.75</v>
      </c>
      <c r="K16" s="47">
        <v>5206.75</v>
      </c>
      <c r="L16" s="47">
        <v>8547.25</v>
      </c>
      <c r="M16" s="47">
        <v>9315.5</v>
      </c>
      <c r="N16" s="47">
        <v>9223.5</v>
      </c>
      <c r="O16" s="47">
        <v>9268.75</v>
      </c>
      <c r="P16" s="47">
        <v>9247</v>
      </c>
      <c r="Q16" s="47">
        <v>4821</v>
      </c>
      <c r="R16" s="47">
        <v>4542.75</v>
      </c>
      <c r="S16" s="47">
        <v>8402.75</v>
      </c>
      <c r="T16" s="47">
        <v>8710.5</v>
      </c>
      <c r="U16" s="47">
        <v>8475.75</v>
      </c>
      <c r="V16" s="47">
        <v>8365</v>
      </c>
      <c r="W16" s="47">
        <v>8438.5</v>
      </c>
      <c r="X16" s="47">
        <v>5121.25</v>
      </c>
      <c r="Y16" s="47">
        <v>5039.5</v>
      </c>
      <c r="Z16" s="47">
        <v>9574.25</v>
      </c>
      <c r="AA16" s="47">
        <v>9550.5</v>
      </c>
      <c r="AB16" s="47">
        <v>9139.5</v>
      </c>
      <c r="AC16" s="47">
        <v>9029</v>
      </c>
      <c r="AD16" s="47">
        <v>9438</v>
      </c>
      <c r="AE16" s="47">
        <v>4710.25</v>
      </c>
      <c r="AF16" s="47">
        <v>5037.5</v>
      </c>
    </row>
    <row r="17" spans="1:32" ht="12.75" customHeight="1" x14ac:dyDescent="0.2">
      <c r="A17" s="3">
        <v>10</v>
      </c>
      <c r="B17" s="46">
        <v>4988.75</v>
      </c>
      <c r="C17" s="47">
        <v>5107</v>
      </c>
      <c r="D17" s="47">
        <v>5356.75</v>
      </c>
      <c r="E17" s="47">
        <v>8055.75</v>
      </c>
      <c r="F17" s="47">
        <v>7831.5</v>
      </c>
      <c r="G17" s="47">
        <v>8379.5</v>
      </c>
      <c r="H17" s="47">
        <v>7813</v>
      </c>
      <c r="I17" s="47">
        <v>5609.25</v>
      </c>
      <c r="J17" s="47">
        <v>5362.5</v>
      </c>
      <c r="K17" s="47">
        <v>5244.75</v>
      </c>
      <c r="L17" s="47">
        <v>7969.5</v>
      </c>
      <c r="M17" s="47">
        <v>8352.75</v>
      </c>
      <c r="N17" s="47">
        <v>8317</v>
      </c>
      <c r="O17" s="47">
        <v>8455</v>
      </c>
      <c r="P17" s="47">
        <v>8836.25</v>
      </c>
      <c r="Q17" s="47">
        <v>4708</v>
      </c>
      <c r="R17" s="47">
        <v>4433.25</v>
      </c>
      <c r="S17" s="47">
        <v>7935.25</v>
      </c>
      <c r="T17" s="47">
        <v>8326.75</v>
      </c>
      <c r="U17" s="47">
        <v>7968.5</v>
      </c>
      <c r="V17" s="47">
        <v>7742.75</v>
      </c>
      <c r="W17" s="47">
        <v>7865</v>
      </c>
      <c r="X17" s="47">
        <v>5211.25</v>
      </c>
      <c r="Y17" s="47">
        <v>5038.5</v>
      </c>
      <c r="Z17" s="47">
        <v>8594</v>
      </c>
      <c r="AA17" s="47">
        <v>8755</v>
      </c>
      <c r="AB17" s="47">
        <v>8293.25</v>
      </c>
      <c r="AC17" s="47">
        <v>8237.25</v>
      </c>
      <c r="AD17" s="47">
        <v>8421</v>
      </c>
      <c r="AE17" s="47">
        <v>4649</v>
      </c>
      <c r="AF17" s="47">
        <v>5062</v>
      </c>
    </row>
    <row r="18" spans="1:32" ht="12.75" customHeight="1" x14ac:dyDescent="0.2">
      <c r="A18" s="3">
        <v>11</v>
      </c>
      <c r="B18" s="46">
        <v>4761</v>
      </c>
      <c r="C18" s="47">
        <v>5152</v>
      </c>
      <c r="D18" s="47">
        <v>5287.75</v>
      </c>
      <c r="E18" s="47">
        <v>7774</v>
      </c>
      <c r="F18" s="47">
        <v>7735.5</v>
      </c>
      <c r="G18" s="47">
        <v>8324.5</v>
      </c>
      <c r="H18" s="47">
        <v>7648.75</v>
      </c>
      <c r="I18" s="47">
        <v>5500</v>
      </c>
      <c r="J18" s="47">
        <v>5464.75</v>
      </c>
      <c r="K18" s="47">
        <v>5388.75</v>
      </c>
      <c r="L18" s="47">
        <v>7823.75</v>
      </c>
      <c r="M18" s="47">
        <v>8275</v>
      </c>
      <c r="N18" s="47">
        <v>8259</v>
      </c>
      <c r="O18" s="47">
        <v>8741.75</v>
      </c>
      <c r="P18" s="47">
        <v>8734.75</v>
      </c>
      <c r="Q18" s="47">
        <v>4664</v>
      </c>
      <c r="R18" s="47">
        <v>4443.75</v>
      </c>
      <c r="S18" s="47">
        <v>7853.25</v>
      </c>
      <c r="T18" s="47">
        <v>8037.5</v>
      </c>
      <c r="U18" s="47">
        <v>7868.75</v>
      </c>
      <c r="V18" s="47">
        <v>7793.75</v>
      </c>
      <c r="W18" s="47">
        <v>7713</v>
      </c>
      <c r="X18" s="47">
        <v>5232</v>
      </c>
      <c r="Y18" s="47">
        <v>4985</v>
      </c>
      <c r="Z18" s="47">
        <v>8150.75</v>
      </c>
      <c r="AA18" s="47">
        <v>8283</v>
      </c>
      <c r="AB18" s="47">
        <v>7995.25</v>
      </c>
      <c r="AC18" s="47">
        <v>7851.25</v>
      </c>
      <c r="AD18" s="47">
        <v>8037</v>
      </c>
      <c r="AE18" s="47">
        <v>4593.5</v>
      </c>
      <c r="AF18" s="47">
        <v>5091</v>
      </c>
    </row>
    <row r="19" spans="1:32" ht="12.75" customHeight="1" x14ac:dyDescent="0.2">
      <c r="A19" s="3">
        <v>12</v>
      </c>
      <c r="B19" s="46">
        <v>4633.5</v>
      </c>
      <c r="C19" s="47">
        <v>5035.5</v>
      </c>
      <c r="D19" s="47">
        <v>5065.75</v>
      </c>
      <c r="E19" s="47">
        <v>7522</v>
      </c>
      <c r="F19" s="47">
        <v>7525.5</v>
      </c>
      <c r="G19" s="47">
        <v>7997.5</v>
      </c>
      <c r="H19" s="47">
        <v>7630.5</v>
      </c>
      <c r="I19" s="47">
        <v>5465.75</v>
      </c>
      <c r="J19" s="47">
        <v>5434.75</v>
      </c>
      <c r="K19" s="47">
        <v>5368.75</v>
      </c>
      <c r="L19" s="47">
        <v>7643.5</v>
      </c>
      <c r="M19" s="47">
        <v>8039.5</v>
      </c>
      <c r="N19" s="47">
        <v>8108</v>
      </c>
      <c r="O19" s="47">
        <v>8178.5</v>
      </c>
      <c r="P19" s="47">
        <v>8675.75</v>
      </c>
      <c r="Q19" s="47">
        <v>4629</v>
      </c>
      <c r="R19" s="47">
        <v>4451.75</v>
      </c>
      <c r="S19" s="47">
        <v>7696.75</v>
      </c>
      <c r="T19" s="47">
        <v>7833.75</v>
      </c>
      <c r="U19" s="47">
        <v>7704</v>
      </c>
      <c r="V19" s="47">
        <v>7728</v>
      </c>
      <c r="W19" s="47">
        <v>7573.75</v>
      </c>
      <c r="X19" s="47">
        <v>5158.75</v>
      </c>
      <c r="Y19" s="47">
        <v>4956</v>
      </c>
      <c r="Z19" s="47">
        <v>7853.75</v>
      </c>
      <c r="AA19" s="47">
        <v>7855.75</v>
      </c>
      <c r="AB19" s="47">
        <v>7749.75</v>
      </c>
      <c r="AC19" s="47">
        <v>7718</v>
      </c>
      <c r="AD19" s="47">
        <v>7865</v>
      </c>
      <c r="AE19" s="47">
        <v>4542</v>
      </c>
      <c r="AF19" s="47">
        <v>5053.25</v>
      </c>
    </row>
    <row r="20" spans="1:32" ht="12.75" customHeight="1" x14ac:dyDescent="0.2">
      <c r="A20" s="3">
        <v>13</v>
      </c>
      <c r="B20" s="46">
        <v>4589.5</v>
      </c>
      <c r="C20" s="47">
        <v>4902.5</v>
      </c>
      <c r="D20" s="47">
        <v>5009</v>
      </c>
      <c r="E20" s="47">
        <v>7592.5</v>
      </c>
      <c r="F20" s="47">
        <v>7465.25</v>
      </c>
      <c r="G20" s="47">
        <v>7863.25</v>
      </c>
      <c r="H20" s="47">
        <v>7564.75</v>
      </c>
      <c r="I20" s="47">
        <v>5420</v>
      </c>
      <c r="J20" s="47">
        <v>5425.5</v>
      </c>
      <c r="K20" s="47">
        <v>5407.25</v>
      </c>
      <c r="L20" s="47">
        <v>7681</v>
      </c>
      <c r="M20" s="47">
        <v>7882.5</v>
      </c>
      <c r="N20" s="47">
        <v>7984.25</v>
      </c>
      <c r="O20" s="47">
        <v>8175.5</v>
      </c>
      <c r="P20" s="47">
        <v>8650.5</v>
      </c>
      <c r="Q20" s="47">
        <v>4567.5</v>
      </c>
      <c r="R20" s="47">
        <v>4459.5</v>
      </c>
      <c r="S20" s="47">
        <v>7751.25</v>
      </c>
      <c r="T20" s="47">
        <v>7899</v>
      </c>
      <c r="U20" s="47">
        <v>7674.5</v>
      </c>
      <c r="V20" s="47">
        <v>7820</v>
      </c>
      <c r="W20" s="47">
        <v>7758.25</v>
      </c>
      <c r="X20" s="47">
        <v>5202</v>
      </c>
      <c r="Y20" s="47">
        <v>4900</v>
      </c>
      <c r="Z20" s="47">
        <v>7956</v>
      </c>
      <c r="AA20" s="47">
        <v>8098.25</v>
      </c>
      <c r="AB20" s="47">
        <v>7803</v>
      </c>
      <c r="AC20" s="47">
        <v>7745.5</v>
      </c>
      <c r="AD20" s="47">
        <v>7865.5</v>
      </c>
      <c r="AE20" s="47">
        <v>4528.75</v>
      </c>
      <c r="AF20" s="47">
        <v>5170.75</v>
      </c>
    </row>
    <row r="21" spans="1:32" ht="12.75" customHeight="1" x14ac:dyDescent="0.2">
      <c r="A21" s="3">
        <v>14</v>
      </c>
      <c r="B21" s="46">
        <v>4631</v>
      </c>
      <c r="C21" s="47">
        <v>4985.25</v>
      </c>
      <c r="D21" s="47">
        <v>4990</v>
      </c>
      <c r="E21" s="47">
        <v>7665.25</v>
      </c>
      <c r="F21" s="47">
        <v>7581</v>
      </c>
      <c r="G21" s="47">
        <v>7753</v>
      </c>
      <c r="H21" s="47">
        <v>7610.5</v>
      </c>
      <c r="I21" s="47">
        <v>5495.75</v>
      </c>
      <c r="J21" s="47">
        <v>5472.5</v>
      </c>
      <c r="K21" s="47">
        <v>5406.5</v>
      </c>
      <c r="L21" s="47">
        <v>7713.25</v>
      </c>
      <c r="M21" s="47">
        <v>7904.75</v>
      </c>
      <c r="N21" s="47">
        <v>8043.25</v>
      </c>
      <c r="O21" s="47">
        <v>8255</v>
      </c>
      <c r="P21" s="47">
        <v>8615.75</v>
      </c>
      <c r="Q21" s="47">
        <v>4508.25</v>
      </c>
      <c r="R21" s="47">
        <v>4464.75</v>
      </c>
      <c r="S21" s="47">
        <v>7789</v>
      </c>
      <c r="T21" s="47">
        <v>7982.25</v>
      </c>
      <c r="U21" s="47">
        <v>7743.75</v>
      </c>
      <c r="V21" s="47">
        <v>7756.25</v>
      </c>
      <c r="W21" s="47">
        <v>7533.75</v>
      </c>
      <c r="X21" s="47">
        <v>5161</v>
      </c>
      <c r="Y21" s="47">
        <v>4851</v>
      </c>
      <c r="Z21" s="47">
        <v>8167</v>
      </c>
      <c r="AA21" s="47">
        <v>8097.5</v>
      </c>
      <c r="AB21" s="47">
        <v>8013.75</v>
      </c>
      <c r="AC21" s="47">
        <v>7946</v>
      </c>
      <c r="AD21" s="47">
        <v>7934</v>
      </c>
      <c r="AE21" s="47">
        <v>4548.25</v>
      </c>
      <c r="AF21" s="47">
        <v>5042</v>
      </c>
    </row>
    <row r="22" spans="1:32" ht="12.75" customHeight="1" x14ac:dyDescent="0.2">
      <c r="A22" s="3">
        <v>15</v>
      </c>
      <c r="B22" s="46">
        <v>4644.75</v>
      </c>
      <c r="C22" s="47">
        <v>5073</v>
      </c>
      <c r="D22" s="47">
        <v>5030</v>
      </c>
      <c r="E22" s="47">
        <v>7763</v>
      </c>
      <c r="F22" s="47">
        <v>7714</v>
      </c>
      <c r="G22" s="47">
        <v>7912.25</v>
      </c>
      <c r="H22" s="47">
        <v>7805</v>
      </c>
      <c r="I22" s="47">
        <v>5530.5</v>
      </c>
      <c r="J22" s="47">
        <v>5568.5</v>
      </c>
      <c r="K22" s="47">
        <v>5542</v>
      </c>
      <c r="L22" s="47">
        <v>8112</v>
      </c>
      <c r="M22" s="47">
        <v>8321</v>
      </c>
      <c r="N22" s="47">
        <v>8347.25</v>
      </c>
      <c r="O22" s="47">
        <v>8623</v>
      </c>
      <c r="P22" s="47">
        <v>8987</v>
      </c>
      <c r="Q22" s="47">
        <v>4474.75</v>
      </c>
      <c r="R22" s="47">
        <v>4408.75</v>
      </c>
      <c r="S22" s="47">
        <v>8189.5</v>
      </c>
      <c r="T22" s="47">
        <v>8313</v>
      </c>
      <c r="U22" s="47">
        <v>8116.5</v>
      </c>
      <c r="V22" s="47">
        <v>8062.75</v>
      </c>
      <c r="W22" s="47">
        <v>8075.5</v>
      </c>
      <c r="X22" s="47">
        <v>5182.75</v>
      </c>
      <c r="Y22" s="47">
        <v>4923.5</v>
      </c>
      <c r="Z22" s="47">
        <v>8801</v>
      </c>
      <c r="AA22" s="47">
        <v>8727</v>
      </c>
      <c r="AB22" s="47">
        <v>8532.25</v>
      </c>
      <c r="AC22" s="47">
        <v>8572</v>
      </c>
      <c r="AD22" s="47">
        <v>8509.25</v>
      </c>
      <c r="AE22" s="47">
        <v>4550</v>
      </c>
      <c r="AF22" s="47">
        <v>5058.5</v>
      </c>
    </row>
    <row r="23" spans="1:32" ht="12.75" customHeight="1" x14ac:dyDescent="0.2">
      <c r="A23" s="3">
        <v>16</v>
      </c>
      <c r="B23" s="46">
        <v>4808.5</v>
      </c>
      <c r="C23" s="47">
        <v>5017.5</v>
      </c>
      <c r="D23" s="47">
        <v>4943.75</v>
      </c>
      <c r="E23" s="47">
        <v>7881.25</v>
      </c>
      <c r="F23" s="47">
        <v>7843.75</v>
      </c>
      <c r="G23" s="47">
        <v>7925</v>
      </c>
      <c r="H23" s="47">
        <v>7976.75</v>
      </c>
      <c r="I23" s="47">
        <v>5422</v>
      </c>
      <c r="J23" s="47">
        <v>5521.5</v>
      </c>
      <c r="K23" s="47">
        <v>5511.75</v>
      </c>
      <c r="L23" s="47">
        <v>8159.5</v>
      </c>
      <c r="M23" s="47">
        <v>8259.75</v>
      </c>
      <c r="N23" s="47">
        <v>8535</v>
      </c>
      <c r="O23" s="47">
        <v>8632.5</v>
      </c>
      <c r="P23" s="47">
        <v>8984.75</v>
      </c>
      <c r="Q23" s="47">
        <v>4548</v>
      </c>
      <c r="R23" s="47">
        <v>4389.25</v>
      </c>
      <c r="S23" s="47">
        <v>8357</v>
      </c>
      <c r="T23" s="47">
        <v>8476.25</v>
      </c>
      <c r="U23" s="47">
        <v>8268.5</v>
      </c>
      <c r="V23" s="47">
        <v>8345.25</v>
      </c>
      <c r="W23" s="47">
        <v>8208.5</v>
      </c>
      <c r="X23" s="47">
        <v>5208.75</v>
      </c>
      <c r="Y23" s="47">
        <v>4900.5</v>
      </c>
      <c r="Z23" s="47">
        <v>8780.25</v>
      </c>
      <c r="AA23" s="47">
        <v>8735</v>
      </c>
      <c r="AB23" s="47">
        <v>8689</v>
      </c>
      <c r="AC23" s="47">
        <v>9210.5</v>
      </c>
      <c r="AD23" s="47">
        <v>8763.25</v>
      </c>
      <c r="AE23" s="47">
        <v>4564.5</v>
      </c>
      <c r="AF23" s="47">
        <v>5164.25</v>
      </c>
    </row>
    <row r="24" spans="1:32" ht="12.75" customHeight="1" x14ac:dyDescent="0.2">
      <c r="A24" s="3">
        <v>17</v>
      </c>
      <c r="B24" s="46">
        <v>4995.25</v>
      </c>
      <c r="C24" s="47">
        <v>4894</v>
      </c>
      <c r="D24" s="47">
        <v>4941.75</v>
      </c>
      <c r="E24" s="47">
        <v>7836.25</v>
      </c>
      <c r="F24" s="47">
        <v>7798.25</v>
      </c>
      <c r="G24" s="47">
        <v>7862.25</v>
      </c>
      <c r="H24" s="47">
        <v>7826.25</v>
      </c>
      <c r="I24" s="47">
        <v>5417.5</v>
      </c>
      <c r="J24" s="47">
        <v>5525.5</v>
      </c>
      <c r="K24" s="47">
        <v>5420.5</v>
      </c>
      <c r="L24" s="47">
        <v>8292</v>
      </c>
      <c r="M24" s="47">
        <v>8210.25</v>
      </c>
      <c r="N24" s="47">
        <v>8593.5</v>
      </c>
      <c r="O24" s="47">
        <v>8428.75</v>
      </c>
      <c r="P24" s="47">
        <v>8770.25</v>
      </c>
      <c r="Q24" s="47">
        <v>4488.75</v>
      </c>
      <c r="R24" s="47">
        <v>4310.5</v>
      </c>
      <c r="S24" s="47">
        <v>8335.75</v>
      </c>
      <c r="T24" s="47">
        <v>8484</v>
      </c>
      <c r="U24" s="47">
        <v>8314.5</v>
      </c>
      <c r="V24" s="47">
        <v>8392.25</v>
      </c>
      <c r="W24" s="47">
        <v>8164</v>
      </c>
      <c r="X24" s="47">
        <v>4982.75</v>
      </c>
      <c r="Y24" s="47">
        <v>5104.75</v>
      </c>
      <c r="Z24" s="47">
        <v>8991.75</v>
      </c>
      <c r="AA24" s="47">
        <v>8906.25</v>
      </c>
      <c r="AB24" s="47">
        <v>8777.25</v>
      </c>
      <c r="AC24" s="47">
        <v>9375.25</v>
      </c>
      <c r="AD24" s="47">
        <v>8623</v>
      </c>
      <c r="AE24" s="47">
        <v>4604.75</v>
      </c>
      <c r="AF24" s="47">
        <v>5275.75</v>
      </c>
    </row>
    <row r="25" spans="1:32" ht="12.75" customHeight="1" x14ac:dyDescent="0.2">
      <c r="A25" s="3">
        <v>18</v>
      </c>
      <c r="B25" s="46">
        <v>5016.5</v>
      </c>
      <c r="C25" s="47">
        <v>4948.5</v>
      </c>
      <c r="D25" s="47">
        <v>4940.25</v>
      </c>
      <c r="E25" s="47">
        <v>7897.25</v>
      </c>
      <c r="F25" s="47">
        <v>7949.25</v>
      </c>
      <c r="G25" s="47">
        <v>7858.75</v>
      </c>
      <c r="H25" s="47">
        <v>7725.25</v>
      </c>
      <c r="I25" s="47">
        <v>5393.75</v>
      </c>
      <c r="J25" s="47">
        <v>5576</v>
      </c>
      <c r="K25" s="47">
        <v>5414.75</v>
      </c>
      <c r="L25" s="47">
        <v>8268.25</v>
      </c>
      <c r="M25" s="47">
        <v>8155.5</v>
      </c>
      <c r="N25" s="47">
        <v>8669.25</v>
      </c>
      <c r="O25" s="47">
        <v>8384.25</v>
      </c>
      <c r="P25" s="47">
        <v>8782</v>
      </c>
      <c r="Q25" s="47">
        <v>4472.75</v>
      </c>
      <c r="R25" s="47">
        <v>4396.25</v>
      </c>
      <c r="S25" s="47">
        <v>8323</v>
      </c>
      <c r="T25" s="47">
        <v>8263</v>
      </c>
      <c r="U25" s="47">
        <v>8208.25</v>
      </c>
      <c r="V25" s="47">
        <v>8299.75</v>
      </c>
      <c r="W25" s="47">
        <v>8039.5</v>
      </c>
      <c r="X25" s="47">
        <v>5130.25</v>
      </c>
      <c r="Y25" s="47">
        <v>5007.5</v>
      </c>
      <c r="Z25" s="47">
        <v>8719.75</v>
      </c>
      <c r="AA25" s="47">
        <v>8619.25</v>
      </c>
      <c r="AB25" s="47">
        <v>8755.5</v>
      </c>
      <c r="AC25" s="47">
        <v>9302.25</v>
      </c>
      <c r="AD25" s="47">
        <v>8489.5</v>
      </c>
      <c r="AE25" s="47">
        <v>4607.5</v>
      </c>
      <c r="AF25" s="47">
        <v>5402</v>
      </c>
    </row>
    <row r="26" spans="1:32" ht="12.75" customHeight="1" x14ac:dyDescent="0.2">
      <c r="A26" s="3">
        <v>19</v>
      </c>
      <c r="B26" s="46">
        <v>4927.5</v>
      </c>
      <c r="C26" s="47">
        <v>4952.25</v>
      </c>
      <c r="D26" s="47">
        <v>5021.5</v>
      </c>
      <c r="E26" s="47">
        <v>7248.5</v>
      </c>
      <c r="F26" s="47">
        <v>7476.25</v>
      </c>
      <c r="G26" s="47">
        <v>7321.25</v>
      </c>
      <c r="H26" s="47">
        <v>7098.75</v>
      </c>
      <c r="I26" s="47">
        <v>5384.75</v>
      </c>
      <c r="J26" s="47">
        <v>5464.75</v>
      </c>
      <c r="K26" s="47">
        <v>5393.5</v>
      </c>
      <c r="L26" s="47">
        <v>7398.5</v>
      </c>
      <c r="M26" s="47">
        <v>7547.25</v>
      </c>
      <c r="N26" s="47">
        <v>8053.5</v>
      </c>
      <c r="O26" s="47">
        <v>7720.5</v>
      </c>
      <c r="P26" s="47">
        <v>8157.5</v>
      </c>
      <c r="Q26" s="47">
        <v>4475</v>
      </c>
      <c r="R26" s="47">
        <v>4407.5</v>
      </c>
      <c r="S26" s="47">
        <v>7462</v>
      </c>
      <c r="T26" s="47">
        <v>7614.5</v>
      </c>
      <c r="U26" s="47">
        <v>7619.25</v>
      </c>
      <c r="V26" s="47">
        <v>7664</v>
      </c>
      <c r="W26" s="47">
        <v>7270.75</v>
      </c>
      <c r="X26" s="47">
        <v>5244</v>
      </c>
      <c r="Y26" s="47">
        <v>5022.25</v>
      </c>
      <c r="Z26" s="47">
        <v>7830</v>
      </c>
      <c r="AA26" s="47">
        <v>7790</v>
      </c>
      <c r="AB26" s="47">
        <v>7859.75</v>
      </c>
      <c r="AC26" s="47">
        <v>8245.5</v>
      </c>
      <c r="AD26" s="47">
        <v>7646</v>
      </c>
      <c r="AE26" s="47">
        <v>4695.75</v>
      </c>
      <c r="AF26" s="47">
        <v>5386.75</v>
      </c>
    </row>
    <row r="27" spans="1:32" ht="12.75" customHeight="1" x14ac:dyDescent="0.2">
      <c r="A27" s="3">
        <v>20</v>
      </c>
      <c r="B27" s="46">
        <v>4930.5</v>
      </c>
      <c r="C27" s="47">
        <v>4989.75</v>
      </c>
      <c r="D27" s="47">
        <v>5153.5</v>
      </c>
      <c r="E27" s="47">
        <v>6008</v>
      </c>
      <c r="F27" s="47">
        <v>6226.5</v>
      </c>
      <c r="G27" s="47">
        <v>6160.75</v>
      </c>
      <c r="H27" s="47">
        <v>5894.75</v>
      </c>
      <c r="I27" s="47">
        <v>5407</v>
      </c>
      <c r="J27" s="47">
        <v>5472.5</v>
      </c>
      <c r="K27" s="47">
        <v>5445</v>
      </c>
      <c r="L27" s="47">
        <v>6163.25</v>
      </c>
      <c r="M27" s="47">
        <v>6190.5</v>
      </c>
      <c r="N27" s="47">
        <v>6685</v>
      </c>
      <c r="O27" s="47">
        <v>6289.75</v>
      </c>
      <c r="P27" s="47">
        <v>6554.25</v>
      </c>
      <c r="Q27" s="47">
        <v>4477.75</v>
      </c>
      <c r="R27" s="47">
        <v>4309.25</v>
      </c>
      <c r="S27" s="47">
        <v>5944.75</v>
      </c>
      <c r="T27" s="47">
        <v>6017.25</v>
      </c>
      <c r="U27" s="47">
        <v>6258.5</v>
      </c>
      <c r="V27" s="47">
        <v>6155.5</v>
      </c>
      <c r="W27" s="47">
        <v>5969.75</v>
      </c>
      <c r="X27" s="47">
        <v>5230.5</v>
      </c>
      <c r="Y27" s="47">
        <v>5211.25</v>
      </c>
      <c r="Z27" s="47">
        <v>6120.75</v>
      </c>
      <c r="AA27" s="47">
        <v>6348</v>
      </c>
      <c r="AB27" s="47">
        <v>6098.75</v>
      </c>
      <c r="AC27" s="47">
        <v>6406</v>
      </c>
      <c r="AD27" s="47">
        <v>6047.25</v>
      </c>
      <c r="AE27" s="47">
        <v>4705</v>
      </c>
      <c r="AF27" s="47">
        <v>5381.75</v>
      </c>
    </row>
    <row r="28" spans="1:32" ht="12.75" customHeight="1" x14ac:dyDescent="0.2">
      <c r="A28" s="3">
        <v>21</v>
      </c>
      <c r="B28" s="46">
        <v>5037.25</v>
      </c>
      <c r="C28" s="47">
        <v>5175.75</v>
      </c>
      <c r="D28" s="47">
        <v>5280.5</v>
      </c>
      <c r="E28" s="47">
        <v>5645.75</v>
      </c>
      <c r="F28" s="47">
        <v>5920</v>
      </c>
      <c r="G28" s="47">
        <v>5818.25</v>
      </c>
      <c r="H28" s="47">
        <v>5492.25</v>
      </c>
      <c r="I28" s="47">
        <v>5239.75</v>
      </c>
      <c r="J28" s="47">
        <v>5288.25</v>
      </c>
      <c r="K28" s="47">
        <v>5279.5</v>
      </c>
      <c r="L28" s="47">
        <v>5684.75</v>
      </c>
      <c r="M28" s="47">
        <v>5867.25</v>
      </c>
      <c r="N28" s="47">
        <v>6010</v>
      </c>
      <c r="O28" s="47">
        <v>5784.5</v>
      </c>
      <c r="P28" s="47">
        <v>5930.75</v>
      </c>
      <c r="Q28" s="47">
        <v>4453.75</v>
      </c>
      <c r="R28" s="47">
        <v>4301.75</v>
      </c>
      <c r="S28" s="47">
        <v>5317</v>
      </c>
      <c r="T28" s="47">
        <v>5507.5</v>
      </c>
      <c r="U28" s="47">
        <v>5747.5</v>
      </c>
      <c r="V28" s="47">
        <v>5598.75</v>
      </c>
      <c r="W28" s="47">
        <v>5356.5</v>
      </c>
      <c r="X28" s="47">
        <v>5196</v>
      </c>
      <c r="Y28" s="47">
        <v>5123</v>
      </c>
      <c r="Z28" s="47">
        <v>5525.25</v>
      </c>
      <c r="AA28" s="47">
        <v>5913.25</v>
      </c>
      <c r="AB28" s="47">
        <v>5467.25</v>
      </c>
      <c r="AC28" s="47">
        <v>5791.25</v>
      </c>
      <c r="AD28" s="47">
        <v>5541.25</v>
      </c>
      <c r="AE28" s="47">
        <v>4870.25</v>
      </c>
      <c r="AF28" s="47">
        <v>5367</v>
      </c>
    </row>
    <row r="29" spans="1:32" ht="12.75" customHeight="1" x14ac:dyDescent="0.2">
      <c r="A29" s="3">
        <v>22</v>
      </c>
      <c r="B29" s="46">
        <v>4790</v>
      </c>
      <c r="C29" s="47">
        <v>4916.5</v>
      </c>
      <c r="D29" s="47">
        <v>5071.25</v>
      </c>
      <c r="E29" s="47">
        <v>5079.75</v>
      </c>
      <c r="F29" s="47">
        <v>5252.5</v>
      </c>
      <c r="G29" s="47">
        <v>5203.25</v>
      </c>
      <c r="H29" s="47">
        <v>5126.5</v>
      </c>
      <c r="I29" s="47">
        <v>4968.75</v>
      </c>
      <c r="J29" s="47">
        <v>4960.5</v>
      </c>
      <c r="K29" s="47">
        <v>5042.25</v>
      </c>
      <c r="L29" s="47">
        <v>5211.75</v>
      </c>
      <c r="M29" s="47">
        <v>5364.25</v>
      </c>
      <c r="N29" s="47">
        <v>5420.75</v>
      </c>
      <c r="O29" s="47">
        <v>5216.75</v>
      </c>
      <c r="P29" s="47">
        <v>5318</v>
      </c>
      <c r="Q29" s="47">
        <v>4264.75</v>
      </c>
      <c r="R29" s="47">
        <v>4116.5</v>
      </c>
      <c r="S29" s="47">
        <v>4807.75</v>
      </c>
      <c r="T29" s="47">
        <v>4872.5</v>
      </c>
      <c r="U29" s="47">
        <v>5192.25</v>
      </c>
      <c r="V29" s="47">
        <v>5131.75</v>
      </c>
      <c r="W29" s="47">
        <v>4775.25</v>
      </c>
      <c r="X29" s="47">
        <v>4874.75</v>
      </c>
      <c r="Y29" s="47">
        <v>4881.25</v>
      </c>
      <c r="Z29" s="47">
        <v>5237.25</v>
      </c>
      <c r="AA29" s="47">
        <v>5421</v>
      </c>
      <c r="AB29" s="47">
        <v>5018.5</v>
      </c>
      <c r="AC29" s="47">
        <v>5281</v>
      </c>
      <c r="AD29" s="47">
        <v>5074.75</v>
      </c>
      <c r="AE29" s="47">
        <v>4679.75</v>
      </c>
      <c r="AF29" s="47">
        <v>4970.5</v>
      </c>
    </row>
    <row r="30" spans="1:32" ht="12.75" customHeight="1" x14ac:dyDescent="0.2">
      <c r="A30" s="3">
        <v>23</v>
      </c>
      <c r="B30" s="46">
        <v>3688.25</v>
      </c>
      <c r="C30" s="47">
        <v>3636.25</v>
      </c>
      <c r="D30" s="47">
        <v>3761.5</v>
      </c>
      <c r="E30" s="47">
        <v>3839.25</v>
      </c>
      <c r="F30" s="47">
        <v>3989.25</v>
      </c>
      <c r="G30" s="47">
        <v>3976.75</v>
      </c>
      <c r="H30" s="47">
        <v>3921.75</v>
      </c>
      <c r="I30" s="47">
        <v>3968.5</v>
      </c>
      <c r="J30" s="47">
        <v>3867.25</v>
      </c>
      <c r="K30" s="47">
        <v>3822</v>
      </c>
      <c r="L30" s="47">
        <v>4092.25</v>
      </c>
      <c r="M30" s="47">
        <v>4181</v>
      </c>
      <c r="N30" s="47">
        <v>4159.5</v>
      </c>
      <c r="O30" s="47">
        <v>3973.5</v>
      </c>
      <c r="P30" s="47">
        <v>4150</v>
      </c>
      <c r="Q30" s="47">
        <v>3283.25</v>
      </c>
      <c r="R30" s="47">
        <v>3149.75</v>
      </c>
      <c r="S30" s="47">
        <v>3689.75</v>
      </c>
      <c r="T30" s="47">
        <v>3790.5</v>
      </c>
      <c r="U30" s="47">
        <v>4120.25</v>
      </c>
      <c r="V30" s="47">
        <v>3925</v>
      </c>
      <c r="W30" s="47">
        <v>3720</v>
      </c>
      <c r="X30" s="47">
        <v>3699.75</v>
      </c>
      <c r="Y30" s="47">
        <v>3695.75</v>
      </c>
      <c r="Z30" s="47">
        <v>4026.25</v>
      </c>
      <c r="AA30" s="47">
        <v>4290.25</v>
      </c>
      <c r="AB30" s="47">
        <v>3857.25</v>
      </c>
      <c r="AC30" s="47">
        <v>4067.75</v>
      </c>
      <c r="AD30" s="47">
        <v>3979.5</v>
      </c>
      <c r="AE30" s="47">
        <v>3831.25</v>
      </c>
      <c r="AF30" s="47">
        <v>3891.75</v>
      </c>
    </row>
    <row r="31" spans="1:32" ht="12.75" customHeight="1" x14ac:dyDescent="0.2">
      <c r="A31" s="3">
        <v>24</v>
      </c>
      <c r="B31" s="46">
        <v>1308.75</v>
      </c>
      <c r="C31" s="47">
        <v>1296</v>
      </c>
      <c r="D31" s="47">
        <v>1402.5</v>
      </c>
      <c r="E31" s="47">
        <v>1374</v>
      </c>
      <c r="F31" s="47">
        <v>1426.75</v>
      </c>
      <c r="G31" s="47">
        <v>1438</v>
      </c>
      <c r="H31" s="47">
        <v>1429.5</v>
      </c>
      <c r="I31" s="47">
        <v>1584</v>
      </c>
      <c r="J31" s="47">
        <v>1433.75</v>
      </c>
      <c r="K31" s="47">
        <v>1559.25</v>
      </c>
      <c r="L31" s="47">
        <v>1452.75</v>
      </c>
      <c r="M31" s="47">
        <v>1544.5</v>
      </c>
      <c r="N31" s="47">
        <v>1522.75</v>
      </c>
      <c r="O31" s="47">
        <v>1425.5</v>
      </c>
      <c r="P31" s="47">
        <v>1434.5</v>
      </c>
      <c r="Q31" s="47">
        <v>1340.25</v>
      </c>
      <c r="R31" s="47">
        <v>1254</v>
      </c>
      <c r="S31" s="47">
        <v>1331.25</v>
      </c>
      <c r="T31" s="47">
        <v>1356</v>
      </c>
      <c r="U31" s="47">
        <v>1601</v>
      </c>
      <c r="V31" s="47">
        <v>1356</v>
      </c>
      <c r="W31" s="47">
        <v>1297.5</v>
      </c>
      <c r="X31" s="47">
        <v>1404</v>
      </c>
      <c r="Y31" s="47">
        <v>1406.25</v>
      </c>
      <c r="Z31" s="47">
        <v>1421.5</v>
      </c>
      <c r="AA31" s="47">
        <v>1620</v>
      </c>
      <c r="AB31" s="47">
        <v>1355.5</v>
      </c>
      <c r="AC31" s="47">
        <v>1419</v>
      </c>
      <c r="AD31" s="47">
        <v>1391</v>
      </c>
      <c r="AE31" s="47">
        <v>1570</v>
      </c>
      <c r="AF31" s="47">
        <v>1497.5</v>
      </c>
    </row>
    <row r="32" spans="1:32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</row>
    <row r="33" spans="1:33" ht="12.75" customHeight="1" thickTop="1" thickBot="1" x14ac:dyDescent="0.25">
      <c r="A33" s="60" t="s">
        <v>3</v>
      </c>
      <c r="B33" s="49">
        <f>SUM(B8:B32)</f>
        <v>85772.5</v>
      </c>
      <c r="C33" s="49">
        <f t="shared" ref="C33:AF33" si="0">SUM(C8:C32)</f>
        <v>88393.5</v>
      </c>
      <c r="D33" s="49">
        <f t="shared" si="0"/>
        <v>90369.5</v>
      </c>
      <c r="E33" s="49">
        <f t="shared" si="0"/>
        <v>141133.25</v>
      </c>
      <c r="F33" s="49">
        <f t="shared" si="0"/>
        <v>137855.75</v>
      </c>
      <c r="G33" s="49">
        <f>SUM(G8:G32)</f>
        <v>146085.5</v>
      </c>
      <c r="H33" s="49">
        <f t="shared" si="0"/>
        <v>137120.25</v>
      </c>
      <c r="I33" s="49">
        <f t="shared" si="0"/>
        <v>96681.25</v>
      </c>
      <c r="J33" s="49">
        <f t="shared" si="0"/>
        <v>94674</v>
      </c>
      <c r="K33" s="49">
        <f t="shared" si="0"/>
        <v>93253.75</v>
      </c>
      <c r="L33" s="49">
        <f t="shared" si="0"/>
        <v>138789.5</v>
      </c>
      <c r="M33" s="49">
        <f t="shared" si="0"/>
        <v>148314.5</v>
      </c>
      <c r="N33" s="49">
        <f t="shared" si="0"/>
        <v>151367.25</v>
      </c>
      <c r="O33" s="49">
        <f t="shared" si="0"/>
        <v>148168</v>
      </c>
      <c r="P33" s="49">
        <f t="shared" si="0"/>
        <v>150675</v>
      </c>
      <c r="Q33" s="49">
        <f t="shared" si="0"/>
        <v>83082.75</v>
      </c>
      <c r="R33" s="49">
        <f t="shared" si="0"/>
        <v>78430.25</v>
      </c>
      <c r="S33" s="49">
        <f t="shared" si="0"/>
        <v>138666</v>
      </c>
      <c r="T33" s="49">
        <f t="shared" si="0"/>
        <v>140326.75</v>
      </c>
      <c r="U33" s="49">
        <f t="shared" si="0"/>
        <v>138306</v>
      </c>
      <c r="V33" s="49">
        <f t="shared" si="0"/>
        <v>139267.25</v>
      </c>
      <c r="W33" s="49">
        <f t="shared" si="0"/>
        <v>137366.25</v>
      </c>
      <c r="X33" s="49">
        <f t="shared" si="0"/>
        <v>90155.25</v>
      </c>
      <c r="Y33" s="49">
        <f t="shared" si="0"/>
        <v>88154.75</v>
      </c>
      <c r="Z33" s="49">
        <f t="shared" si="0"/>
        <v>146587.75</v>
      </c>
      <c r="AA33" s="49">
        <f t="shared" si="0"/>
        <v>147957.75</v>
      </c>
      <c r="AB33" s="49">
        <f t="shared" si="0"/>
        <v>144867.75</v>
      </c>
      <c r="AC33" s="49">
        <f t="shared" si="0"/>
        <v>146415.5</v>
      </c>
      <c r="AD33" s="49">
        <f t="shared" si="0"/>
        <v>145216</v>
      </c>
      <c r="AE33" s="49">
        <f>SUM(AE8:AE32)</f>
        <v>82813</v>
      </c>
      <c r="AF33" s="49">
        <f t="shared" si="0"/>
        <v>91128.5</v>
      </c>
      <c r="AG33" s="39">
        <f>SUM(B33:AF33)</f>
        <v>3787395</v>
      </c>
    </row>
    <row r="34" spans="1:33" ht="12.75" customHeight="1" thickTop="1" x14ac:dyDescent="0.2">
      <c r="A34" s="61">
        <f>SUM(B8:AF32)</f>
        <v>3787395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AF34" s="10"/>
    </row>
    <row r="35" spans="1:33" s="10" customFormat="1" ht="12.75" customHeight="1" x14ac:dyDescent="0.2">
      <c r="A35" s="19" t="s">
        <v>11</v>
      </c>
      <c r="B35" s="16">
        <f>A34-AG33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10" customFormat="1" x14ac:dyDescent="0.2">
      <c r="W36" s="18"/>
      <c r="X36" s="17"/>
    </row>
    <row r="37" spans="1:33" s="10" customFormat="1" x14ac:dyDescent="0.2">
      <c r="W37" s="18"/>
      <c r="X37" s="17"/>
    </row>
    <row r="38" spans="1:33" s="10" customFormat="1" ht="13.5" thickBot="1" x14ac:dyDescent="0.25">
      <c r="B38" s="50" t="s">
        <v>21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2"/>
    </row>
    <row r="39" spans="1:33" s="10" customFormat="1" x14ac:dyDescent="0.2">
      <c r="A39" s="3">
        <v>1</v>
      </c>
      <c r="B39" s="52">
        <v>225.5</v>
      </c>
      <c r="C39" s="53">
        <v>166.75</v>
      </c>
      <c r="D39" s="53">
        <v>169.5</v>
      </c>
      <c r="E39" s="53">
        <v>179.75</v>
      </c>
      <c r="F39" s="53">
        <v>225.75</v>
      </c>
      <c r="G39" s="53">
        <v>225</v>
      </c>
      <c r="H39" s="53">
        <v>224.75</v>
      </c>
      <c r="I39" s="53">
        <v>225.5</v>
      </c>
      <c r="J39" s="53">
        <v>174</v>
      </c>
      <c r="K39" s="53">
        <v>189.75</v>
      </c>
      <c r="L39" s="53">
        <v>184.75</v>
      </c>
      <c r="M39" s="53">
        <v>223.75</v>
      </c>
      <c r="N39" s="53">
        <v>220</v>
      </c>
      <c r="O39" s="53">
        <v>224.25</v>
      </c>
      <c r="P39" s="53">
        <v>220</v>
      </c>
      <c r="Q39" s="53">
        <v>224</v>
      </c>
      <c r="R39" s="53">
        <v>220.75</v>
      </c>
      <c r="S39" s="53">
        <v>220.25</v>
      </c>
      <c r="T39" s="53">
        <v>223.5</v>
      </c>
      <c r="U39" s="53">
        <v>222.75</v>
      </c>
      <c r="V39" s="53">
        <v>220.5</v>
      </c>
      <c r="W39" s="53">
        <v>219.5</v>
      </c>
      <c r="X39" s="53">
        <v>218.5</v>
      </c>
      <c r="Y39" s="53">
        <v>220</v>
      </c>
      <c r="Z39" s="53">
        <v>206.5</v>
      </c>
      <c r="AA39" s="53">
        <v>215.75</v>
      </c>
      <c r="AB39" s="53">
        <v>219.75</v>
      </c>
      <c r="AC39" s="53">
        <v>220</v>
      </c>
      <c r="AD39" s="53">
        <v>218</v>
      </c>
      <c r="AE39" s="53">
        <v>220.25</v>
      </c>
      <c r="AF39" s="53">
        <v>211.75</v>
      </c>
      <c r="AG39" s="2"/>
    </row>
    <row r="40" spans="1:33" s="10" customFormat="1" x14ac:dyDescent="0.2">
      <c r="A40" s="3">
        <v>2</v>
      </c>
      <c r="B40" s="54">
        <v>61.25</v>
      </c>
      <c r="C40" s="55">
        <v>3.75</v>
      </c>
      <c r="D40" s="55">
        <v>3.75</v>
      </c>
      <c r="E40" s="55">
        <v>4.25</v>
      </c>
      <c r="F40" s="55">
        <v>69.5</v>
      </c>
      <c r="G40" s="55">
        <v>79.75</v>
      </c>
      <c r="H40" s="55">
        <v>86.75</v>
      </c>
      <c r="I40" s="55">
        <v>175.25</v>
      </c>
      <c r="J40" s="55">
        <v>4</v>
      </c>
      <c r="K40" s="55">
        <v>3.25</v>
      </c>
      <c r="L40" s="55">
        <v>3.5</v>
      </c>
      <c r="M40" s="55">
        <v>140.75</v>
      </c>
      <c r="N40" s="55">
        <v>91</v>
      </c>
      <c r="O40" s="55">
        <v>61.25</v>
      </c>
      <c r="P40" s="55">
        <v>97.75</v>
      </c>
      <c r="Q40" s="55">
        <v>114</v>
      </c>
      <c r="R40" s="55">
        <v>21</v>
      </c>
      <c r="S40" s="55">
        <v>27.75</v>
      </c>
      <c r="T40" s="55">
        <v>87.75</v>
      </c>
      <c r="U40" s="55">
        <v>46.25</v>
      </c>
      <c r="V40" s="55">
        <v>117.25</v>
      </c>
      <c r="W40" s="55">
        <v>108.5</v>
      </c>
      <c r="X40" s="55">
        <v>85</v>
      </c>
      <c r="Y40" s="55">
        <v>15.25</v>
      </c>
      <c r="Z40" s="55">
        <v>3.75</v>
      </c>
      <c r="AA40" s="55">
        <v>108.25</v>
      </c>
      <c r="AB40" s="55">
        <v>55.75</v>
      </c>
      <c r="AC40" s="55">
        <v>114</v>
      </c>
      <c r="AD40" s="55">
        <v>120.5</v>
      </c>
      <c r="AE40" s="55">
        <v>97.5</v>
      </c>
      <c r="AF40" s="55">
        <v>3.75</v>
      </c>
      <c r="AG40" s="2"/>
    </row>
    <row r="41" spans="1:33" s="10" customFormat="1" x14ac:dyDescent="0.2">
      <c r="A41" s="3">
        <v>3</v>
      </c>
      <c r="B41" s="54">
        <v>3.75</v>
      </c>
      <c r="C41" s="55">
        <v>4</v>
      </c>
      <c r="D41" s="55">
        <v>4</v>
      </c>
      <c r="E41" s="55">
        <v>3.75</v>
      </c>
      <c r="F41" s="55">
        <v>3.75</v>
      </c>
      <c r="G41" s="55">
        <v>15.25</v>
      </c>
      <c r="H41" s="55">
        <v>4</v>
      </c>
      <c r="I41" s="55">
        <v>4</v>
      </c>
      <c r="J41" s="55">
        <v>3.75</v>
      </c>
      <c r="K41" s="55">
        <v>3.75</v>
      </c>
      <c r="L41" s="55">
        <v>3.75</v>
      </c>
      <c r="M41" s="55">
        <v>4</v>
      </c>
      <c r="N41" s="55">
        <v>4</v>
      </c>
      <c r="O41" s="55">
        <v>4.25</v>
      </c>
      <c r="P41" s="55">
        <v>4</v>
      </c>
      <c r="Q41" s="55">
        <v>4</v>
      </c>
      <c r="R41" s="55">
        <v>3.75</v>
      </c>
      <c r="S41" s="55">
        <v>3.75</v>
      </c>
      <c r="T41" s="55">
        <v>4</v>
      </c>
      <c r="U41" s="55">
        <v>12.25</v>
      </c>
      <c r="V41" s="55">
        <v>3.75</v>
      </c>
      <c r="W41" s="55">
        <v>4</v>
      </c>
      <c r="X41" s="55">
        <v>12.25</v>
      </c>
      <c r="Y41" s="55">
        <v>12</v>
      </c>
      <c r="Z41" s="55">
        <v>4.25</v>
      </c>
      <c r="AA41" s="55">
        <v>14.25</v>
      </c>
      <c r="AB41" s="55">
        <v>13.5</v>
      </c>
      <c r="AC41" s="55">
        <v>14.75</v>
      </c>
      <c r="AD41" s="55">
        <v>4</v>
      </c>
      <c r="AE41" s="55">
        <v>3.75</v>
      </c>
      <c r="AF41" s="55">
        <v>4</v>
      </c>
      <c r="AG41" s="2"/>
    </row>
    <row r="42" spans="1:33" s="10" customFormat="1" x14ac:dyDescent="0.2">
      <c r="A42" s="3">
        <v>4</v>
      </c>
      <c r="B42" s="54">
        <v>16</v>
      </c>
      <c r="C42" s="55">
        <v>12.25</v>
      </c>
      <c r="D42" s="55">
        <v>13.5</v>
      </c>
      <c r="E42" s="55">
        <v>12</v>
      </c>
      <c r="F42" s="55">
        <v>4</v>
      </c>
      <c r="G42" s="55">
        <v>4</v>
      </c>
      <c r="H42" s="55">
        <v>12.75</v>
      </c>
      <c r="I42" s="55">
        <v>4</v>
      </c>
      <c r="J42" s="55">
        <v>12.5</v>
      </c>
      <c r="K42" s="55">
        <v>12.25</v>
      </c>
      <c r="L42" s="55">
        <v>3.75</v>
      </c>
      <c r="M42" s="55">
        <v>13.75</v>
      </c>
      <c r="N42" s="55">
        <v>14.75</v>
      </c>
      <c r="O42" s="55">
        <v>13.75</v>
      </c>
      <c r="P42" s="55">
        <v>4.25</v>
      </c>
      <c r="Q42" s="55">
        <v>4</v>
      </c>
      <c r="R42" s="55">
        <v>4</v>
      </c>
      <c r="S42" s="55">
        <v>4</v>
      </c>
      <c r="T42" s="55">
        <v>13</v>
      </c>
      <c r="U42" s="55">
        <v>3.25</v>
      </c>
      <c r="V42" s="55">
        <v>3.75</v>
      </c>
      <c r="W42" s="55">
        <v>14.25</v>
      </c>
      <c r="X42" s="55">
        <v>3.75</v>
      </c>
      <c r="Y42" s="55">
        <v>4</v>
      </c>
      <c r="Z42" s="55">
        <v>13.25</v>
      </c>
      <c r="AA42" s="55">
        <v>4.25</v>
      </c>
      <c r="AB42" s="55">
        <v>4.25</v>
      </c>
      <c r="AC42" s="55">
        <v>3.75</v>
      </c>
      <c r="AD42" s="55">
        <v>3.75</v>
      </c>
      <c r="AE42" s="55">
        <v>12.75</v>
      </c>
      <c r="AF42" s="55">
        <v>12.75</v>
      </c>
      <c r="AG42" s="2"/>
    </row>
    <row r="43" spans="1:33" s="10" customFormat="1" x14ac:dyDescent="0.2">
      <c r="A43" s="3">
        <v>5</v>
      </c>
      <c r="B43" s="54">
        <v>4</v>
      </c>
      <c r="C43" s="55">
        <v>3.5</v>
      </c>
      <c r="D43" s="55">
        <v>4</v>
      </c>
      <c r="E43" s="55">
        <v>4</v>
      </c>
      <c r="F43" s="55">
        <v>16.5</v>
      </c>
      <c r="G43" s="55">
        <v>12</v>
      </c>
      <c r="H43" s="55">
        <v>4</v>
      </c>
      <c r="I43" s="55">
        <v>12</v>
      </c>
      <c r="J43" s="55">
        <v>4.25</v>
      </c>
      <c r="K43" s="55">
        <v>3.5</v>
      </c>
      <c r="L43" s="55">
        <v>13</v>
      </c>
      <c r="M43" s="55">
        <v>4</v>
      </c>
      <c r="N43" s="55">
        <v>14.75</v>
      </c>
      <c r="O43" s="55">
        <v>4</v>
      </c>
      <c r="P43" s="55">
        <v>3.75</v>
      </c>
      <c r="Q43" s="55">
        <v>6.75</v>
      </c>
      <c r="R43" s="55">
        <v>12.75</v>
      </c>
      <c r="S43" s="55">
        <v>13</v>
      </c>
      <c r="T43" s="55">
        <v>17.25</v>
      </c>
      <c r="U43" s="55">
        <v>14</v>
      </c>
      <c r="V43" s="55">
        <v>17.25</v>
      </c>
      <c r="W43" s="55">
        <v>4</v>
      </c>
      <c r="X43" s="55">
        <v>13.25</v>
      </c>
      <c r="Y43" s="55">
        <v>3.75</v>
      </c>
      <c r="Z43" s="55">
        <v>4</v>
      </c>
      <c r="AA43" s="55">
        <v>3.75</v>
      </c>
      <c r="AB43" s="55">
        <v>14</v>
      </c>
      <c r="AC43" s="55">
        <v>12</v>
      </c>
      <c r="AD43" s="55">
        <v>3.75</v>
      </c>
      <c r="AE43" s="55">
        <v>15.75</v>
      </c>
      <c r="AF43" s="55">
        <v>12.5</v>
      </c>
      <c r="AG43" s="2"/>
    </row>
    <row r="44" spans="1:33" s="10" customFormat="1" x14ac:dyDescent="0.2">
      <c r="A44" s="3">
        <v>6</v>
      </c>
      <c r="B44" s="54">
        <v>31.75</v>
      </c>
      <c r="C44" s="55">
        <v>11.5</v>
      </c>
      <c r="D44" s="55">
        <v>3.25</v>
      </c>
      <c r="E44" s="55">
        <v>13.25</v>
      </c>
      <c r="F44" s="55">
        <v>3.5</v>
      </c>
      <c r="G44" s="55">
        <v>11.75</v>
      </c>
      <c r="H44" s="55">
        <v>25</v>
      </c>
      <c r="I44" s="55">
        <v>11.75</v>
      </c>
      <c r="J44" s="55">
        <v>35</v>
      </c>
      <c r="K44" s="55">
        <v>15</v>
      </c>
      <c r="L44" s="55">
        <v>12.5</v>
      </c>
      <c r="M44" s="55">
        <v>17</v>
      </c>
      <c r="N44" s="55">
        <v>2.75</v>
      </c>
      <c r="O44" s="55">
        <v>11.5</v>
      </c>
      <c r="P44" s="55">
        <v>18.5</v>
      </c>
      <c r="Q44" s="55">
        <v>8.25</v>
      </c>
      <c r="R44" s="55">
        <v>32</v>
      </c>
      <c r="S44" s="55">
        <v>11.5</v>
      </c>
      <c r="T44" s="55">
        <v>16.5</v>
      </c>
      <c r="U44" s="55">
        <v>11</v>
      </c>
      <c r="V44" s="55">
        <v>14</v>
      </c>
      <c r="W44" s="55">
        <v>13.5</v>
      </c>
      <c r="X44" s="55">
        <v>2.75</v>
      </c>
      <c r="Y44" s="55">
        <v>3</v>
      </c>
      <c r="Z44" s="55">
        <v>2.75</v>
      </c>
      <c r="AA44" s="55">
        <v>13.5</v>
      </c>
      <c r="AB44" s="55">
        <v>12.5</v>
      </c>
      <c r="AC44" s="55">
        <v>13.25</v>
      </c>
      <c r="AD44" s="55">
        <v>11.5</v>
      </c>
      <c r="AE44" s="55">
        <v>8.75</v>
      </c>
      <c r="AF44" s="55">
        <v>2.75</v>
      </c>
      <c r="AG44" s="2"/>
    </row>
    <row r="45" spans="1:33" s="10" customFormat="1" x14ac:dyDescent="0.2">
      <c r="A45" s="3">
        <v>7</v>
      </c>
      <c r="B45" s="54">
        <v>113.25</v>
      </c>
      <c r="C45" s="55">
        <v>33.75</v>
      </c>
      <c r="D45" s="55">
        <v>2.75</v>
      </c>
      <c r="E45" s="55">
        <v>5.25</v>
      </c>
      <c r="F45" s="55">
        <v>13</v>
      </c>
      <c r="G45" s="55">
        <v>2.75</v>
      </c>
      <c r="H45" s="55">
        <v>8.5</v>
      </c>
      <c r="I45" s="55">
        <v>14.5</v>
      </c>
      <c r="J45" s="55">
        <v>94.5</v>
      </c>
      <c r="K45" s="55">
        <v>37.75</v>
      </c>
      <c r="L45" s="55">
        <v>2.75</v>
      </c>
      <c r="M45" s="55">
        <v>14.75</v>
      </c>
      <c r="N45" s="55">
        <v>3.25</v>
      </c>
      <c r="O45" s="55">
        <v>3</v>
      </c>
      <c r="P45" s="55">
        <v>2.75</v>
      </c>
      <c r="Q45" s="55">
        <v>44.25</v>
      </c>
      <c r="R45" s="55">
        <v>89.25</v>
      </c>
      <c r="S45" s="55">
        <v>2.75</v>
      </c>
      <c r="T45" s="55">
        <v>2.75</v>
      </c>
      <c r="U45" s="55">
        <v>7.25</v>
      </c>
      <c r="V45" s="55">
        <v>13.5</v>
      </c>
      <c r="W45" s="55">
        <v>14.75</v>
      </c>
      <c r="X45" s="55">
        <v>2.75</v>
      </c>
      <c r="Y45" s="55">
        <v>11.75</v>
      </c>
      <c r="Z45" s="55">
        <v>20.5</v>
      </c>
      <c r="AA45" s="55">
        <v>14.75</v>
      </c>
      <c r="AB45" s="55">
        <v>3</v>
      </c>
      <c r="AC45" s="55">
        <v>15.25</v>
      </c>
      <c r="AD45" s="55">
        <v>12</v>
      </c>
      <c r="AE45" s="55">
        <v>55.75</v>
      </c>
      <c r="AF45" s="55">
        <v>2.75</v>
      </c>
      <c r="AG45" s="2"/>
    </row>
    <row r="46" spans="1:33" s="10" customFormat="1" x14ac:dyDescent="0.2">
      <c r="A46" s="3">
        <v>8</v>
      </c>
      <c r="B46" s="54">
        <v>48.25</v>
      </c>
      <c r="C46" s="55">
        <v>17.25</v>
      </c>
      <c r="D46" s="55">
        <v>27.25</v>
      </c>
      <c r="E46" s="55">
        <v>41.5</v>
      </c>
      <c r="F46" s="55">
        <v>12.25</v>
      </c>
      <c r="G46" s="55">
        <v>26.75</v>
      </c>
      <c r="H46" s="55">
        <v>8.75</v>
      </c>
      <c r="I46" s="55">
        <v>64.25</v>
      </c>
      <c r="J46" s="55">
        <v>44</v>
      </c>
      <c r="K46" s="55">
        <v>2.75</v>
      </c>
      <c r="L46" s="55">
        <v>14</v>
      </c>
      <c r="M46" s="55">
        <v>27.5</v>
      </c>
      <c r="N46" s="55">
        <v>26.5</v>
      </c>
      <c r="O46" s="55">
        <v>27.5</v>
      </c>
      <c r="P46" s="55">
        <v>25</v>
      </c>
      <c r="Q46" s="55">
        <v>42.5</v>
      </c>
      <c r="R46" s="55">
        <v>45.5</v>
      </c>
      <c r="S46" s="55">
        <v>27.75</v>
      </c>
      <c r="T46" s="55">
        <v>28</v>
      </c>
      <c r="U46" s="55">
        <v>12.5</v>
      </c>
      <c r="V46" s="55">
        <v>15.5</v>
      </c>
      <c r="W46" s="55">
        <v>30.75</v>
      </c>
      <c r="X46" s="55">
        <v>35.25</v>
      </c>
      <c r="Y46" s="55">
        <v>46</v>
      </c>
      <c r="Z46" s="55">
        <v>37.5</v>
      </c>
      <c r="AA46" s="55">
        <v>17.5</v>
      </c>
      <c r="AB46" s="55">
        <v>48</v>
      </c>
      <c r="AC46" s="55">
        <v>30.5</v>
      </c>
      <c r="AD46" s="55">
        <v>3</v>
      </c>
      <c r="AE46" s="55">
        <v>2.75</v>
      </c>
      <c r="AF46" s="55">
        <v>46.5</v>
      </c>
      <c r="AG46" s="2"/>
    </row>
    <row r="47" spans="1:33" s="10" customFormat="1" x14ac:dyDescent="0.2">
      <c r="A47" s="3">
        <v>9</v>
      </c>
      <c r="B47" s="54">
        <v>17.25</v>
      </c>
      <c r="C47" s="55">
        <v>76.5</v>
      </c>
      <c r="D47" s="55">
        <v>132.5</v>
      </c>
      <c r="E47" s="55">
        <v>85.25</v>
      </c>
      <c r="F47" s="55">
        <v>108.75</v>
      </c>
      <c r="G47" s="55">
        <v>24</v>
      </c>
      <c r="H47" s="55">
        <v>54.25</v>
      </c>
      <c r="I47" s="55">
        <v>116</v>
      </c>
      <c r="J47" s="55">
        <v>2.5</v>
      </c>
      <c r="K47" s="55">
        <v>101</v>
      </c>
      <c r="L47" s="55">
        <v>75.25</v>
      </c>
      <c r="M47" s="55">
        <v>98.5</v>
      </c>
      <c r="N47" s="55">
        <v>91.5</v>
      </c>
      <c r="O47" s="55">
        <v>71.75</v>
      </c>
      <c r="P47" s="55">
        <v>58.75</v>
      </c>
      <c r="Q47" s="55">
        <v>118.25</v>
      </c>
      <c r="R47" s="55">
        <v>2.75</v>
      </c>
      <c r="S47" s="55">
        <v>79</v>
      </c>
      <c r="T47" s="55">
        <v>81.25</v>
      </c>
      <c r="U47" s="55">
        <v>94.75</v>
      </c>
      <c r="V47" s="55">
        <v>114.25</v>
      </c>
      <c r="W47" s="55">
        <v>84.5</v>
      </c>
      <c r="X47" s="55">
        <v>127.5</v>
      </c>
      <c r="Y47" s="55">
        <v>144.75</v>
      </c>
      <c r="Z47" s="55">
        <v>85</v>
      </c>
      <c r="AA47" s="55">
        <v>88.75</v>
      </c>
      <c r="AB47" s="55">
        <v>97.5</v>
      </c>
      <c r="AC47" s="55">
        <v>104.75</v>
      </c>
      <c r="AD47" s="55">
        <v>104</v>
      </c>
      <c r="AE47" s="55">
        <v>107.75</v>
      </c>
      <c r="AF47" s="55">
        <v>139.25</v>
      </c>
      <c r="AG47" s="2"/>
    </row>
    <row r="48" spans="1:33" s="10" customFormat="1" x14ac:dyDescent="0.2">
      <c r="A48" s="3">
        <v>10</v>
      </c>
      <c r="B48" s="54">
        <v>13</v>
      </c>
      <c r="C48" s="55">
        <v>0</v>
      </c>
      <c r="D48" s="55">
        <v>5</v>
      </c>
      <c r="E48" s="55">
        <v>93</v>
      </c>
      <c r="F48" s="55">
        <v>107.25</v>
      </c>
      <c r="G48" s="55">
        <v>122</v>
      </c>
      <c r="H48" s="55">
        <v>34.75</v>
      </c>
      <c r="I48" s="55">
        <v>21.75</v>
      </c>
      <c r="J48" s="55">
        <v>17.25</v>
      </c>
      <c r="K48" s="55">
        <v>2.5</v>
      </c>
      <c r="L48" s="55">
        <v>129.5</v>
      </c>
      <c r="M48" s="55">
        <v>120</v>
      </c>
      <c r="N48" s="55">
        <v>135.25</v>
      </c>
      <c r="O48" s="55">
        <v>129</v>
      </c>
      <c r="P48" s="55">
        <v>117.5</v>
      </c>
      <c r="Q48" s="55">
        <v>12.5</v>
      </c>
      <c r="R48" s="55">
        <v>21.75</v>
      </c>
      <c r="S48" s="55">
        <v>111.75</v>
      </c>
      <c r="T48" s="55">
        <v>121.75</v>
      </c>
      <c r="U48" s="55">
        <v>121</v>
      </c>
      <c r="V48" s="55">
        <v>109.75</v>
      </c>
      <c r="W48" s="55">
        <v>124.5</v>
      </c>
      <c r="X48" s="55">
        <v>2.5</v>
      </c>
      <c r="Y48" s="55">
        <v>3</v>
      </c>
      <c r="Z48" s="55">
        <v>102.75</v>
      </c>
      <c r="AA48" s="55">
        <v>90.75</v>
      </c>
      <c r="AB48" s="55">
        <v>124.5</v>
      </c>
      <c r="AC48" s="55">
        <v>154</v>
      </c>
      <c r="AD48" s="55">
        <v>127.75</v>
      </c>
      <c r="AE48" s="55">
        <v>12.25</v>
      </c>
      <c r="AF48" s="55">
        <v>3</v>
      </c>
      <c r="AG48" s="2"/>
    </row>
    <row r="49" spans="1:33" s="10" customFormat="1" x14ac:dyDescent="0.2">
      <c r="A49" s="3">
        <v>11</v>
      </c>
      <c r="B49" s="54">
        <v>15</v>
      </c>
      <c r="C49" s="55">
        <v>0</v>
      </c>
      <c r="D49" s="55">
        <v>13.75</v>
      </c>
      <c r="E49" s="55">
        <v>52.75</v>
      </c>
      <c r="F49" s="55">
        <v>56.25</v>
      </c>
      <c r="G49" s="55">
        <v>41</v>
      </c>
      <c r="H49" s="55">
        <v>104.75</v>
      </c>
      <c r="I49" s="55">
        <v>17.5</v>
      </c>
      <c r="J49" s="55">
        <v>12.5</v>
      </c>
      <c r="K49" s="55">
        <v>12</v>
      </c>
      <c r="L49" s="55">
        <v>62.25</v>
      </c>
      <c r="M49" s="55">
        <v>53.5</v>
      </c>
      <c r="N49" s="55">
        <v>55</v>
      </c>
      <c r="O49" s="55">
        <v>61</v>
      </c>
      <c r="P49" s="55">
        <v>67.25</v>
      </c>
      <c r="Q49" s="55">
        <v>15</v>
      </c>
      <c r="R49" s="55">
        <v>2.5</v>
      </c>
      <c r="S49" s="55">
        <v>62.5</v>
      </c>
      <c r="T49" s="55">
        <v>38.5</v>
      </c>
      <c r="U49" s="55">
        <v>63.5</v>
      </c>
      <c r="V49" s="55">
        <v>51.75</v>
      </c>
      <c r="W49" s="55">
        <v>53.5</v>
      </c>
      <c r="X49" s="55">
        <v>11.75</v>
      </c>
      <c r="Y49" s="55">
        <v>11</v>
      </c>
      <c r="Z49" s="55">
        <v>92</v>
      </c>
      <c r="AA49" s="55">
        <v>67.75</v>
      </c>
      <c r="AB49" s="55">
        <v>55.5</v>
      </c>
      <c r="AC49" s="55">
        <v>54.25</v>
      </c>
      <c r="AD49" s="55">
        <v>48.25</v>
      </c>
      <c r="AE49" s="55">
        <v>26.75</v>
      </c>
      <c r="AF49" s="55">
        <v>2.75</v>
      </c>
      <c r="AG49" s="2"/>
    </row>
    <row r="50" spans="1:33" s="10" customFormat="1" x14ac:dyDescent="0.2">
      <c r="A50" s="3">
        <v>12</v>
      </c>
      <c r="B50" s="54">
        <v>14.5</v>
      </c>
      <c r="C50" s="55">
        <v>0</v>
      </c>
      <c r="D50" s="55">
        <v>16.75</v>
      </c>
      <c r="E50" s="55">
        <v>30.25</v>
      </c>
      <c r="F50" s="55">
        <v>55</v>
      </c>
      <c r="G50" s="55">
        <v>37</v>
      </c>
      <c r="H50" s="55">
        <v>37.5</v>
      </c>
      <c r="I50" s="55">
        <v>12</v>
      </c>
      <c r="J50" s="55">
        <v>2.5</v>
      </c>
      <c r="K50" s="55">
        <v>2</v>
      </c>
      <c r="L50" s="55">
        <v>14</v>
      </c>
      <c r="M50" s="55">
        <v>59</v>
      </c>
      <c r="N50" s="55">
        <v>50.75</v>
      </c>
      <c r="O50" s="55">
        <v>33</v>
      </c>
      <c r="P50" s="55">
        <v>61.25</v>
      </c>
      <c r="Q50" s="55">
        <v>15.5</v>
      </c>
      <c r="R50" s="55">
        <v>12</v>
      </c>
      <c r="S50" s="55">
        <v>39.75</v>
      </c>
      <c r="T50" s="55">
        <v>52.75</v>
      </c>
      <c r="U50" s="55">
        <v>40.25</v>
      </c>
      <c r="V50" s="55">
        <v>54.75</v>
      </c>
      <c r="W50" s="55">
        <v>46.5</v>
      </c>
      <c r="X50" s="55">
        <v>12.25</v>
      </c>
      <c r="Y50" s="55">
        <v>18.75</v>
      </c>
      <c r="Z50" s="55">
        <v>29.25</v>
      </c>
      <c r="AA50" s="55">
        <v>46.5</v>
      </c>
      <c r="AB50" s="55">
        <v>27.25</v>
      </c>
      <c r="AC50" s="55">
        <v>48.5</v>
      </c>
      <c r="AD50" s="55">
        <v>47</v>
      </c>
      <c r="AE50" s="55">
        <v>10.25</v>
      </c>
      <c r="AF50" s="55">
        <v>16.25</v>
      </c>
      <c r="AG50" s="2"/>
    </row>
    <row r="51" spans="1:33" s="10" customFormat="1" x14ac:dyDescent="0.2">
      <c r="A51" s="3">
        <v>13</v>
      </c>
      <c r="B51" s="54">
        <v>11</v>
      </c>
      <c r="C51" s="55">
        <v>0</v>
      </c>
      <c r="D51" s="55">
        <v>18.5</v>
      </c>
      <c r="E51" s="55">
        <v>18.75</v>
      </c>
      <c r="F51" s="55">
        <v>20.5</v>
      </c>
      <c r="G51" s="55">
        <v>23.75</v>
      </c>
      <c r="H51" s="55">
        <v>29.75</v>
      </c>
      <c r="I51" s="55">
        <v>2.5</v>
      </c>
      <c r="J51" s="55">
        <v>2.5</v>
      </c>
      <c r="K51" s="55">
        <v>10.25</v>
      </c>
      <c r="L51" s="55">
        <v>44.25</v>
      </c>
      <c r="M51" s="55">
        <v>42.5</v>
      </c>
      <c r="N51" s="55">
        <v>35.25</v>
      </c>
      <c r="O51" s="55">
        <v>36.5</v>
      </c>
      <c r="P51" s="55">
        <v>20.75</v>
      </c>
      <c r="Q51" s="55">
        <v>25</v>
      </c>
      <c r="R51" s="55">
        <v>2.5</v>
      </c>
      <c r="S51" s="55">
        <v>32.5</v>
      </c>
      <c r="T51" s="55">
        <v>35.5</v>
      </c>
      <c r="U51" s="55">
        <v>57.5</v>
      </c>
      <c r="V51" s="55">
        <v>28.5</v>
      </c>
      <c r="W51" s="55">
        <v>34.75</v>
      </c>
      <c r="X51" s="55">
        <v>2.25</v>
      </c>
      <c r="Y51" s="55">
        <v>10.75</v>
      </c>
      <c r="Z51" s="55">
        <v>39.5</v>
      </c>
      <c r="AA51" s="55">
        <v>40.5</v>
      </c>
      <c r="AB51" s="55">
        <v>43.25</v>
      </c>
      <c r="AC51" s="55">
        <v>38</v>
      </c>
      <c r="AD51" s="55">
        <v>47.5</v>
      </c>
      <c r="AE51" s="55">
        <v>11.5</v>
      </c>
      <c r="AF51" s="55">
        <v>12.5</v>
      </c>
      <c r="AG51" s="2"/>
    </row>
    <row r="52" spans="1:33" s="10" customFormat="1" x14ac:dyDescent="0.2">
      <c r="A52" s="3">
        <v>14</v>
      </c>
      <c r="B52" s="54">
        <v>11.75</v>
      </c>
      <c r="C52" s="55">
        <v>0</v>
      </c>
      <c r="D52" s="55">
        <v>2.5</v>
      </c>
      <c r="E52" s="55">
        <v>38</v>
      </c>
      <c r="F52" s="55">
        <v>29.25</v>
      </c>
      <c r="G52" s="55">
        <v>2.75</v>
      </c>
      <c r="H52" s="55">
        <v>13.5</v>
      </c>
      <c r="I52" s="55">
        <v>10.75</v>
      </c>
      <c r="J52" s="55">
        <v>10.75</v>
      </c>
      <c r="K52" s="55">
        <v>2.5</v>
      </c>
      <c r="L52" s="55">
        <v>19.25</v>
      </c>
      <c r="M52" s="55">
        <v>13</v>
      </c>
      <c r="N52" s="55">
        <v>12.75</v>
      </c>
      <c r="O52" s="55">
        <v>12.25</v>
      </c>
      <c r="P52" s="55">
        <v>32.25</v>
      </c>
      <c r="Q52" s="55">
        <v>10.25</v>
      </c>
      <c r="R52" s="55">
        <v>11.25</v>
      </c>
      <c r="S52" s="55">
        <v>13.75</v>
      </c>
      <c r="T52" s="55">
        <v>11.75</v>
      </c>
      <c r="U52" s="55">
        <v>19.75</v>
      </c>
      <c r="V52" s="55">
        <v>19.5</v>
      </c>
      <c r="W52" s="55">
        <v>10</v>
      </c>
      <c r="X52" s="55">
        <v>4</v>
      </c>
      <c r="Y52" s="55">
        <v>12.25</v>
      </c>
      <c r="Z52" s="55">
        <v>19.75</v>
      </c>
      <c r="AA52" s="55">
        <v>13</v>
      </c>
      <c r="AB52" s="55">
        <v>10.75</v>
      </c>
      <c r="AC52" s="55">
        <v>10.75</v>
      </c>
      <c r="AD52" s="55">
        <v>41.5</v>
      </c>
      <c r="AE52" s="55">
        <v>2.75</v>
      </c>
      <c r="AF52" s="55">
        <v>11</v>
      </c>
      <c r="AG52" s="2"/>
    </row>
    <row r="53" spans="1:33" s="10" customFormat="1" x14ac:dyDescent="0.2">
      <c r="A53" s="3">
        <v>15</v>
      </c>
      <c r="B53" s="54">
        <v>2.25</v>
      </c>
      <c r="C53" s="55">
        <v>0</v>
      </c>
      <c r="D53" s="55">
        <v>13</v>
      </c>
      <c r="E53" s="55">
        <v>11.5</v>
      </c>
      <c r="F53" s="55">
        <v>35.5</v>
      </c>
      <c r="G53" s="55">
        <v>24</v>
      </c>
      <c r="H53" s="55">
        <v>2.25</v>
      </c>
      <c r="I53" s="55">
        <v>11</v>
      </c>
      <c r="J53" s="55">
        <v>1.75</v>
      </c>
      <c r="K53" s="55">
        <v>10.25</v>
      </c>
      <c r="L53" s="55">
        <v>11</v>
      </c>
      <c r="M53" s="55">
        <v>27</v>
      </c>
      <c r="N53" s="55">
        <v>25.25</v>
      </c>
      <c r="O53" s="55">
        <v>15.75</v>
      </c>
      <c r="P53" s="55">
        <v>12.75</v>
      </c>
      <c r="Q53" s="55">
        <v>10.5</v>
      </c>
      <c r="R53" s="55">
        <v>17.25</v>
      </c>
      <c r="S53" s="55">
        <v>12.5</v>
      </c>
      <c r="T53" s="55">
        <v>17.5</v>
      </c>
      <c r="U53" s="55">
        <v>14.75</v>
      </c>
      <c r="V53" s="55">
        <v>26.5</v>
      </c>
      <c r="W53" s="55">
        <v>45.25</v>
      </c>
      <c r="X53" s="55">
        <v>16</v>
      </c>
      <c r="Y53" s="55">
        <v>12.75</v>
      </c>
      <c r="Z53" s="55">
        <v>22.75</v>
      </c>
      <c r="AA53" s="55">
        <v>2.5</v>
      </c>
      <c r="AB53" s="55">
        <v>13.5</v>
      </c>
      <c r="AC53" s="55">
        <v>10.75</v>
      </c>
      <c r="AD53" s="55">
        <v>11.75</v>
      </c>
      <c r="AE53" s="55">
        <v>15.25</v>
      </c>
      <c r="AF53" s="55">
        <v>2.75</v>
      </c>
      <c r="AG53" s="2"/>
    </row>
    <row r="54" spans="1:33" s="10" customFormat="1" x14ac:dyDescent="0.2">
      <c r="A54" s="3">
        <v>16</v>
      </c>
      <c r="B54" s="54">
        <v>12.75</v>
      </c>
      <c r="C54" s="55">
        <v>0</v>
      </c>
      <c r="D54" s="55">
        <v>16</v>
      </c>
      <c r="E54" s="55">
        <v>30</v>
      </c>
      <c r="F54" s="55">
        <v>6.25</v>
      </c>
      <c r="G54" s="55">
        <v>40.5</v>
      </c>
      <c r="H54" s="55">
        <v>2.5</v>
      </c>
      <c r="I54" s="55">
        <v>13.75</v>
      </c>
      <c r="J54" s="55">
        <v>15.75</v>
      </c>
      <c r="K54" s="55">
        <v>31.75</v>
      </c>
      <c r="L54" s="55">
        <v>11</v>
      </c>
      <c r="M54" s="55">
        <v>23.75</v>
      </c>
      <c r="N54" s="55">
        <v>10.75</v>
      </c>
      <c r="O54" s="55">
        <v>38.25</v>
      </c>
      <c r="P54" s="55">
        <v>20.25</v>
      </c>
      <c r="Q54" s="55">
        <v>10.75</v>
      </c>
      <c r="R54" s="55">
        <v>39.5</v>
      </c>
      <c r="S54" s="55">
        <v>27.5</v>
      </c>
      <c r="T54" s="55">
        <v>14.25</v>
      </c>
      <c r="U54" s="55">
        <v>33</v>
      </c>
      <c r="V54" s="55">
        <v>39.5</v>
      </c>
      <c r="W54" s="55">
        <v>23.75</v>
      </c>
      <c r="X54" s="55">
        <v>22</v>
      </c>
      <c r="Y54" s="55">
        <v>13.5</v>
      </c>
      <c r="Z54" s="55">
        <v>55.25</v>
      </c>
      <c r="AA54" s="55">
        <v>20</v>
      </c>
      <c r="AB54" s="55">
        <v>25.25</v>
      </c>
      <c r="AC54" s="55">
        <v>11.25</v>
      </c>
      <c r="AD54" s="55">
        <v>14.25</v>
      </c>
      <c r="AE54" s="55">
        <v>16.25</v>
      </c>
      <c r="AF54" s="55">
        <v>19.5</v>
      </c>
      <c r="AG54" s="2"/>
    </row>
    <row r="55" spans="1:33" s="10" customFormat="1" x14ac:dyDescent="0.2">
      <c r="A55" s="3">
        <v>17</v>
      </c>
      <c r="B55" s="54">
        <v>84.75</v>
      </c>
      <c r="C55" s="55">
        <v>2.75</v>
      </c>
      <c r="D55" s="55">
        <v>2.25</v>
      </c>
      <c r="E55" s="55">
        <v>11.75</v>
      </c>
      <c r="F55" s="55">
        <v>11.5</v>
      </c>
      <c r="G55" s="55">
        <v>10</v>
      </c>
      <c r="H55" s="55">
        <v>2.5</v>
      </c>
      <c r="I55" s="55">
        <v>23.5</v>
      </c>
      <c r="J55" s="55">
        <v>19</v>
      </c>
      <c r="K55" s="55">
        <v>26.75</v>
      </c>
      <c r="L55" s="55">
        <v>31.25</v>
      </c>
      <c r="M55" s="55">
        <v>11.5</v>
      </c>
      <c r="N55" s="55">
        <v>5.75</v>
      </c>
      <c r="O55" s="55">
        <v>5</v>
      </c>
      <c r="P55" s="55">
        <v>10.75</v>
      </c>
      <c r="Q55" s="55">
        <v>21.5</v>
      </c>
      <c r="R55" s="55">
        <v>2.25</v>
      </c>
      <c r="S55" s="55">
        <v>11.75</v>
      </c>
      <c r="T55" s="55">
        <v>26.5</v>
      </c>
      <c r="U55" s="55">
        <v>15.25</v>
      </c>
      <c r="V55" s="55">
        <v>2.75</v>
      </c>
      <c r="W55" s="55">
        <v>12</v>
      </c>
      <c r="X55" s="55">
        <v>12.5</v>
      </c>
      <c r="Y55" s="55">
        <v>2.75</v>
      </c>
      <c r="Z55" s="55">
        <v>15.75</v>
      </c>
      <c r="AA55" s="55">
        <v>11.5</v>
      </c>
      <c r="AB55" s="55">
        <v>12.25</v>
      </c>
      <c r="AC55" s="55">
        <v>11.5</v>
      </c>
      <c r="AD55" s="55">
        <v>10.75</v>
      </c>
      <c r="AE55" s="55">
        <v>3.75</v>
      </c>
      <c r="AF55" s="55">
        <v>58.25</v>
      </c>
      <c r="AG55" s="2"/>
    </row>
    <row r="56" spans="1:33" s="10" customFormat="1" x14ac:dyDescent="0.2">
      <c r="A56" s="3">
        <v>18</v>
      </c>
      <c r="B56" s="54">
        <v>10.75</v>
      </c>
      <c r="C56" s="55">
        <v>8.25</v>
      </c>
      <c r="D56" s="55">
        <v>16.75</v>
      </c>
      <c r="E56" s="55">
        <v>37.75</v>
      </c>
      <c r="F56" s="55">
        <v>42.25</v>
      </c>
      <c r="G56" s="55">
        <v>22.25</v>
      </c>
      <c r="H56" s="55">
        <v>3.25</v>
      </c>
      <c r="I56" s="55">
        <v>13</v>
      </c>
      <c r="J56" s="55">
        <v>2.5</v>
      </c>
      <c r="K56" s="55">
        <v>28.5</v>
      </c>
      <c r="L56" s="55">
        <v>41</v>
      </c>
      <c r="M56" s="55">
        <v>27.75</v>
      </c>
      <c r="N56" s="55">
        <v>48.25</v>
      </c>
      <c r="O56" s="55">
        <v>23.25</v>
      </c>
      <c r="P56" s="55">
        <v>33</v>
      </c>
      <c r="Q56" s="55">
        <v>12.75</v>
      </c>
      <c r="R56" s="55">
        <v>12.25</v>
      </c>
      <c r="S56" s="55">
        <v>31</v>
      </c>
      <c r="T56" s="55">
        <v>40.5</v>
      </c>
      <c r="U56" s="55">
        <v>28</v>
      </c>
      <c r="V56" s="55">
        <v>38.75</v>
      </c>
      <c r="W56" s="55">
        <v>12.75</v>
      </c>
      <c r="X56" s="55">
        <v>23.5</v>
      </c>
      <c r="Y56" s="55">
        <v>2.25</v>
      </c>
      <c r="Z56" s="55">
        <v>25</v>
      </c>
      <c r="AA56" s="55">
        <v>40.25</v>
      </c>
      <c r="AB56" s="55">
        <v>33.5</v>
      </c>
      <c r="AC56" s="55">
        <v>34.25</v>
      </c>
      <c r="AD56" s="55">
        <v>32.5</v>
      </c>
      <c r="AE56" s="55">
        <v>12</v>
      </c>
      <c r="AF56" s="55">
        <v>20.75</v>
      </c>
      <c r="AG56" s="2"/>
    </row>
    <row r="57" spans="1:33" s="10" customFormat="1" x14ac:dyDescent="0.2">
      <c r="A57" s="3">
        <v>19</v>
      </c>
      <c r="B57" s="54">
        <v>25.25</v>
      </c>
      <c r="C57" s="55">
        <v>22.75</v>
      </c>
      <c r="D57" s="55">
        <v>15.75</v>
      </c>
      <c r="E57" s="55">
        <v>160.75</v>
      </c>
      <c r="F57" s="55">
        <v>150</v>
      </c>
      <c r="G57" s="55">
        <v>183.5</v>
      </c>
      <c r="H57" s="55">
        <v>49.25</v>
      </c>
      <c r="I57" s="55">
        <v>21.25</v>
      </c>
      <c r="J57" s="55">
        <v>10.25</v>
      </c>
      <c r="K57" s="55">
        <v>18.25</v>
      </c>
      <c r="L57" s="55">
        <v>170.25</v>
      </c>
      <c r="M57" s="55">
        <v>186.5</v>
      </c>
      <c r="N57" s="55">
        <v>166.25</v>
      </c>
      <c r="O57" s="55">
        <v>176.75</v>
      </c>
      <c r="P57" s="55">
        <v>180.75</v>
      </c>
      <c r="Q57" s="55">
        <v>15</v>
      </c>
      <c r="R57" s="55">
        <v>21.75</v>
      </c>
      <c r="S57" s="55">
        <v>180.5</v>
      </c>
      <c r="T57" s="55">
        <v>179</v>
      </c>
      <c r="U57" s="55">
        <v>186.25</v>
      </c>
      <c r="V57" s="55">
        <v>182</v>
      </c>
      <c r="W57" s="55">
        <v>178.5</v>
      </c>
      <c r="X57" s="55">
        <v>2.5</v>
      </c>
      <c r="Y57" s="55">
        <v>22</v>
      </c>
      <c r="Z57" s="55">
        <v>185.5</v>
      </c>
      <c r="AA57" s="55">
        <v>173.5</v>
      </c>
      <c r="AB57" s="55">
        <v>194.75</v>
      </c>
      <c r="AC57" s="55">
        <v>183.5</v>
      </c>
      <c r="AD57" s="55">
        <v>193.5</v>
      </c>
      <c r="AE57" s="55">
        <v>2.25</v>
      </c>
      <c r="AF57" s="55">
        <v>2.5</v>
      </c>
      <c r="AG57" s="2"/>
    </row>
    <row r="58" spans="1:33" s="10" customFormat="1" x14ac:dyDescent="0.2">
      <c r="A58" s="3">
        <v>20</v>
      </c>
      <c r="B58" s="54">
        <v>96</v>
      </c>
      <c r="C58" s="55">
        <v>90.25</v>
      </c>
      <c r="D58" s="55">
        <v>80.5</v>
      </c>
      <c r="E58" s="55">
        <v>119</v>
      </c>
      <c r="F58" s="55">
        <v>123.5</v>
      </c>
      <c r="G58" s="55">
        <v>124.75</v>
      </c>
      <c r="H58" s="55">
        <v>17.75</v>
      </c>
      <c r="I58" s="55">
        <v>103.25</v>
      </c>
      <c r="J58" s="55">
        <v>101.25</v>
      </c>
      <c r="K58" s="55">
        <v>85.75</v>
      </c>
      <c r="L58" s="55">
        <v>110</v>
      </c>
      <c r="M58" s="55">
        <v>122.25</v>
      </c>
      <c r="N58" s="55">
        <v>157.25</v>
      </c>
      <c r="O58" s="55">
        <v>129</v>
      </c>
      <c r="P58" s="55">
        <v>126.25</v>
      </c>
      <c r="Q58" s="55">
        <v>120.5</v>
      </c>
      <c r="R58" s="55">
        <v>82</v>
      </c>
      <c r="S58" s="55">
        <v>87.5</v>
      </c>
      <c r="T58" s="55">
        <v>103.75</v>
      </c>
      <c r="U58" s="55">
        <v>132.5</v>
      </c>
      <c r="V58" s="55">
        <v>128.75</v>
      </c>
      <c r="W58" s="55">
        <v>116.5</v>
      </c>
      <c r="X58" s="55">
        <v>107.5</v>
      </c>
      <c r="Y58" s="55">
        <v>115.5</v>
      </c>
      <c r="Z58" s="55">
        <v>85</v>
      </c>
      <c r="AA58" s="55">
        <v>107.75</v>
      </c>
      <c r="AB58" s="55">
        <v>110.5</v>
      </c>
      <c r="AC58" s="55">
        <v>128.75</v>
      </c>
      <c r="AD58" s="55">
        <v>102.25</v>
      </c>
      <c r="AE58" s="55">
        <v>133.5</v>
      </c>
      <c r="AF58" s="55">
        <v>94.25</v>
      </c>
      <c r="AG58" s="2"/>
    </row>
    <row r="59" spans="1:33" s="10" customFormat="1" x14ac:dyDescent="0.2">
      <c r="A59" s="3">
        <v>21</v>
      </c>
      <c r="B59" s="54">
        <v>87.25</v>
      </c>
      <c r="C59" s="55">
        <v>58.75</v>
      </c>
      <c r="D59" s="55">
        <v>0</v>
      </c>
      <c r="E59" s="55">
        <v>102.5</v>
      </c>
      <c r="F59" s="55">
        <v>96</v>
      </c>
      <c r="G59" s="55">
        <v>101.5</v>
      </c>
      <c r="H59" s="55">
        <v>149.75</v>
      </c>
      <c r="I59" s="55">
        <v>115</v>
      </c>
      <c r="J59" s="55">
        <v>115.75</v>
      </c>
      <c r="K59" s="55">
        <v>96.5</v>
      </c>
      <c r="L59" s="55">
        <v>126</v>
      </c>
      <c r="M59" s="55">
        <v>96</v>
      </c>
      <c r="N59" s="55">
        <v>105</v>
      </c>
      <c r="O59" s="55">
        <v>82</v>
      </c>
      <c r="P59" s="55">
        <v>100.75</v>
      </c>
      <c r="Q59" s="55">
        <v>104.25</v>
      </c>
      <c r="R59" s="55">
        <v>87</v>
      </c>
      <c r="S59" s="55">
        <v>142.5</v>
      </c>
      <c r="T59" s="55">
        <v>106.25</v>
      </c>
      <c r="U59" s="55">
        <v>121.25</v>
      </c>
      <c r="V59" s="55">
        <v>143.5</v>
      </c>
      <c r="W59" s="55">
        <v>126.75</v>
      </c>
      <c r="X59" s="55">
        <v>97</v>
      </c>
      <c r="Y59" s="55">
        <v>138</v>
      </c>
      <c r="Z59" s="55">
        <v>96.75</v>
      </c>
      <c r="AA59" s="55">
        <v>93.75</v>
      </c>
      <c r="AB59" s="55">
        <v>78.25</v>
      </c>
      <c r="AC59" s="55">
        <v>88.5</v>
      </c>
      <c r="AD59" s="55">
        <v>114.75</v>
      </c>
      <c r="AE59" s="55">
        <v>132</v>
      </c>
      <c r="AF59" s="55">
        <v>133.25</v>
      </c>
      <c r="AG59" s="2"/>
    </row>
    <row r="60" spans="1:33" s="10" customFormat="1" x14ac:dyDescent="0.2">
      <c r="A60" s="3">
        <v>22</v>
      </c>
      <c r="B60" s="54">
        <v>178.75</v>
      </c>
      <c r="C60" s="55">
        <v>112.75</v>
      </c>
      <c r="D60" s="55">
        <v>2.5</v>
      </c>
      <c r="E60" s="55">
        <v>161.75</v>
      </c>
      <c r="F60" s="55">
        <v>175.75</v>
      </c>
      <c r="G60" s="55">
        <v>158.5</v>
      </c>
      <c r="H60" s="55">
        <v>224.25</v>
      </c>
      <c r="I60" s="55">
        <v>174</v>
      </c>
      <c r="J60" s="55">
        <v>154.5</v>
      </c>
      <c r="K60" s="55">
        <v>143.5</v>
      </c>
      <c r="L60" s="55">
        <v>128.75</v>
      </c>
      <c r="M60" s="55">
        <v>135</v>
      </c>
      <c r="N60" s="55">
        <v>172.5</v>
      </c>
      <c r="O60" s="55">
        <v>157</v>
      </c>
      <c r="P60" s="55">
        <v>166</v>
      </c>
      <c r="Q60" s="55">
        <v>186.25</v>
      </c>
      <c r="R60" s="55">
        <v>179.25</v>
      </c>
      <c r="S60" s="55">
        <v>100</v>
      </c>
      <c r="T60" s="55">
        <v>148.25</v>
      </c>
      <c r="U60" s="55">
        <v>151.25</v>
      </c>
      <c r="V60" s="55">
        <v>129</v>
      </c>
      <c r="W60" s="55">
        <v>133.25</v>
      </c>
      <c r="X60" s="55">
        <v>144</v>
      </c>
      <c r="Y60" s="55">
        <v>123</v>
      </c>
      <c r="Z60" s="55">
        <v>161.5</v>
      </c>
      <c r="AA60" s="55">
        <v>184</v>
      </c>
      <c r="AB60" s="55">
        <v>179.5</v>
      </c>
      <c r="AC60" s="55">
        <v>162.5</v>
      </c>
      <c r="AD60" s="55">
        <v>160.25</v>
      </c>
      <c r="AE60" s="55">
        <v>152.25</v>
      </c>
      <c r="AF60" s="55">
        <v>147.25</v>
      </c>
      <c r="AG60" s="2"/>
    </row>
    <row r="61" spans="1:33" s="10" customFormat="1" x14ac:dyDescent="0.2">
      <c r="A61" s="3">
        <v>23</v>
      </c>
      <c r="B61" s="54">
        <v>229.5</v>
      </c>
      <c r="C61" s="55">
        <v>229.5</v>
      </c>
      <c r="D61" s="55">
        <v>227.25</v>
      </c>
      <c r="E61" s="55">
        <v>206.5</v>
      </c>
      <c r="F61" s="55">
        <v>213.5</v>
      </c>
      <c r="G61" s="55">
        <v>209.5</v>
      </c>
      <c r="H61" s="55">
        <v>148.75</v>
      </c>
      <c r="I61" s="55">
        <v>232</v>
      </c>
      <c r="J61" s="55">
        <v>224.75</v>
      </c>
      <c r="K61" s="55">
        <v>229.5</v>
      </c>
      <c r="L61" s="55">
        <v>210.25</v>
      </c>
      <c r="M61" s="55">
        <v>212.5</v>
      </c>
      <c r="N61" s="55">
        <v>204.5</v>
      </c>
      <c r="O61" s="55">
        <v>207.25</v>
      </c>
      <c r="P61" s="55">
        <v>209.5</v>
      </c>
      <c r="Q61" s="55">
        <v>229</v>
      </c>
      <c r="R61" s="55">
        <v>225.25</v>
      </c>
      <c r="S61" s="55">
        <v>209.75</v>
      </c>
      <c r="T61" s="55">
        <v>204.25</v>
      </c>
      <c r="U61" s="55">
        <v>210.5</v>
      </c>
      <c r="V61" s="55">
        <v>204.5</v>
      </c>
      <c r="W61" s="55">
        <v>206.25</v>
      </c>
      <c r="X61" s="55">
        <v>222.5</v>
      </c>
      <c r="Y61" s="55">
        <v>223</v>
      </c>
      <c r="Z61" s="55">
        <v>201.25</v>
      </c>
      <c r="AA61" s="55">
        <v>202</v>
      </c>
      <c r="AB61" s="55">
        <v>202.5</v>
      </c>
      <c r="AC61" s="55">
        <v>209</v>
      </c>
      <c r="AD61" s="55">
        <v>193.5</v>
      </c>
      <c r="AE61" s="55">
        <v>226.75</v>
      </c>
      <c r="AF61" s="55">
        <v>222.75</v>
      </c>
      <c r="AG61" s="2"/>
    </row>
    <row r="62" spans="1:33" s="10" customFormat="1" x14ac:dyDescent="0.2">
      <c r="A62" s="3">
        <v>24</v>
      </c>
      <c r="B62" s="54">
        <v>226</v>
      </c>
      <c r="C62" s="55">
        <v>227.5</v>
      </c>
      <c r="D62" s="55">
        <v>224.25</v>
      </c>
      <c r="E62" s="55">
        <v>226.5</v>
      </c>
      <c r="F62" s="55">
        <v>224.75</v>
      </c>
      <c r="G62" s="55">
        <v>223.5</v>
      </c>
      <c r="H62" s="55">
        <v>224.25</v>
      </c>
      <c r="I62" s="55">
        <v>228.5</v>
      </c>
      <c r="J62" s="55">
        <v>225.5</v>
      </c>
      <c r="K62" s="55">
        <v>228.25</v>
      </c>
      <c r="L62" s="55">
        <v>227</v>
      </c>
      <c r="M62" s="55">
        <v>216.25</v>
      </c>
      <c r="N62" s="55">
        <v>224.5</v>
      </c>
      <c r="O62" s="55">
        <v>222.5</v>
      </c>
      <c r="P62" s="55">
        <v>223.5</v>
      </c>
      <c r="Q62" s="55">
        <v>224.25</v>
      </c>
      <c r="R62" s="55">
        <v>225</v>
      </c>
      <c r="S62" s="55">
        <v>222.5</v>
      </c>
      <c r="T62" s="55">
        <v>221.5</v>
      </c>
      <c r="U62" s="55">
        <v>218</v>
      </c>
      <c r="V62" s="55">
        <v>218.75</v>
      </c>
      <c r="W62" s="55">
        <v>219.75</v>
      </c>
      <c r="X62" s="55">
        <v>222</v>
      </c>
      <c r="Y62" s="55">
        <v>223.75</v>
      </c>
      <c r="Z62" s="55">
        <v>221.5</v>
      </c>
      <c r="AA62" s="55">
        <v>221</v>
      </c>
      <c r="AB62" s="55">
        <v>221.25</v>
      </c>
      <c r="AC62" s="55">
        <v>221.5</v>
      </c>
      <c r="AD62" s="55">
        <v>219.25</v>
      </c>
      <c r="AE62" s="55">
        <v>223</v>
      </c>
      <c r="AF62" s="55">
        <v>222.75</v>
      </c>
      <c r="AG62" s="2"/>
    </row>
    <row r="63" spans="1:33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2"/>
    </row>
    <row r="64" spans="1:33" s="10" customFormat="1" ht="14.25" thickTop="1" thickBot="1" x14ac:dyDescent="0.25">
      <c r="A64" s="58" t="s">
        <v>3</v>
      </c>
      <c r="B64" s="57">
        <f>SUM(B39:B63)</f>
        <v>1539.5</v>
      </c>
      <c r="C64" s="57">
        <f t="shared" ref="C64:F64" si="1">SUM(C39:C63)</f>
        <v>1081.75</v>
      </c>
      <c r="D64" s="57">
        <f t="shared" si="1"/>
        <v>1015.25</v>
      </c>
      <c r="E64" s="57">
        <f t="shared" si="1"/>
        <v>1649.75</v>
      </c>
      <c r="F64" s="57">
        <f t="shared" si="1"/>
        <v>1804.25</v>
      </c>
      <c r="G64" s="57">
        <f>SUM(G39:G63)</f>
        <v>1725.75</v>
      </c>
      <c r="H64" s="57">
        <f t="shared" ref="H64:AD64" si="2">SUM(H39:H63)</f>
        <v>1473.5</v>
      </c>
      <c r="I64" s="57">
        <f t="shared" si="2"/>
        <v>1627</v>
      </c>
      <c r="J64" s="57">
        <f t="shared" si="2"/>
        <v>1291</v>
      </c>
      <c r="K64" s="57">
        <f t="shared" si="2"/>
        <v>1297.25</v>
      </c>
      <c r="L64" s="57">
        <f t="shared" si="2"/>
        <v>1649</v>
      </c>
      <c r="M64" s="57">
        <f t="shared" si="2"/>
        <v>1890.5</v>
      </c>
      <c r="N64" s="57">
        <f t="shared" si="2"/>
        <v>1877.5</v>
      </c>
      <c r="O64" s="57">
        <f t="shared" si="2"/>
        <v>1749.75</v>
      </c>
      <c r="P64" s="57">
        <f t="shared" si="2"/>
        <v>1817.25</v>
      </c>
      <c r="Q64" s="57">
        <f t="shared" si="2"/>
        <v>1579</v>
      </c>
      <c r="R64" s="57">
        <f t="shared" si="2"/>
        <v>1373.25</v>
      </c>
      <c r="S64" s="57">
        <f t="shared" si="2"/>
        <v>1675.5</v>
      </c>
      <c r="T64" s="57">
        <f t="shared" si="2"/>
        <v>1796</v>
      </c>
      <c r="U64" s="57">
        <f t="shared" si="2"/>
        <v>1836.75</v>
      </c>
      <c r="V64" s="57">
        <f t="shared" si="2"/>
        <v>1898</v>
      </c>
      <c r="W64" s="57">
        <f t="shared" si="2"/>
        <v>1837.75</v>
      </c>
      <c r="X64" s="57">
        <f t="shared" si="2"/>
        <v>1403.25</v>
      </c>
      <c r="Y64" s="57">
        <f t="shared" si="2"/>
        <v>1392.75</v>
      </c>
      <c r="Z64" s="57">
        <f t="shared" si="2"/>
        <v>1731</v>
      </c>
      <c r="AA64" s="57">
        <f t="shared" si="2"/>
        <v>1795.5</v>
      </c>
      <c r="AB64" s="57">
        <f t="shared" si="2"/>
        <v>1800.75</v>
      </c>
      <c r="AC64" s="57">
        <f t="shared" si="2"/>
        <v>1895.25</v>
      </c>
      <c r="AD64" s="57">
        <f t="shared" si="2"/>
        <v>1845.25</v>
      </c>
      <c r="AE64" s="57">
        <f>SUM(AE39:AE63)</f>
        <v>1505.5</v>
      </c>
      <c r="AF64" s="57">
        <f t="shared" ref="AF64" si="3">SUM(AF39:AF63)</f>
        <v>1405.5</v>
      </c>
      <c r="AG64" s="39">
        <f>SUM(B64:AF64)</f>
        <v>50260</v>
      </c>
    </row>
    <row r="65" spans="1:33" s="10" customFormat="1" ht="13.5" thickTop="1" x14ac:dyDescent="0.2">
      <c r="A65" s="59">
        <f>SUM(B39:AF63)</f>
        <v>50260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G65" s="2"/>
    </row>
    <row r="66" spans="1:33" s="10" customFormat="1" x14ac:dyDescent="0.2">
      <c r="A66" s="19" t="s">
        <v>11</v>
      </c>
      <c r="B66" s="16">
        <f>A65-AG64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s="10" customFormat="1" x14ac:dyDescent="0.2">
      <c r="W67" s="18"/>
      <c r="X67" s="17"/>
    </row>
    <row r="68" spans="1:33" s="10" customFormat="1" x14ac:dyDescent="0.2">
      <c r="W68" s="18"/>
      <c r="X68" s="17"/>
    </row>
    <row r="69" spans="1:33" s="10" customFormat="1" x14ac:dyDescent="0.2">
      <c r="W69" s="18"/>
      <c r="X69" s="17"/>
    </row>
    <row r="70" spans="1:33" s="10" customFormat="1" x14ac:dyDescent="0.2">
      <c r="W70" s="18"/>
      <c r="X70" s="17"/>
    </row>
    <row r="71" spans="1:33" s="10" customFormat="1" x14ac:dyDescent="0.2">
      <c r="W71" s="18"/>
      <c r="X71" s="17"/>
    </row>
    <row r="72" spans="1:33" s="10" customFormat="1" x14ac:dyDescent="0.2">
      <c r="W72" s="18"/>
      <c r="X72" s="17"/>
    </row>
    <row r="73" spans="1:33" s="10" customFormat="1" x14ac:dyDescent="0.2">
      <c r="W73" s="18"/>
      <c r="X73" s="17"/>
    </row>
    <row r="74" spans="1:33" s="10" customFormat="1" x14ac:dyDescent="0.2">
      <c r="W74" s="18"/>
      <c r="X74" s="17"/>
    </row>
    <row r="75" spans="1:33" s="10" customFormat="1" x14ac:dyDescent="0.2">
      <c r="W75" s="18"/>
      <c r="X75" s="17"/>
    </row>
    <row r="76" spans="1:33" s="10" customFormat="1" x14ac:dyDescent="0.2">
      <c r="W76" s="18"/>
      <c r="X76" s="17"/>
    </row>
    <row r="77" spans="1:33" s="10" customFormat="1" x14ac:dyDescent="0.2">
      <c r="W77" s="18"/>
      <c r="X77" s="17"/>
    </row>
    <row r="78" spans="1:33" s="10" customFormat="1" x14ac:dyDescent="0.2">
      <c r="W78" s="18"/>
      <c r="X78" s="17"/>
    </row>
    <row r="79" spans="1:33" s="10" customFormat="1" x14ac:dyDescent="0.2">
      <c r="W79" s="18"/>
      <c r="X79" s="17"/>
    </row>
    <row r="80" spans="1:33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32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32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32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32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32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32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32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32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32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32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32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32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32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32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32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32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AF2224" s="10"/>
    </row>
    <row r="2225" spans="4:3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AF2225" s="10"/>
    </row>
    <row r="2226" spans="4:3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AF2226" s="10"/>
    </row>
    <row r="2227" spans="4:3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AF2227" s="10"/>
    </row>
    <row r="2228" spans="4:3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AF2228" s="10"/>
    </row>
    <row r="2229" spans="4:3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AF2229" s="10"/>
    </row>
    <row r="2230" spans="4:3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AF2230" s="10"/>
    </row>
    <row r="2231" spans="4:3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AF2231" s="10"/>
    </row>
    <row r="2232" spans="4:3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AF2232" s="10"/>
    </row>
    <row r="2233" spans="4:3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AF2233" s="10"/>
    </row>
    <row r="2234" spans="4:3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AF2234" s="10"/>
    </row>
    <row r="2235" spans="4:3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AF2235" s="10"/>
    </row>
    <row r="2236" spans="4:3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AF2236" s="10"/>
    </row>
    <row r="2237" spans="4:3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AF2237" s="10"/>
    </row>
    <row r="2238" spans="4:3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AF2238" s="10"/>
    </row>
    <row r="2239" spans="4:3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AF2239" s="10"/>
    </row>
    <row r="2240" spans="4:3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AF2240" s="10"/>
    </row>
    <row r="2241" spans="4:3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AF2241" s="10"/>
    </row>
    <row r="2242" spans="4:3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AF2242" s="10"/>
    </row>
    <row r="2243" spans="4:3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AF2243" s="10"/>
    </row>
    <row r="2244" spans="4:3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AF2244" s="10"/>
    </row>
    <row r="2245" spans="4:3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AF2245" s="10"/>
    </row>
    <row r="2246" spans="4:3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AF2246" s="10"/>
    </row>
    <row r="2247" spans="4:3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AF2247" s="10"/>
    </row>
    <row r="2248" spans="4:3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AF2248" s="10"/>
    </row>
    <row r="2249" spans="4:3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AF2249" s="10"/>
    </row>
    <row r="2250" spans="4:3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AF2250" s="10"/>
    </row>
    <row r="2251" spans="4:3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AF2251" s="10"/>
    </row>
    <row r="2252" spans="4:3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AF2252" s="10"/>
    </row>
    <row r="2253" spans="4:3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AF2253" s="10"/>
    </row>
    <row r="2254" spans="4:3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AF2254" s="10"/>
    </row>
    <row r="2255" spans="4:3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AF2255" s="10"/>
    </row>
    <row r="2256" spans="4:3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AF2256" s="10"/>
    </row>
    <row r="2257" spans="4:3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AF2257" s="10"/>
    </row>
    <row r="2258" spans="4:3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AF2258" s="10"/>
    </row>
    <row r="2259" spans="4:3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AF2259" s="10"/>
    </row>
    <row r="2260" spans="4:3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AF2260" s="10"/>
    </row>
    <row r="2261" spans="4:3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AF2261" s="10"/>
    </row>
    <row r="2262" spans="4:3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AF2262" s="10"/>
    </row>
    <row r="2263" spans="4:3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AF2263" s="10"/>
    </row>
    <row r="2264" spans="4:3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AF2264" s="10"/>
    </row>
    <row r="2265" spans="4:3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AF2265" s="10"/>
    </row>
    <row r="2266" spans="4:3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AF2266" s="10"/>
    </row>
    <row r="2267" spans="4:3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AF2267" s="10"/>
    </row>
    <row r="2268" spans="4:3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AF2268" s="10"/>
    </row>
    <row r="2269" spans="4:3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AF2269" s="10"/>
    </row>
    <row r="2270" spans="4:3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AF2270" s="10"/>
    </row>
    <row r="2271" spans="4:3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AF2271" s="10"/>
    </row>
    <row r="2272" spans="4:3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AF2272" s="10"/>
    </row>
    <row r="2273" spans="4:3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AF2273" s="10"/>
    </row>
    <row r="2274" spans="4:3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AF2274" s="10"/>
    </row>
    <row r="2275" spans="4:3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AF2275" s="10"/>
    </row>
    <row r="2276" spans="4:3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AF2276" s="10"/>
    </row>
    <row r="2277" spans="4:3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AF2277" s="10"/>
    </row>
    <row r="2278" spans="4:3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AF2278" s="10"/>
    </row>
    <row r="2279" spans="4:3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AF2279" s="10"/>
    </row>
    <row r="2280" spans="4:3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AF2280" s="10"/>
    </row>
    <row r="2281" spans="4:3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AF2281" s="10"/>
    </row>
    <row r="2282" spans="4:3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AF2282" s="10"/>
    </row>
    <row r="2283" spans="4:3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AF2283" s="10"/>
    </row>
    <row r="2284" spans="4:3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AF2284" s="10"/>
    </row>
    <row r="2285" spans="4:3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AF2285" s="10"/>
    </row>
    <row r="2286" spans="4:3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AF2286" s="10"/>
    </row>
    <row r="2287" spans="4:3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AF2287" s="10"/>
    </row>
    <row r="2288" spans="4:3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AF2288" s="10"/>
    </row>
    <row r="2289" spans="4:3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AF2289" s="10"/>
    </row>
    <row r="2290" spans="4:3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AF2290" s="10"/>
    </row>
    <row r="2291" spans="4:3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AF2291" s="10"/>
    </row>
    <row r="2292" spans="4:3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AF2292" s="10"/>
    </row>
    <row r="2293" spans="4:3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AF2293" s="10"/>
    </row>
    <row r="2294" spans="4:3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AF2294" s="10"/>
    </row>
    <row r="2295" spans="4:3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AF2295" s="10"/>
    </row>
    <row r="2296" spans="4:3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AF2296" s="10"/>
    </row>
    <row r="2297" spans="4:3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AF2297" s="10"/>
    </row>
    <row r="2298" spans="4:3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AF2298" s="10"/>
    </row>
    <row r="2299" spans="4:3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AF2299" s="10"/>
    </row>
    <row r="2300" spans="4:3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AF2300" s="10"/>
    </row>
    <row r="2301" spans="4:3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AF2301" s="10"/>
    </row>
  </sheetData>
  <conditionalFormatting sqref="B5:AF5">
    <cfRule type="expression" dxfId="41" priority="3" stopIfTrue="1">
      <formula>B$5=0</formula>
    </cfRule>
    <cfRule type="expression" dxfId="40" priority="4" stopIfTrue="1">
      <formula>WEEKDAY(B$5,2)=7</formula>
    </cfRule>
    <cfRule type="expression" dxfId="39" priority="5" stopIfTrue="1">
      <formula>WEEKDAY(B$5,2)=6</formula>
    </cfRule>
  </conditionalFormatting>
  <conditionalFormatting sqref="AB8:AB9 AC8:AF32 B8:AA32 AB11:AB32 B33:AF33">
    <cfRule type="cellIs" dxfId="38" priority="2" stopIfTrue="1" operator="lessThanOrEqual">
      <formula>0</formula>
    </cfRule>
  </conditionalFormatting>
  <conditionalFormatting sqref="AB39:AB40 AC39:AF63 B39:AA63 AB42:AB63 B64:AF64">
    <cfRule type="cellIs" dxfId="37" priority="1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50"/>
    <pageSetUpPr fitToPage="1"/>
  </sheetPr>
  <dimension ref="A1:AF2301"/>
  <sheetViews>
    <sheetView zoomScaleNormal="140" workbookViewId="0">
      <pane xSplit="1" ySplit="5" topLeftCell="B6" activePane="bottomRight" state="frozenSplit"/>
      <selection pane="topRight"/>
      <selection pane="bottomLeft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0.140625" style="2" customWidth="1"/>
    <col min="33" max="16384" width="9.140625" style="2"/>
  </cols>
  <sheetData>
    <row r="1" spans="1:32" ht="15" x14ac:dyDescent="0.25">
      <c r="B1" s="26" t="s">
        <v>36</v>
      </c>
      <c r="G1" s="82"/>
      <c r="H1" s="82"/>
      <c r="I1" s="79"/>
      <c r="J1" s="80"/>
      <c r="K1" s="79"/>
      <c r="L1" s="80"/>
      <c r="M1" s="81" t="s">
        <v>99</v>
      </c>
    </row>
    <row r="2" spans="1:32" s="6" customFormat="1" ht="12.75" customHeight="1" x14ac:dyDescent="0.2">
      <c r="A2" s="5" t="s">
        <v>1</v>
      </c>
      <c r="B2" s="11">
        <v>21.9</v>
      </c>
      <c r="C2" s="11">
        <v>21</v>
      </c>
      <c r="D2" s="11">
        <v>22.7</v>
      </c>
      <c r="E2" s="11">
        <v>22.9</v>
      </c>
      <c r="F2" s="11">
        <v>17</v>
      </c>
      <c r="G2" s="11">
        <v>21.9</v>
      </c>
      <c r="H2" s="11">
        <v>25.4</v>
      </c>
      <c r="I2" s="11">
        <v>14.8</v>
      </c>
      <c r="J2" s="11">
        <v>21.4</v>
      </c>
      <c r="K2" s="11">
        <v>16.600000000000001</v>
      </c>
      <c r="L2" s="11">
        <v>22.7</v>
      </c>
      <c r="M2" s="11">
        <v>27</v>
      </c>
      <c r="N2" s="11">
        <v>31</v>
      </c>
      <c r="O2" s="11">
        <v>19.899999999999999</v>
      </c>
      <c r="P2" s="11">
        <v>23</v>
      </c>
      <c r="Q2" s="11">
        <v>23.8</v>
      </c>
      <c r="R2" s="11">
        <v>20.399999999999999</v>
      </c>
      <c r="S2" s="11">
        <v>18.7</v>
      </c>
      <c r="T2" s="11">
        <v>16.5</v>
      </c>
      <c r="U2" s="11">
        <v>16.399999999999999</v>
      </c>
      <c r="V2" s="11">
        <v>17.5</v>
      </c>
      <c r="W2" s="11">
        <v>24.5</v>
      </c>
      <c r="X2" s="11">
        <v>22.6</v>
      </c>
      <c r="Y2" s="11">
        <v>15.4</v>
      </c>
      <c r="Z2" s="11">
        <v>25.2</v>
      </c>
      <c r="AA2" s="11">
        <v>24.2</v>
      </c>
      <c r="AB2" s="11">
        <v>27.8</v>
      </c>
      <c r="AC2" s="11">
        <v>30.9</v>
      </c>
      <c r="AD2" s="11">
        <v>19</v>
      </c>
      <c r="AE2" s="11">
        <v>24.6</v>
      </c>
    </row>
    <row r="3" spans="1:32" s="6" customFormat="1" ht="12.75" customHeight="1" x14ac:dyDescent="0.2">
      <c r="A3" s="4" t="s">
        <v>0</v>
      </c>
      <c r="B3" s="13">
        <v>12.7</v>
      </c>
      <c r="C3" s="13">
        <v>12.5</v>
      </c>
      <c r="D3" s="13">
        <v>11.3</v>
      </c>
      <c r="E3" s="13">
        <v>13.7</v>
      </c>
      <c r="F3" s="13">
        <v>15</v>
      </c>
      <c r="G3" s="13">
        <v>13.8</v>
      </c>
      <c r="H3" s="13">
        <v>16.399999999999999</v>
      </c>
      <c r="I3" s="13">
        <v>12.3</v>
      </c>
      <c r="J3" s="13">
        <v>15.9</v>
      </c>
      <c r="K3" s="13">
        <v>14.2</v>
      </c>
      <c r="L3" s="13">
        <v>16.100000000000001</v>
      </c>
      <c r="M3" s="13">
        <v>15.8</v>
      </c>
      <c r="N3" s="13">
        <v>17.600000000000001</v>
      </c>
      <c r="O3" s="13">
        <v>19.899999999999999</v>
      </c>
      <c r="P3" s="13">
        <v>17.5</v>
      </c>
      <c r="Q3" s="13">
        <v>16.8</v>
      </c>
      <c r="R3" s="13">
        <v>18</v>
      </c>
      <c r="S3" s="13">
        <v>18</v>
      </c>
      <c r="T3" s="13">
        <v>16.899999999999999</v>
      </c>
      <c r="U3" s="13">
        <v>14.9</v>
      </c>
      <c r="V3" s="13">
        <v>13.9</v>
      </c>
      <c r="W3" s="13">
        <v>17.899999999999999</v>
      </c>
      <c r="X3" s="13">
        <v>17.100000000000001</v>
      </c>
      <c r="Y3" s="13">
        <v>14.5</v>
      </c>
      <c r="Z3" s="13">
        <v>12.5</v>
      </c>
      <c r="AA3" s="13">
        <v>15.6</v>
      </c>
      <c r="AB3" s="13">
        <v>14.6</v>
      </c>
      <c r="AC3" s="13">
        <v>20.5</v>
      </c>
      <c r="AD3" s="13">
        <v>17.399999999999999</v>
      </c>
      <c r="AE3" s="13">
        <v>13.3</v>
      </c>
    </row>
    <row r="4" spans="1:32" s="8" customFormat="1" ht="12.75" customHeight="1" x14ac:dyDescent="0.2">
      <c r="A4" s="7" t="s">
        <v>2</v>
      </c>
      <c r="B4" s="14">
        <v>17.75</v>
      </c>
      <c r="C4" s="14">
        <v>14.975000000000001</v>
      </c>
      <c r="D4" s="14">
        <v>18.3</v>
      </c>
      <c r="E4" s="14">
        <v>19.25</v>
      </c>
      <c r="F4" s="14">
        <v>15.2</v>
      </c>
      <c r="G4" s="14">
        <v>19.175000000000001</v>
      </c>
      <c r="H4" s="14">
        <v>19.05</v>
      </c>
      <c r="I4" s="14">
        <v>14.225</v>
      </c>
      <c r="J4" s="14">
        <v>17.574999999999999</v>
      </c>
      <c r="K4" s="14">
        <v>15.600000000000001</v>
      </c>
      <c r="L4" s="14">
        <v>19.399999999999999</v>
      </c>
      <c r="M4" s="14">
        <v>22.5</v>
      </c>
      <c r="N4" s="14">
        <v>21.5</v>
      </c>
      <c r="O4" s="14">
        <v>19.75</v>
      </c>
      <c r="P4" s="14">
        <v>20.175000000000001</v>
      </c>
      <c r="Q4" s="14">
        <v>19.850000000000001</v>
      </c>
      <c r="R4" s="14">
        <v>20.100000000000001</v>
      </c>
      <c r="S4" s="14">
        <v>18.025000000000002</v>
      </c>
      <c r="T4" s="14">
        <v>16.3</v>
      </c>
      <c r="U4" s="14">
        <v>15.574999999999999</v>
      </c>
      <c r="V4" s="14">
        <v>16.2</v>
      </c>
      <c r="W4" s="14">
        <v>21.7</v>
      </c>
      <c r="X4" s="14">
        <v>19.975000000000001</v>
      </c>
      <c r="Y4" s="15">
        <v>15.525</v>
      </c>
      <c r="Z4" s="15">
        <v>20.074999999999999</v>
      </c>
      <c r="AA4" s="15">
        <v>19.349999999999998</v>
      </c>
      <c r="AB4" s="15">
        <v>22.75</v>
      </c>
      <c r="AC4" s="15">
        <v>25.25</v>
      </c>
      <c r="AD4" s="15">
        <v>17.7</v>
      </c>
      <c r="AE4" s="15">
        <v>20.325000000000003</v>
      </c>
    </row>
    <row r="5" spans="1:32" ht="12.75" customHeight="1" x14ac:dyDescent="0.2">
      <c r="A5" s="3"/>
      <c r="B5" s="41">
        <v>43983</v>
      </c>
      <c r="C5" s="41">
        <v>43984</v>
      </c>
      <c r="D5" s="41">
        <v>43985</v>
      </c>
      <c r="E5" s="41">
        <v>43986</v>
      </c>
      <c r="F5" s="41">
        <v>43987</v>
      </c>
      <c r="G5" s="41">
        <v>43988</v>
      </c>
      <c r="H5" s="41">
        <v>43989</v>
      </c>
      <c r="I5" s="41">
        <v>43990</v>
      </c>
      <c r="J5" s="41">
        <v>43991</v>
      </c>
      <c r="K5" s="41">
        <v>43992</v>
      </c>
      <c r="L5" s="41">
        <v>43993</v>
      </c>
      <c r="M5" s="41">
        <v>43994</v>
      </c>
      <c r="N5" s="41">
        <v>43995</v>
      </c>
      <c r="O5" s="41">
        <v>43996</v>
      </c>
      <c r="P5" s="41">
        <v>43997</v>
      </c>
      <c r="Q5" s="41">
        <v>43998</v>
      </c>
      <c r="R5" s="41">
        <v>43999</v>
      </c>
      <c r="S5" s="41">
        <v>44000</v>
      </c>
      <c r="T5" s="41">
        <v>44001</v>
      </c>
      <c r="U5" s="41">
        <v>44002</v>
      </c>
      <c r="V5" s="41">
        <v>44003</v>
      </c>
      <c r="W5" s="41">
        <v>44004</v>
      </c>
      <c r="X5" s="41">
        <v>44005</v>
      </c>
      <c r="Y5" s="77">
        <v>44006</v>
      </c>
      <c r="Z5" s="41">
        <v>44007</v>
      </c>
      <c r="AA5" s="41">
        <v>44008</v>
      </c>
      <c r="AB5" s="41">
        <v>44009</v>
      </c>
      <c r="AC5" s="41">
        <v>44010</v>
      </c>
      <c r="AD5" s="41">
        <v>44011</v>
      </c>
      <c r="AE5" s="41">
        <v>44012</v>
      </c>
    </row>
    <row r="6" spans="1:32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2.75" customHeight="1" thickBot="1" x14ac:dyDescent="0.25">
      <c r="B7" s="42" t="s">
        <v>20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38"/>
    </row>
    <row r="8" spans="1:32" ht="12.75" customHeight="1" x14ac:dyDescent="0.2">
      <c r="A8" s="3">
        <v>1</v>
      </c>
      <c r="B8" s="44">
        <v>732.75</v>
      </c>
      <c r="C8" s="45">
        <v>787.5</v>
      </c>
      <c r="D8" s="45">
        <v>792.75</v>
      </c>
      <c r="E8" s="45">
        <v>716.75</v>
      </c>
      <c r="F8" s="45">
        <v>720.25</v>
      </c>
      <c r="G8" s="45">
        <v>755.5</v>
      </c>
      <c r="H8" s="45">
        <v>811</v>
      </c>
      <c r="I8" s="45">
        <v>803</v>
      </c>
      <c r="J8" s="45">
        <v>741.25</v>
      </c>
      <c r="K8" s="45">
        <v>782.75</v>
      </c>
      <c r="L8" s="45">
        <v>816.5</v>
      </c>
      <c r="M8" s="45">
        <v>715</v>
      </c>
      <c r="N8" s="45">
        <v>896.5</v>
      </c>
      <c r="O8" s="45">
        <v>951.75</v>
      </c>
      <c r="P8" s="45">
        <v>774.75</v>
      </c>
      <c r="Q8" s="45">
        <v>662.25</v>
      </c>
      <c r="R8" s="45">
        <v>666</v>
      </c>
      <c r="S8" s="45">
        <v>684.75</v>
      </c>
      <c r="T8" s="45">
        <v>690</v>
      </c>
      <c r="U8" s="45">
        <v>732</v>
      </c>
      <c r="V8" s="45">
        <v>897.5</v>
      </c>
      <c r="W8" s="45">
        <v>855</v>
      </c>
      <c r="X8" s="45">
        <v>807.75</v>
      </c>
      <c r="Y8" s="45">
        <v>793</v>
      </c>
      <c r="Z8" s="45">
        <v>792.5</v>
      </c>
      <c r="AA8" s="45">
        <v>828.5</v>
      </c>
      <c r="AB8" s="45">
        <v>912.5</v>
      </c>
      <c r="AC8" s="45">
        <v>849.25</v>
      </c>
      <c r="AD8" s="45">
        <v>912</v>
      </c>
      <c r="AE8" s="45">
        <v>843</v>
      </c>
    </row>
    <row r="9" spans="1:32" ht="12.75" customHeight="1" x14ac:dyDescent="0.2">
      <c r="A9" s="3">
        <v>2</v>
      </c>
      <c r="B9" s="46">
        <v>636.25</v>
      </c>
      <c r="C9" s="47">
        <v>777.75</v>
      </c>
      <c r="D9" s="47">
        <v>724</v>
      </c>
      <c r="E9" s="47">
        <v>664.25</v>
      </c>
      <c r="F9" s="47">
        <v>670.5</v>
      </c>
      <c r="G9" s="47">
        <v>681.5</v>
      </c>
      <c r="H9" s="47">
        <v>764.25</v>
      </c>
      <c r="I9" s="47">
        <v>699</v>
      </c>
      <c r="J9" s="47">
        <v>665</v>
      </c>
      <c r="K9" s="47">
        <v>718.75</v>
      </c>
      <c r="L9" s="47">
        <v>714.75</v>
      </c>
      <c r="M9" s="47">
        <v>611.75</v>
      </c>
      <c r="N9" s="47">
        <v>683.25</v>
      </c>
      <c r="O9" s="47">
        <v>832</v>
      </c>
      <c r="P9" s="47">
        <v>715</v>
      </c>
      <c r="Q9" s="47">
        <v>630.5</v>
      </c>
      <c r="R9" s="47">
        <v>604.25</v>
      </c>
      <c r="S9" s="47">
        <v>645</v>
      </c>
      <c r="T9" s="47">
        <v>603.25</v>
      </c>
      <c r="U9" s="47">
        <v>646.75</v>
      </c>
      <c r="V9" s="47">
        <v>804.75</v>
      </c>
      <c r="W9" s="47">
        <v>751.75</v>
      </c>
      <c r="X9" s="47">
        <v>742</v>
      </c>
      <c r="Y9" s="47">
        <v>715</v>
      </c>
      <c r="Z9" s="47">
        <v>734.75</v>
      </c>
      <c r="AA9" s="47">
        <v>750.5</v>
      </c>
      <c r="AB9" s="47">
        <v>871.75</v>
      </c>
      <c r="AC9" s="47">
        <v>793.25</v>
      </c>
      <c r="AD9" s="47">
        <v>818.25</v>
      </c>
      <c r="AE9" s="47">
        <v>716.75</v>
      </c>
    </row>
    <row r="10" spans="1:32" ht="12.75" customHeight="1" x14ac:dyDescent="0.2">
      <c r="A10" s="3">
        <v>3</v>
      </c>
      <c r="B10" s="46">
        <v>602.75</v>
      </c>
      <c r="C10" s="47">
        <v>700.25</v>
      </c>
      <c r="D10" s="47">
        <v>680.5</v>
      </c>
      <c r="E10" s="47">
        <v>589.25</v>
      </c>
      <c r="F10" s="47">
        <v>570</v>
      </c>
      <c r="G10" s="47">
        <v>633</v>
      </c>
      <c r="H10" s="47">
        <v>685</v>
      </c>
      <c r="I10" s="47">
        <v>638.5</v>
      </c>
      <c r="J10" s="47">
        <v>649.75</v>
      </c>
      <c r="K10" s="47">
        <v>654.25</v>
      </c>
      <c r="L10" s="47">
        <v>698.75</v>
      </c>
      <c r="M10" s="47">
        <v>579.5</v>
      </c>
      <c r="N10" s="47">
        <v>582.25</v>
      </c>
      <c r="O10" s="47">
        <v>760.5</v>
      </c>
      <c r="P10" s="47">
        <v>657.75</v>
      </c>
      <c r="Q10" s="47">
        <v>597.75</v>
      </c>
      <c r="R10" s="47">
        <v>588.75</v>
      </c>
      <c r="S10" s="47">
        <v>617</v>
      </c>
      <c r="T10" s="47">
        <v>604</v>
      </c>
      <c r="U10" s="47">
        <v>606.75</v>
      </c>
      <c r="V10" s="47">
        <v>761.5</v>
      </c>
      <c r="W10" s="47">
        <v>668.25</v>
      </c>
      <c r="X10" s="47">
        <v>654.25</v>
      </c>
      <c r="Y10" s="47">
        <v>676.75</v>
      </c>
      <c r="Z10" s="47">
        <v>682.5</v>
      </c>
      <c r="AA10" s="47">
        <v>675.5</v>
      </c>
      <c r="AB10" s="47">
        <v>705.75</v>
      </c>
      <c r="AC10" s="47">
        <v>739.5</v>
      </c>
      <c r="AD10" s="47">
        <v>746.75</v>
      </c>
      <c r="AE10" s="47">
        <v>647.75</v>
      </c>
    </row>
    <row r="11" spans="1:32" ht="12.75" customHeight="1" x14ac:dyDescent="0.2">
      <c r="A11" s="3">
        <v>4</v>
      </c>
      <c r="B11" s="46">
        <v>593</v>
      </c>
      <c r="C11" s="47">
        <v>696</v>
      </c>
      <c r="D11" s="47">
        <v>674</v>
      </c>
      <c r="E11" s="47">
        <v>607.25</v>
      </c>
      <c r="F11" s="47">
        <v>591.5</v>
      </c>
      <c r="G11" s="47">
        <v>595.75</v>
      </c>
      <c r="H11" s="47">
        <v>621.5</v>
      </c>
      <c r="I11" s="47">
        <v>661.5</v>
      </c>
      <c r="J11" s="47">
        <v>643.25</v>
      </c>
      <c r="K11" s="47">
        <v>667.25</v>
      </c>
      <c r="L11" s="47">
        <v>733.75</v>
      </c>
      <c r="M11" s="47">
        <v>615.25</v>
      </c>
      <c r="N11" s="47">
        <v>564.75</v>
      </c>
      <c r="O11" s="47">
        <v>697</v>
      </c>
      <c r="P11" s="47">
        <v>632.75</v>
      </c>
      <c r="Q11" s="47">
        <v>601</v>
      </c>
      <c r="R11" s="47">
        <v>610.25</v>
      </c>
      <c r="S11" s="47">
        <v>600.25</v>
      </c>
      <c r="T11" s="47">
        <v>582.75</v>
      </c>
      <c r="U11" s="47">
        <v>567.5</v>
      </c>
      <c r="V11" s="47">
        <v>701.5</v>
      </c>
      <c r="W11" s="47">
        <v>670.75</v>
      </c>
      <c r="X11" s="47">
        <v>638</v>
      </c>
      <c r="Y11" s="47">
        <v>652.75</v>
      </c>
      <c r="Z11" s="47">
        <v>682.5</v>
      </c>
      <c r="AA11" s="47">
        <v>694.5</v>
      </c>
      <c r="AB11" s="47">
        <v>662.5</v>
      </c>
      <c r="AC11" s="47">
        <v>674.5</v>
      </c>
      <c r="AD11" s="47">
        <v>706.25</v>
      </c>
      <c r="AE11" s="47">
        <v>658.5</v>
      </c>
    </row>
    <row r="12" spans="1:32" ht="12.75" customHeight="1" x14ac:dyDescent="0.2">
      <c r="A12" s="3">
        <v>5</v>
      </c>
      <c r="B12" s="46">
        <v>2620.75</v>
      </c>
      <c r="C12" s="47">
        <v>2680</v>
      </c>
      <c r="D12" s="47">
        <v>2549.25</v>
      </c>
      <c r="E12" s="47">
        <v>2422</v>
      </c>
      <c r="F12" s="47">
        <v>2326</v>
      </c>
      <c r="G12" s="47">
        <v>602.25</v>
      </c>
      <c r="H12" s="47">
        <v>671</v>
      </c>
      <c r="I12" s="47">
        <v>2576.5</v>
      </c>
      <c r="J12" s="47">
        <v>2486.5</v>
      </c>
      <c r="K12" s="47">
        <v>2439.75</v>
      </c>
      <c r="L12" s="47">
        <v>2529.75</v>
      </c>
      <c r="M12" s="47">
        <v>2365.25</v>
      </c>
      <c r="N12" s="47">
        <v>561</v>
      </c>
      <c r="O12" s="47">
        <v>628.5</v>
      </c>
      <c r="P12" s="47">
        <v>2374.25</v>
      </c>
      <c r="Q12" s="47">
        <v>2299.25</v>
      </c>
      <c r="R12" s="47">
        <v>2280</v>
      </c>
      <c r="S12" s="47">
        <v>2297.25</v>
      </c>
      <c r="T12" s="47">
        <v>2356.5</v>
      </c>
      <c r="U12" s="47">
        <v>613.5</v>
      </c>
      <c r="V12" s="47">
        <v>709</v>
      </c>
      <c r="W12" s="47">
        <v>2543.25</v>
      </c>
      <c r="X12" s="47">
        <v>2323.75</v>
      </c>
      <c r="Y12" s="47">
        <v>2436.5</v>
      </c>
      <c r="Z12" s="47">
        <v>2494.25</v>
      </c>
      <c r="AA12" s="47">
        <v>2402.25</v>
      </c>
      <c r="AB12" s="47">
        <v>666.5</v>
      </c>
      <c r="AC12" s="47">
        <v>685.25</v>
      </c>
      <c r="AD12" s="47">
        <v>2411</v>
      </c>
      <c r="AE12" s="47">
        <v>2519.25</v>
      </c>
    </row>
    <row r="13" spans="1:32" ht="12.75" customHeight="1" x14ac:dyDescent="0.2">
      <c r="A13" s="3">
        <v>6</v>
      </c>
      <c r="B13" s="46">
        <v>6658.25</v>
      </c>
      <c r="C13" s="47">
        <v>6601</v>
      </c>
      <c r="D13" s="47">
        <v>6657.25</v>
      </c>
      <c r="E13" s="47">
        <v>6381.25</v>
      </c>
      <c r="F13" s="47">
        <v>6110.75</v>
      </c>
      <c r="G13" s="47">
        <v>1434</v>
      </c>
      <c r="H13" s="47">
        <v>1407.75</v>
      </c>
      <c r="I13" s="47">
        <v>6652.25</v>
      </c>
      <c r="J13" s="47">
        <v>6383.75</v>
      </c>
      <c r="K13" s="47">
        <v>6427</v>
      </c>
      <c r="L13" s="47">
        <v>6630</v>
      </c>
      <c r="M13" s="47">
        <v>6364</v>
      </c>
      <c r="N13" s="47">
        <v>1337</v>
      </c>
      <c r="O13" s="47">
        <v>1365.5</v>
      </c>
      <c r="P13" s="47">
        <v>6322.5</v>
      </c>
      <c r="Q13" s="47">
        <v>6132.75</v>
      </c>
      <c r="R13" s="47">
        <v>6139</v>
      </c>
      <c r="S13" s="47">
        <v>6124.75</v>
      </c>
      <c r="T13" s="47">
        <v>6172.75</v>
      </c>
      <c r="U13" s="47">
        <v>1525</v>
      </c>
      <c r="V13" s="47">
        <v>1771.25</v>
      </c>
      <c r="W13" s="47">
        <v>6422.25</v>
      </c>
      <c r="X13" s="47">
        <v>6261.25</v>
      </c>
      <c r="Y13" s="47">
        <v>6308.75</v>
      </c>
      <c r="Z13" s="47">
        <v>6424.75</v>
      </c>
      <c r="AA13" s="47">
        <v>6291.75</v>
      </c>
      <c r="AB13" s="47">
        <v>1444.25</v>
      </c>
      <c r="AC13" s="47">
        <v>1363.25</v>
      </c>
      <c r="AD13" s="47">
        <v>6304</v>
      </c>
      <c r="AE13" s="47">
        <v>6497.75</v>
      </c>
    </row>
    <row r="14" spans="1:32" ht="12.75" customHeight="1" x14ac:dyDescent="0.2">
      <c r="A14" s="3">
        <v>7</v>
      </c>
      <c r="B14" s="46">
        <v>8881.75</v>
      </c>
      <c r="C14" s="47">
        <v>8729.25</v>
      </c>
      <c r="D14" s="47">
        <v>8812</v>
      </c>
      <c r="E14" s="47">
        <v>8491.25</v>
      </c>
      <c r="F14" s="47">
        <v>8189.25</v>
      </c>
      <c r="G14" s="47">
        <v>3491.75</v>
      </c>
      <c r="H14" s="47">
        <v>3467</v>
      </c>
      <c r="I14" s="47">
        <v>8979.75</v>
      </c>
      <c r="J14" s="47">
        <v>8676.25</v>
      </c>
      <c r="K14" s="47">
        <v>8640.5</v>
      </c>
      <c r="L14" s="47">
        <v>8928.5</v>
      </c>
      <c r="M14" s="47">
        <v>8613.25</v>
      </c>
      <c r="N14" s="47">
        <v>3462.5</v>
      </c>
      <c r="O14" s="47">
        <v>3335</v>
      </c>
      <c r="P14" s="47">
        <v>8504.75</v>
      </c>
      <c r="Q14" s="47">
        <v>8275</v>
      </c>
      <c r="R14" s="47">
        <v>8358.75</v>
      </c>
      <c r="S14" s="47">
        <v>8331.75</v>
      </c>
      <c r="T14" s="47">
        <v>8521</v>
      </c>
      <c r="U14" s="47">
        <v>3697</v>
      </c>
      <c r="V14" s="47">
        <v>3966.5</v>
      </c>
      <c r="W14" s="47">
        <v>8461.25</v>
      </c>
      <c r="X14" s="47">
        <v>8244</v>
      </c>
      <c r="Y14" s="47">
        <v>8396.5</v>
      </c>
      <c r="Z14" s="47">
        <v>8659.75</v>
      </c>
      <c r="AA14" s="47">
        <v>8566.75</v>
      </c>
      <c r="AB14" s="47">
        <v>3588.5</v>
      </c>
      <c r="AC14" s="47">
        <v>3501</v>
      </c>
      <c r="AD14" s="47">
        <v>8011.5</v>
      </c>
      <c r="AE14" s="47">
        <v>8138</v>
      </c>
    </row>
    <row r="15" spans="1:32" ht="12.75" customHeight="1" x14ac:dyDescent="0.2">
      <c r="A15" s="3">
        <v>8</v>
      </c>
      <c r="B15" s="46">
        <v>9285.25</v>
      </c>
      <c r="C15" s="47">
        <v>9361.5</v>
      </c>
      <c r="D15" s="47">
        <v>9477.25</v>
      </c>
      <c r="E15" s="47">
        <v>9147.75</v>
      </c>
      <c r="F15" s="47">
        <v>9208.25</v>
      </c>
      <c r="G15" s="47">
        <v>4240.75</v>
      </c>
      <c r="H15" s="47">
        <v>4234.75</v>
      </c>
      <c r="I15" s="47">
        <v>9802.25</v>
      </c>
      <c r="J15" s="47">
        <v>9331.5</v>
      </c>
      <c r="K15" s="47">
        <v>9656.25</v>
      </c>
      <c r="L15" s="47">
        <v>9589.75</v>
      </c>
      <c r="M15" s="47">
        <v>9501.25</v>
      </c>
      <c r="N15" s="47">
        <v>4334.5</v>
      </c>
      <c r="O15" s="47">
        <v>4239</v>
      </c>
      <c r="P15" s="47">
        <v>9335.75</v>
      </c>
      <c r="Q15" s="47">
        <v>9035.25</v>
      </c>
      <c r="R15" s="47">
        <v>9264.75</v>
      </c>
      <c r="S15" s="47">
        <v>9209.5</v>
      </c>
      <c r="T15" s="47">
        <v>9327.5</v>
      </c>
      <c r="U15" s="47">
        <v>4662</v>
      </c>
      <c r="V15" s="47">
        <v>4804.25</v>
      </c>
      <c r="W15" s="47">
        <v>9293.75</v>
      </c>
      <c r="X15" s="47">
        <v>9095.75</v>
      </c>
      <c r="Y15" s="47">
        <v>9296.25</v>
      </c>
      <c r="Z15" s="47">
        <v>9365.25</v>
      </c>
      <c r="AA15" s="47">
        <v>9790.75</v>
      </c>
      <c r="AB15" s="47">
        <v>4332.5</v>
      </c>
      <c r="AC15" s="47">
        <v>4254.25</v>
      </c>
      <c r="AD15" s="47">
        <v>8816.5</v>
      </c>
      <c r="AE15" s="47">
        <v>8609.25</v>
      </c>
    </row>
    <row r="16" spans="1:32" ht="12.75" customHeight="1" x14ac:dyDescent="0.2">
      <c r="A16" s="3">
        <v>9</v>
      </c>
      <c r="B16" s="46">
        <v>8928.25</v>
      </c>
      <c r="C16" s="47">
        <v>8881</v>
      </c>
      <c r="D16" s="47">
        <v>9055</v>
      </c>
      <c r="E16" s="47">
        <v>8702</v>
      </c>
      <c r="F16" s="47">
        <v>9085.25</v>
      </c>
      <c r="G16" s="47">
        <v>4515.5</v>
      </c>
      <c r="H16" s="47">
        <v>4549.25</v>
      </c>
      <c r="I16" s="47">
        <v>9547.75</v>
      </c>
      <c r="J16" s="47">
        <v>9036.5</v>
      </c>
      <c r="K16" s="47">
        <v>9345.25</v>
      </c>
      <c r="L16" s="47">
        <v>9184</v>
      </c>
      <c r="M16" s="47">
        <v>9010.5</v>
      </c>
      <c r="N16" s="47">
        <v>4811.25</v>
      </c>
      <c r="O16" s="47">
        <v>4712.5</v>
      </c>
      <c r="P16" s="47">
        <v>9020.25</v>
      </c>
      <c r="Q16" s="47">
        <v>8757</v>
      </c>
      <c r="R16" s="47">
        <v>8983.5</v>
      </c>
      <c r="S16" s="47">
        <v>9111.25</v>
      </c>
      <c r="T16" s="47">
        <v>9324.25</v>
      </c>
      <c r="U16" s="47">
        <v>5082.75</v>
      </c>
      <c r="V16" s="47">
        <v>5180.25</v>
      </c>
      <c r="W16" s="47">
        <v>9065.25</v>
      </c>
      <c r="X16" s="47">
        <v>8969</v>
      </c>
      <c r="Y16" s="47">
        <v>8912.25</v>
      </c>
      <c r="Z16" s="47">
        <v>8979</v>
      </c>
      <c r="AA16" s="47">
        <v>9341.75</v>
      </c>
      <c r="AB16" s="47">
        <v>5134.5</v>
      </c>
      <c r="AC16" s="47">
        <v>5083.75</v>
      </c>
      <c r="AD16" s="47">
        <v>8999.75</v>
      </c>
      <c r="AE16" s="47">
        <v>8775</v>
      </c>
    </row>
    <row r="17" spans="1:31" ht="12.75" customHeight="1" x14ac:dyDescent="0.2">
      <c r="A17" s="3">
        <v>10</v>
      </c>
      <c r="B17" s="46">
        <v>8085</v>
      </c>
      <c r="C17" s="47">
        <v>7982.25</v>
      </c>
      <c r="D17" s="47">
        <v>8054.25</v>
      </c>
      <c r="E17" s="47">
        <v>7846.5</v>
      </c>
      <c r="F17" s="47">
        <v>8174.5</v>
      </c>
      <c r="G17" s="47">
        <v>4549</v>
      </c>
      <c r="H17" s="47">
        <v>4585.5</v>
      </c>
      <c r="I17" s="47">
        <v>8885.25</v>
      </c>
      <c r="J17" s="47">
        <v>8133.5</v>
      </c>
      <c r="K17" s="47">
        <v>8565</v>
      </c>
      <c r="L17" s="47">
        <v>8347.75</v>
      </c>
      <c r="M17" s="47">
        <v>8270.25</v>
      </c>
      <c r="N17" s="47">
        <v>4946.75</v>
      </c>
      <c r="O17" s="47">
        <v>4744.75</v>
      </c>
      <c r="P17" s="47">
        <v>8260</v>
      </c>
      <c r="Q17" s="47">
        <v>7853.5</v>
      </c>
      <c r="R17" s="47">
        <v>8066.75</v>
      </c>
      <c r="S17" s="47">
        <v>8147.5</v>
      </c>
      <c r="T17" s="47">
        <v>8634.5</v>
      </c>
      <c r="U17" s="47">
        <v>5058.5</v>
      </c>
      <c r="V17" s="47">
        <v>5204.5</v>
      </c>
      <c r="W17" s="47">
        <v>8304</v>
      </c>
      <c r="X17" s="47">
        <v>8175.5</v>
      </c>
      <c r="Y17" s="47">
        <v>8108.75</v>
      </c>
      <c r="Z17" s="47">
        <v>8152.75</v>
      </c>
      <c r="AA17" s="47">
        <v>8364.25</v>
      </c>
      <c r="AB17" s="47">
        <v>5206</v>
      </c>
      <c r="AC17" s="47">
        <v>5156</v>
      </c>
      <c r="AD17" s="47">
        <v>8526</v>
      </c>
      <c r="AE17" s="47">
        <v>8220.75</v>
      </c>
    </row>
    <row r="18" spans="1:31" ht="12.75" customHeight="1" x14ac:dyDescent="0.2">
      <c r="A18" s="3">
        <v>11</v>
      </c>
      <c r="B18" s="46">
        <v>7828.75</v>
      </c>
      <c r="C18" s="47">
        <v>7802.75</v>
      </c>
      <c r="D18" s="47">
        <v>7747.25</v>
      </c>
      <c r="E18" s="47">
        <v>7699.25</v>
      </c>
      <c r="F18" s="47">
        <v>8106.5</v>
      </c>
      <c r="G18" s="47">
        <v>4550.75</v>
      </c>
      <c r="H18" s="47">
        <v>4611.75</v>
      </c>
      <c r="I18" s="47">
        <v>8321.5</v>
      </c>
      <c r="J18" s="47">
        <v>7886.5</v>
      </c>
      <c r="K18" s="47">
        <v>8019</v>
      </c>
      <c r="L18" s="47">
        <v>8016.5</v>
      </c>
      <c r="M18" s="47">
        <v>8025</v>
      </c>
      <c r="N18" s="47">
        <v>5070</v>
      </c>
      <c r="O18" s="47">
        <v>4791.25</v>
      </c>
      <c r="P18" s="47">
        <v>7834</v>
      </c>
      <c r="Q18" s="47">
        <v>7709.25</v>
      </c>
      <c r="R18" s="47">
        <v>7843.75</v>
      </c>
      <c r="S18" s="47">
        <v>8120.5</v>
      </c>
      <c r="T18" s="47">
        <v>8130.5</v>
      </c>
      <c r="U18" s="47">
        <v>5107.75</v>
      </c>
      <c r="V18" s="47">
        <v>5189.25</v>
      </c>
      <c r="W18" s="47">
        <v>7962</v>
      </c>
      <c r="X18" s="47">
        <v>7969</v>
      </c>
      <c r="Y18" s="47">
        <v>7763.5</v>
      </c>
      <c r="Z18" s="47">
        <v>7802.5</v>
      </c>
      <c r="AA18" s="47">
        <v>8131.25</v>
      </c>
      <c r="AB18" s="47">
        <v>5318.75</v>
      </c>
      <c r="AC18" s="47">
        <v>5245.75</v>
      </c>
      <c r="AD18" s="47">
        <v>8464.5</v>
      </c>
      <c r="AE18" s="47">
        <v>8271.25</v>
      </c>
    </row>
    <row r="19" spans="1:31" ht="12.75" customHeight="1" x14ac:dyDescent="0.2">
      <c r="A19" s="3">
        <v>12</v>
      </c>
      <c r="B19" s="46">
        <v>7895.75</v>
      </c>
      <c r="C19" s="47">
        <v>7586</v>
      </c>
      <c r="D19" s="47">
        <v>7677.5</v>
      </c>
      <c r="E19" s="47">
        <v>7642</v>
      </c>
      <c r="F19" s="47">
        <v>7807.75</v>
      </c>
      <c r="G19" s="47">
        <v>4569.25</v>
      </c>
      <c r="H19" s="47">
        <v>4554</v>
      </c>
      <c r="I19" s="47">
        <v>8110.75</v>
      </c>
      <c r="J19" s="47">
        <v>7813.25</v>
      </c>
      <c r="K19" s="47">
        <v>8059.25</v>
      </c>
      <c r="L19" s="47">
        <v>7883.5</v>
      </c>
      <c r="M19" s="47">
        <v>7931</v>
      </c>
      <c r="N19" s="47">
        <v>5085.25</v>
      </c>
      <c r="O19" s="47">
        <v>4774.5</v>
      </c>
      <c r="P19" s="47">
        <v>7823.25</v>
      </c>
      <c r="Q19" s="47">
        <v>7664.25</v>
      </c>
      <c r="R19" s="47">
        <v>7768</v>
      </c>
      <c r="S19" s="47">
        <v>8183.75</v>
      </c>
      <c r="T19" s="47">
        <v>8175</v>
      </c>
      <c r="U19" s="47">
        <v>5151.25</v>
      </c>
      <c r="V19" s="47">
        <v>5188.75</v>
      </c>
      <c r="W19" s="47">
        <v>7850</v>
      </c>
      <c r="X19" s="47">
        <v>7787.25</v>
      </c>
      <c r="Y19" s="47">
        <v>7632.5</v>
      </c>
      <c r="Z19" s="47">
        <v>7750</v>
      </c>
      <c r="AA19" s="47">
        <v>7848</v>
      </c>
      <c r="AB19" s="47">
        <v>5193.5</v>
      </c>
      <c r="AC19" s="47">
        <v>5169.25</v>
      </c>
      <c r="AD19" s="47">
        <v>8218.75</v>
      </c>
      <c r="AE19" s="47">
        <v>8015.75</v>
      </c>
    </row>
    <row r="20" spans="1:31" ht="12.75" customHeight="1" x14ac:dyDescent="0.2">
      <c r="A20" s="3">
        <v>13</v>
      </c>
      <c r="B20" s="46">
        <v>7903</v>
      </c>
      <c r="C20" s="47">
        <v>7780.25</v>
      </c>
      <c r="D20" s="47">
        <v>7801.25</v>
      </c>
      <c r="E20" s="47">
        <v>7762.25</v>
      </c>
      <c r="F20" s="47">
        <v>7912</v>
      </c>
      <c r="G20" s="47">
        <v>4492.25</v>
      </c>
      <c r="H20" s="47">
        <v>4670.75</v>
      </c>
      <c r="I20" s="47">
        <v>8145.75</v>
      </c>
      <c r="J20" s="47">
        <v>7813</v>
      </c>
      <c r="K20" s="47">
        <v>8209</v>
      </c>
      <c r="L20" s="47">
        <v>7916.75</v>
      </c>
      <c r="M20" s="47">
        <v>7937</v>
      </c>
      <c r="N20" s="47">
        <v>5123.75</v>
      </c>
      <c r="O20" s="47">
        <v>4709.5</v>
      </c>
      <c r="P20" s="47">
        <v>7848.5</v>
      </c>
      <c r="Q20" s="47">
        <v>7692.75</v>
      </c>
      <c r="R20" s="47">
        <v>7816.75</v>
      </c>
      <c r="S20" s="47">
        <v>8178.75</v>
      </c>
      <c r="T20" s="47">
        <v>8173.75</v>
      </c>
      <c r="U20" s="47">
        <v>5060</v>
      </c>
      <c r="V20" s="47">
        <v>5080</v>
      </c>
      <c r="W20" s="47">
        <v>7891.5</v>
      </c>
      <c r="X20" s="47">
        <v>7848.5</v>
      </c>
      <c r="Y20" s="47">
        <v>7734.5</v>
      </c>
      <c r="Z20" s="47">
        <v>7818.75</v>
      </c>
      <c r="AA20" s="47">
        <v>8012.25</v>
      </c>
      <c r="AB20" s="47">
        <v>5201.25</v>
      </c>
      <c r="AC20" s="47">
        <v>5193</v>
      </c>
      <c r="AD20" s="47">
        <v>8380</v>
      </c>
      <c r="AE20" s="47">
        <v>8003</v>
      </c>
    </row>
    <row r="21" spans="1:31" ht="12.75" customHeight="1" x14ac:dyDescent="0.2">
      <c r="A21" s="3">
        <v>14</v>
      </c>
      <c r="B21" s="46">
        <v>7957.75</v>
      </c>
      <c r="C21" s="47">
        <v>7960.25</v>
      </c>
      <c r="D21" s="47">
        <v>7917.25</v>
      </c>
      <c r="E21" s="47">
        <v>7889</v>
      </c>
      <c r="F21" s="47">
        <v>7846.25</v>
      </c>
      <c r="G21" s="47">
        <v>4572.25</v>
      </c>
      <c r="H21" s="47">
        <v>4626</v>
      </c>
      <c r="I21" s="47">
        <v>8151.75</v>
      </c>
      <c r="J21" s="47">
        <v>7903.25</v>
      </c>
      <c r="K21" s="47">
        <v>8286</v>
      </c>
      <c r="L21" s="47">
        <v>7900.75</v>
      </c>
      <c r="M21" s="47">
        <v>8025.75</v>
      </c>
      <c r="N21" s="47">
        <v>5054</v>
      </c>
      <c r="O21" s="47">
        <v>4749.5</v>
      </c>
      <c r="P21" s="47">
        <v>8044</v>
      </c>
      <c r="Q21" s="47">
        <v>7907.5</v>
      </c>
      <c r="R21" s="47">
        <v>8055.75</v>
      </c>
      <c r="S21" s="47">
        <v>8178.25</v>
      </c>
      <c r="T21" s="47">
        <v>8213.75</v>
      </c>
      <c r="U21" s="47">
        <v>4955.75</v>
      </c>
      <c r="V21" s="47">
        <v>5122</v>
      </c>
      <c r="W21" s="47">
        <v>8024.5</v>
      </c>
      <c r="X21" s="47">
        <v>7882.5</v>
      </c>
      <c r="Y21" s="47">
        <v>7775.25</v>
      </c>
      <c r="Z21" s="47">
        <v>7850</v>
      </c>
      <c r="AA21" s="47">
        <v>7892</v>
      </c>
      <c r="AB21" s="47">
        <v>5187.5</v>
      </c>
      <c r="AC21" s="47">
        <v>5200</v>
      </c>
      <c r="AD21" s="47">
        <v>8292.5</v>
      </c>
      <c r="AE21" s="47">
        <v>8096.25</v>
      </c>
    </row>
    <row r="22" spans="1:31" ht="12.75" customHeight="1" x14ac:dyDescent="0.2">
      <c r="A22" s="3">
        <v>15</v>
      </c>
      <c r="B22" s="46">
        <v>8461.75</v>
      </c>
      <c r="C22" s="47">
        <v>8680</v>
      </c>
      <c r="D22" s="47">
        <v>8839.75</v>
      </c>
      <c r="E22" s="47">
        <v>8622.75</v>
      </c>
      <c r="F22" s="47">
        <v>8600.25</v>
      </c>
      <c r="G22" s="47">
        <v>4495.5</v>
      </c>
      <c r="H22" s="47">
        <v>4790.75</v>
      </c>
      <c r="I22" s="47">
        <v>8763.75</v>
      </c>
      <c r="J22" s="47">
        <v>8649.5</v>
      </c>
      <c r="K22" s="47">
        <v>8802.75</v>
      </c>
      <c r="L22" s="47">
        <v>8644.5</v>
      </c>
      <c r="M22" s="47">
        <v>8683</v>
      </c>
      <c r="N22" s="47">
        <v>5006.75</v>
      </c>
      <c r="O22" s="47">
        <v>4735.5</v>
      </c>
      <c r="P22" s="47">
        <v>8716.5</v>
      </c>
      <c r="Q22" s="47">
        <v>8641</v>
      </c>
      <c r="R22" s="47">
        <v>8762.5</v>
      </c>
      <c r="S22" s="47">
        <v>8769.25</v>
      </c>
      <c r="T22" s="47">
        <v>8747.5</v>
      </c>
      <c r="U22" s="47">
        <v>4977</v>
      </c>
      <c r="V22" s="47">
        <v>5071.25</v>
      </c>
      <c r="W22" s="47">
        <v>8630.25</v>
      </c>
      <c r="X22" s="47">
        <v>8540.75</v>
      </c>
      <c r="Y22" s="47">
        <v>8432.5</v>
      </c>
      <c r="Z22" s="47">
        <v>8565.5</v>
      </c>
      <c r="AA22" s="47">
        <v>8664.75</v>
      </c>
      <c r="AB22" s="47">
        <v>5289.25</v>
      </c>
      <c r="AC22" s="47">
        <v>5300</v>
      </c>
      <c r="AD22" s="47">
        <v>8520</v>
      </c>
      <c r="AE22" s="47">
        <v>8310.75</v>
      </c>
    </row>
    <row r="23" spans="1:31" ht="12.75" customHeight="1" x14ac:dyDescent="0.2">
      <c r="A23" s="3">
        <v>16</v>
      </c>
      <c r="B23" s="46">
        <v>8692.75</v>
      </c>
      <c r="C23" s="47">
        <v>8839.25</v>
      </c>
      <c r="D23" s="47">
        <v>8916.5</v>
      </c>
      <c r="E23" s="47">
        <v>8814.75</v>
      </c>
      <c r="F23" s="47">
        <v>8928.75</v>
      </c>
      <c r="G23" s="47">
        <v>4656.75</v>
      </c>
      <c r="H23" s="47">
        <v>4751.25</v>
      </c>
      <c r="I23" s="47">
        <v>8987.25</v>
      </c>
      <c r="J23" s="47">
        <v>8772.25</v>
      </c>
      <c r="K23" s="47">
        <v>8954</v>
      </c>
      <c r="L23" s="47">
        <v>8753.5</v>
      </c>
      <c r="M23" s="47">
        <v>8832.75</v>
      </c>
      <c r="N23" s="47">
        <v>5030.5</v>
      </c>
      <c r="O23" s="47">
        <v>4776.75</v>
      </c>
      <c r="P23" s="47">
        <v>8970.5</v>
      </c>
      <c r="Q23" s="47">
        <v>8842</v>
      </c>
      <c r="R23" s="47">
        <v>8966.75</v>
      </c>
      <c r="S23" s="47">
        <v>9007.75</v>
      </c>
      <c r="T23" s="47">
        <v>9009.25</v>
      </c>
      <c r="U23" s="47">
        <v>5076</v>
      </c>
      <c r="V23" s="47">
        <v>5025.75</v>
      </c>
      <c r="W23" s="47">
        <v>8744</v>
      </c>
      <c r="X23" s="47">
        <v>8677.5</v>
      </c>
      <c r="Y23" s="47">
        <v>8735.5</v>
      </c>
      <c r="Z23" s="47">
        <v>8748.75</v>
      </c>
      <c r="AA23" s="47">
        <v>8854.25</v>
      </c>
      <c r="AB23" s="47">
        <v>5305.5</v>
      </c>
      <c r="AC23" s="47">
        <v>5368.75</v>
      </c>
      <c r="AD23" s="47">
        <v>8591.25</v>
      </c>
      <c r="AE23" s="47">
        <v>8462</v>
      </c>
    </row>
    <row r="24" spans="1:31" ht="12.75" customHeight="1" x14ac:dyDescent="0.2">
      <c r="A24" s="3">
        <v>17</v>
      </c>
      <c r="B24" s="46">
        <v>8836.25</v>
      </c>
      <c r="C24" s="47">
        <v>8859.5</v>
      </c>
      <c r="D24" s="47">
        <v>8876</v>
      </c>
      <c r="E24" s="47">
        <v>8811</v>
      </c>
      <c r="F24" s="47">
        <v>9026.75</v>
      </c>
      <c r="G24" s="47">
        <v>4509</v>
      </c>
      <c r="H24" s="47">
        <v>4966.75</v>
      </c>
      <c r="I24" s="47">
        <v>8951.25</v>
      </c>
      <c r="J24" s="47">
        <v>8922</v>
      </c>
      <c r="K24" s="47">
        <v>9309</v>
      </c>
      <c r="L24" s="47">
        <v>8872.5</v>
      </c>
      <c r="M24" s="47">
        <v>8956.25</v>
      </c>
      <c r="N24" s="47">
        <v>4968.5</v>
      </c>
      <c r="O24" s="47">
        <v>4928.25</v>
      </c>
      <c r="P24" s="47">
        <v>8916.75</v>
      </c>
      <c r="Q24" s="47">
        <v>8939</v>
      </c>
      <c r="R24" s="47">
        <v>8958</v>
      </c>
      <c r="S24" s="47">
        <v>8993.25</v>
      </c>
      <c r="T24" s="47">
        <v>9031.75</v>
      </c>
      <c r="U24" s="47">
        <v>5104.75</v>
      </c>
      <c r="V24" s="47">
        <v>5061.5</v>
      </c>
      <c r="W24" s="47">
        <v>8870.75</v>
      </c>
      <c r="X24" s="47">
        <v>8620.5</v>
      </c>
      <c r="Y24" s="47">
        <v>8923.75</v>
      </c>
      <c r="Z24" s="47">
        <v>8873.5</v>
      </c>
      <c r="AA24" s="47">
        <v>8717.25</v>
      </c>
      <c r="AB24" s="47">
        <v>5412.75</v>
      </c>
      <c r="AC24" s="47">
        <v>5385.25</v>
      </c>
      <c r="AD24" s="47">
        <v>8489.5</v>
      </c>
      <c r="AE24" s="47">
        <v>8374</v>
      </c>
    </row>
    <row r="25" spans="1:31" ht="12.75" customHeight="1" x14ac:dyDescent="0.2">
      <c r="A25" s="3">
        <v>18</v>
      </c>
      <c r="B25" s="46">
        <v>8769.5</v>
      </c>
      <c r="C25" s="47">
        <v>8683</v>
      </c>
      <c r="D25" s="47">
        <v>8713.25</v>
      </c>
      <c r="E25" s="47">
        <v>8764</v>
      </c>
      <c r="F25" s="47">
        <v>8799.75</v>
      </c>
      <c r="G25" s="47">
        <v>4602.75</v>
      </c>
      <c r="H25" s="47">
        <v>5039.5</v>
      </c>
      <c r="I25" s="47">
        <v>8825.25</v>
      </c>
      <c r="J25" s="47">
        <v>8661</v>
      </c>
      <c r="K25" s="47">
        <v>8982.75</v>
      </c>
      <c r="L25" s="47">
        <v>8641</v>
      </c>
      <c r="M25" s="47">
        <v>8614.5</v>
      </c>
      <c r="N25" s="47">
        <v>5030</v>
      </c>
      <c r="O25" s="47">
        <v>4867</v>
      </c>
      <c r="P25" s="47">
        <v>8909</v>
      </c>
      <c r="Q25" s="47">
        <v>8742</v>
      </c>
      <c r="R25" s="47">
        <v>8851</v>
      </c>
      <c r="S25" s="47">
        <v>8891.25</v>
      </c>
      <c r="T25" s="47">
        <v>8915.5</v>
      </c>
      <c r="U25" s="47">
        <v>5116.75</v>
      </c>
      <c r="V25" s="47">
        <v>4959.75</v>
      </c>
      <c r="W25" s="47">
        <v>8755.5</v>
      </c>
      <c r="X25" s="47">
        <v>8539</v>
      </c>
      <c r="Y25" s="47">
        <v>8753.5</v>
      </c>
      <c r="Z25" s="47">
        <v>8738.75</v>
      </c>
      <c r="AA25" s="47">
        <v>8509.75</v>
      </c>
      <c r="AB25" s="47">
        <v>5387.25</v>
      </c>
      <c r="AC25" s="47">
        <v>5479.25</v>
      </c>
      <c r="AD25" s="47">
        <v>8395</v>
      </c>
      <c r="AE25" s="47">
        <v>8542.75</v>
      </c>
    </row>
    <row r="26" spans="1:31" ht="12.75" customHeight="1" x14ac:dyDescent="0.2">
      <c r="A26" s="3">
        <v>19</v>
      </c>
      <c r="B26" s="46">
        <v>7758</v>
      </c>
      <c r="C26" s="47">
        <v>7744.25</v>
      </c>
      <c r="D26" s="47">
        <v>7735.5</v>
      </c>
      <c r="E26" s="47">
        <v>7817</v>
      </c>
      <c r="F26" s="47">
        <v>8002.25</v>
      </c>
      <c r="G26" s="47">
        <v>4599.75</v>
      </c>
      <c r="H26" s="47">
        <v>5106</v>
      </c>
      <c r="I26" s="47">
        <v>8076</v>
      </c>
      <c r="J26" s="47">
        <v>7811.25</v>
      </c>
      <c r="K26" s="47">
        <v>8019.25</v>
      </c>
      <c r="L26" s="47">
        <v>7728</v>
      </c>
      <c r="M26" s="47">
        <v>7851.5</v>
      </c>
      <c r="N26" s="47">
        <v>4681.5</v>
      </c>
      <c r="O26" s="47">
        <v>4773.75</v>
      </c>
      <c r="P26" s="47">
        <v>7894.5</v>
      </c>
      <c r="Q26" s="47">
        <v>7880.25</v>
      </c>
      <c r="R26" s="47">
        <v>8006.75</v>
      </c>
      <c r="S26" s="47">
        <v>8073</v>
      </c>
      <c r="T26" s="47">
        <v>8078.5</v>
      </c>
      <c r="U26" s="47">
        <v>5133.5</v>
      </c>
      <c r="V26" s="47">
        <v>5084.25</v>
      </c>
      <c r="W26" s="47">
        <v>7763.75</v>
      </c>
      <c r="X26" s="47">
        <v>7617.25</v>
      </c>
      <c r="Y26" s="47">
        <v>7900</v>
      </c>
      <c r="Z26" s="47">
        <v>7871.75</v>
      </c>
      <c r="AA26" s="47">
        <v>7734.25</v>
      </c>
      <c r="AB26" s="47">
        <v>5343</v>
      </c>
      <c r="AC26" s="47">
        <v>5422.25</v>
      </c>
      <c r="AD26" s="47">
        <v>7916</v>
      </c>
      <c r="AE26" s="47">
        <v>7920.25</v>
      </c>
    </row>
    <row r="27" spans="1:31" ht="12.75" customHeight="1" x14ac:dyDescent="0.2">
      <c r="A27" s="3">
        <v>20</v>
      </c>
      <c r="B27" s="46">
        <v>6073</v>
      </c>
      <c r="C27" s="47">
        <v>6223.25</v>
      </c>
      <c r="D27" s="47">
        <v>6139.25</v>
      </c>
      <c r="E27" s="47">
        <v>6271.75</v>
      </c>
      <c r="F27" s="47">
        <v>6293.5</v>
      </c>
      <c r="G27" s="47">
        <v>4633.25</v>
      </c>
      <c r="H27" s="47">
        <v>5003.5</v>
      </c>
      <c r="I27" s="47">
        <v>6289.5</v>
      </c>
      <c r="J27" s="47">
        <v>6201</v>
      </c>
      <c r="K27" s="47">
        <v>6330</v>
      </c>
      <c r="L27" s="47">
        <v>6010.25</v>
      </c>
      <c r="M27" s="47">
        <v>6322</v>
      </c>
      <c r="N27" s="47">
        <v>4539.75</v>
      </c>
      <c r="O27" s="47">
        <v>4775.5</v>
      </c>
      <c r="P27" s="47">
        <v>6138.75</v>
      </c>
      <c r="Q27" s="47">
        <v>6310.25</v>
      </c>
      <c r="R27" s="47">
        <v>6374.25</v>
      </c>
      <c r="S27" s="47">
        <v>6477</v>
      </c>
      <c r="T27" s="47">
        <v>6385.75</v>
      </c>
      <c r="U27" s="47">
        <v>5158</v>
      </c>
      <c r="V27" s="47">
        <v>4998.25</v>
      </c>
      <c r="W27" s="47">
        <v>6011</v>
      </c>
      <c r="X27" s="47">
        <v>5999.75</v>
      </c>
      <c r="Y27" s="47">
        <v>6205</v>
      </c>
      <c r="Z27" s="47">
        <v>6077.75</v>
      </c>
      <c r="AA27" s="47">
        <v>6205.25</v>
      </c>
      <c r="AB27" s="47">
        <v>5373</v>
      </c>
      <c r="AC27" s="47">
        <v>5504.75</v>
      </c>
      <c r="AD27" s="47">
        <v>6363.5</v>
      </c>
      <c r="AE27" s="47">
        <v>6345.5</v>
      </c>
    </row>
    <row r="28" spans="1:31" ht="12.75" customHeight="1" x14ac:dyDescent="0.2">
      <c r="A28" s="3">
        <v>21</v>
      </c>
      <c r="B28" s="46">
        <v>5464.25</v>
      </c>
      <c r="C28" s="47">
        <v>5709.5</v>
      </c>
      <c r="D28" s="47">
        <v>5519.5</v>
      </c>
      <c r="E28" s="47">
        <v>5590</v>
      </c>
      <c r="F28" s="47">
        <v>5764.25</v>
      </c>
      <c r="G28" s="47">
        <v>4697.25</v>
      </c>
      <c r="H28" s="47">
        <v>4989</v>
      </c>
      <c r="I28" s="47">
        <v>5781.25</v>
      </c>
      <c r="J28" s="47">
        <v>5778</v>
      </c>
      <c r="K28" s="47">
        <v>5823.5</v>
      </c>
      <c r="L28" s="47">
        <v>5512.25</v>
      </c>
      <c r="M28" s="47">
        <v>5654.5</v>
      </c>
      <c r="N28" s="47">
        <v>4723.5</v>
      </c>
      <c r="O28" s="47">
        <v>4871.75</v>
      </c>
      <c r="P28" s="47">
        <v>5571.25</v>
      </c>
      <c r="Q28" s="47">
        <v>5696.75</v>
      </c>
      <c r="R28" s="47">
        <v>5730.75</v>
      </c>
      <c r="S28" s="47">
        <v>5851</v>
      </c>
      <c r="T28" s="47">
        <v>5962</v>
      </c>
      <c r="U28" s="47">
        <v>5210.75</v>
      </c>
      <c r="V28" s="47">
        <v>5029.25</v>
      </c>
      <c r="W28" s="47">
        <v>5378.5</v>
      </c>
      <c r="X28" s="47">
        <v>5380.5</v>
      </c>
      <c r="Y28" s="47">
        <v>5625.75</v>
      </c>
      <c r="Z28" s="47">
        <v>5567.5</v>
      </c>
      <c r="AA28" s="47">
        <v>5742.25</v>
      </c>
      <c r="AB28" s="47">
        <v>5167.75</v>
      </c>
      <c r="AC28" s="47">
        <v>5317.5</v>
      </c>
      <c r="AD28" s="47">
        <v>5641</v>
      </c>
      <c r="AE28" s="47">
        <v>5624.25</v>
      </c>
    </row>
    <row r="29" spans="1:31" ht="12.75" customHeight="1" x14ac:dyDescent="0.2">
      <c r="A29" s="3">
        <v>22</v>
      </c>
      <c r="B29" s="46">
        <v>4949.25</v>
      </c>
      <c r="C29" s="47">
        <v>5145</v>
      </c>
      <c r="D29" s="47">
        <v>5025.75</v>
      </c>
      <c r="E29" s="47">
        <v>4970</v>
      </c>
      <c r="F29" s="47">
        <v>5285</v>
      </c>
      <c r="G29" s="47">
        <v>4546.5</v>
      </c>
      <c r="H29" s="47">
        <v>4830.25</v>
      </c>
      <c r="I29" s="47">
        <v>5224.5</v>
      </c>
      <c r="J29" s="47">
        <v>5150.25</v>
      </c>
      <c r="K29" s="47">
        <v>5110.25</v>
      </c>
      <c r="L29" s="47">
        <v>5052</v>
      </c>
      <c r="M29" s="47">
        <v>5115.5</v>
      </c>
      <c r="N29" s="47">
        <v>4384.5</v>
      </c>
      <c r="O29" s="47">
        <v>4578</v>
      </c>
      <c r="P29" s="47">
        <v>5018.5</v>
      </c>
      <c r="Q29" s="47">
        <v>5084.5</v>
      </c>
      <c r="R29" s="47">
        <v>5107</v>
      </c>
      <c r="S29" s="47">
        <v>5324.25</v>
      </c>
      <c r="T29" s="47">
        <v>5273.75</v>
      </c>
      <c r="U29" s="47">
        <v>4925.5</v>
      </c>
      <c r="V29" s="47">
        <v>4698.5</v>
      </c>
      <c r="W29" s="47">
        <v>4959.5</v>
      </c>
      <c r="X29" s="47">
        <v>4924.5</v>
      </c>
      <c r="Y29" s="47">
        <v>5207</v>
      </c>
      <c r="Z29" s="47">
        <v>5030.25</v>
      </c>
      <c r="AA29" s="47">
        <v>5400.5</v>
      </c>
      <c r="AB29" s="47">
        <v>4801</v>
      </c>
      <c r="AC29" s="47">
        <v>4810.75</v>
      </c>
      <c r="AD29" s="47">
        <v>5333.5</v>
      </c>
      <c r="AE29" s="47">
        <v>5141.5</v>
      </c>
    </row>
    <row r="30" spans="1:31" ht="12.75" customHeight="1" x14ac:dyDescent="0.2">
      <c r="A30" s="3">
        <v>23</v>
      </c>
      <c r="B30" s="46">
        <v>3908.25</v>
      </c>
      <c r="C30" s="47">
        <v>4038.5</v>
      </c>
      <c r="D30" s="47">
        <v>3931</v>
      </c>
      <c r="E30" s="47">
        <v>3973.75</v>
      </c>
      <c r="F30" s="47">
        <v>4088</v>
      </c>
      <c r="G30" s="47">
        <v>3766.75</v>
      </c>
      <c r="H30" s="47">
        <v>3821.5</v>
      </c>
      <c r="I30" s="47">
        <v>4038.25</v>
      </c>
      <c r="J30" s="47">
        <v>4073.5</v>
      </c>
      <c r="K30" s="47">
        <v>4010</v>
      </c>
      <c r="L30" s="47">
        <v>3981.75</v>
      </c>
      <c r="M30" s="47">
        <v>4007.5</v>
      </c>
      <c r="N30" s="47">
        <v>3623.75</v>
      </c>
      <c r="O30" s="47">
        <v>3617.25</v>
      </c>
      <c r="P30" s="47">
        <v>3951.5</v>
      </c>
      <c r="Q30" s="47">
        <v>3973.75</v>
      </c>
      <c r="R30" s="47">
        <v>3947.5</v>
      </c>
      <c r="S30" s="47">
        <v>3968</v>
      </c>
      <c r="T30" s="47">
        <v>4143</v>
      </c>
      <c r="U30" s="47">
        <v>3884.5</v>
      </c>
      <c r="V30" s="47">
        <v>3685</v>
      </c>
      <c r="W30" s="47">
        <v>3982</v>
      </c>
      <c r="X30" s="47">
        <v>3981.25</v>
      </c>
      <c r="Y30" s="47">
        <v>4130.75</v>
      </c>
      <c r="Z30" s="47">
        <v>4112</v>
      </c>
      <c r="AA30" s="47">
        <v>4306.75</v>
      </c>
      <c r="AB30" s="47">
        <v>3950.25</v>
      </c>
      <c r="AC30" s="47">
        <v>3877.5</v>
      </c>
      <c r="AD30" s="47">
        <v>4320.5</v>
      </c>
      <c r="AE30" s="47">
        <v>4084</v>
      </c>
    </row>
    <row r="31" spans="1:31" ht="12.75" customHeight="1" x14ac:dyDescent="0.2">
      <c r="A31" s="3">
        <v>24</v>
      </c>
      <c r="B31" s="46">
        <v>1531.5</v>
      </c>
      <c r="C31" s="47">
        <v>1580</v>
      </c>
      <c r="D31" s="47">
        <v>1441</v>
      </c>
      <c r="E31" s="47">
        <v>1474.25</v>
      </c>
      <c r="F31" s="47">
        <v>1531</v>
      </c>
      <c r="G31" s="47">
        <v>1545.25</v>
      </c>
      <c r="H31" s="47">
        <v>1538</v>
      </c>
      <c r="I31" s="47">
        <v>1496.5</v>
      </c>
      <c r="J31" s="47">
        <v>1497</v>
      </c>
      <c r="K31" s="47">
        <v>1521.25</v>
      </c>
      <c r="L31" s="47">
        <v>1454</v>
      </c>
      <c r="M31" s="47">
        <v>1749.25</v>
      </c>
      <c r="N31" s="47">
        <v>1848</v>
      </c>
      <c r="O31" s="47">
        <v>1435</v>
      </c>
      <c r="P31" s="47">
        <v>1427.75</v>
      </c>
      <c r="Q31" s="47">
        <v>1415.5</v>
      </c>
      <c r="R31" s="47">
        <v>1413.25</v>
      </c>
      <c r="S31" s="47">
        <v>1483.5</v>
      </c>
      <c r="T31" s="47">
        <v>1488.25</v>
      </c>
      <c r="U31" s="47">
        <v>1607.75</v>
      </c>
      <c r="V31" s="47">
        <v>1536.25</v>
      </c>
      <c r="W31" s="47">
        <v>1587.75</v>
      </c>
      <c r="X31" s="47">
        <v>1556.75</v>
      </c>
      <c r="Y31" s="47">
        <v>1541</v>
      </c>
      <c r="Z31" s="47">
        <v>1560.25</v>
      </c>
      <c r="AA31" s="47">
        <v>1642.5</v>
      </c>
      <c r="AB31" s="47">
        <v>1651.5</v>
      </c>
      <c r="AC31" s="47">
        <v>1661</v>
      </c>
      <c r="AD31" s="47">
        <v>1670.5</v>
      </c>
      <c r="AE31" s="47">
        <v>1590.5</v>
      </c>
    </row>
    <row r="32" spans="1:31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</row>
    <row r="33" spans="1:32" ht="12.75" customHeight="1" thickTop="1" thickBot="1" x14ac:dyDescent="0.25">
      <c r="A33" s="60" t="s">
        <v>3</v>
      </c>
      <c r="B33" s="49">
        <f>SUM(B8:B32)</f>
        <v>143053.75</v>
      </c>
      <c r="C33" s="49">
        <f t="shared" ref="C33:AD33" si="0">SUM(C8:C32)</f>
        <v>143828</v>
      </c>
      <c r="D33" s="49">
        <f t="shared" si="0"/>
        <v>143757</v>
      </c>
      <c r="E33" s="49">
        <f t="shared" si="0"/>
        <v>141670</v>
      </c>
      <c r="F33" s="49">
        <f t="shared" si="0"/>
        <v>143638.25</v>
      </c>
      <c r="G33" s="49">
        <f>SUM(G8:G32)</f>
        <v>81736.25</v>
      </c>
      <c r="H33" s="49">
        <f t="shared" si="0"/>
        <v>85096</v>
      </c>
      <c r="I33" s="49">
        <f t="shared" si="0"/>
        <v>148409</v>
      </c>
      <c r="J33" s="49">
        <f t="shared" si="0"/>
        <v>143679</v>
      </c>
      <c r="K33" s="49">
        <f t="shared" si="0"/>
        <v>147332.75</v>
      </c>
      <c r="L33" s="49">
        <f t="shared" si="0"/>
        <v>144540.75</v>
      </c>
      <c r="M33" s="49">
        <f t="shared" si="0"/>
        <v>144351.5</v>
      </c>
      <c r="N33" s="49">
        <f t="shared" si="0"/>
        <v>86349.5</v>
      </c>
      <c r="O33" s="49">
        <f t="shared" si="0"/>
        <v>84650</v>
      </c>
      <c r="P33" s="49">
        <f t="shared" si="0"/>
        <v>143662.5</v>
      </c>
      <c r="Q33" s="49">
        <f t="shared" si="0"/>
        <v>141343</v>
      </c>
      <c r="R33" s="49">
        <f t="shared" si="0"/>
        <v>143164</v>
      </c>
      <c r="S33" s="49">
        <f t="shared" si="0"/>
        <v>145268.5</v>
      </c>
      <c r="T33" s="49">
        <f t="shared" si="0"/>
        <v>146544.75</v>
      </c>
      <c r="U33" s="49">
        <f t="shared" si="0"/>
        <v>89661</v>
      </c>
      <c r="V33" s="49">
        <f t="shared" si="0"/>
        <v>90530.75</v>
      </c>
      <c r="W33" s="49">
        <f t="shared" si="0"/>
        <v>143446.5</v>
      </c>
      <c r="X33" s="49">
        <f t="shared" si="0"/>
        <v>141236.25</v>
      </c>
      <c r="Y33" s="49">
        <f t="shared" si="0"/>
        <v>142657</v>
      </c>
      <c r="Z33" s="49">
        <f t="shared" si="0"/>
        <v>143335.25</v>
      </c>
      <c r="AA33" s="49">
        <f t="shared" si="0"/>
        <v>145367.5</v>
      </c>
      <c r="AB33" s="49">
        <f t="shared" si="0"/>
        <v>92107</v>
      </c>
      <c r="AC33" s="49">
        <f t="shared" si="0"/>
        <v>92035</v>
      </c>
      <c r="AD33" s="49">
        <f t="shared" si="0"/>
        <v>144848.5</v>
      </c>
      <c r="AE33" s="49">
        <f>SUM(AE8:AE32)</f>
        <v>142407.75</v>
      </c>
      <c r="AF33" s="39">
        <f>SUM(B33:AE33)</f>
        <v>3869707</v>
      </c>
    </row>
    <row r="34" spans="1:32" ht="12.75" customHeight="1" thickTop="1" x14ac:dyDescent="0.2">
      <c r="A34" s="61">
        <f>SUM(B8:AE32)</f>
        <v>3869707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32" s="10" customFormat="1" ht="12.75" customHeight="1" x14ac:dyDescent="0.2">
      <c r="A35" s="19" t="s">
        <v>11</v>
      </c>
      <c r="B35" s="16">
        <f>A34-AF33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s="10" customFormat="1" x14ac:dyDescent="0.2">
      <c r="W36" s="18"/>
      <c r="X36" s="17"/>
    </row>
    <row r="37" spans="1:32" s="10" customFormat="1" x14ac:dyDescent="0.2">
      <c r="W37" s="18"/>
      <c r="X37" s="17"/>
    </row>
    <row r="38" spans="1:32" s="10" customFormat="1" ht="13.5" thickBot="1" x14ac:dyDescent="0.25">
      <c r="B38" s="50" t="s">
        <v>21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2"/>
    </row>
    <row r="39" spans="1:32" s="10" customFormat="1" x14ac:dyDescent="0.2">
      <c r="A39" s="3">
        <v>1</v>
      </c>
      <c r="B39" s="52">
        <v>198.5</v>
      </c>
      <c r="C39" s="53">
        <v>220</v>
      </c>
      <c r="D39" s="53">
        <v>220.25</v>
      </c>
      <c r="E39" s="53">
        <v>221.25</v>
      </c>
      <c r="F39" s="53">
        <v>218.5</v>
      </c>
      <c r="G39" s="53">
        <v>216.5</v>
      </c>
      <c r="H39" s="53">
        <v>218.5</v>
      </c>
      <c r="I39" s="53">
        <v>197.75</v>
      </c>
      <c r="J39" s="53">
        <v>218.75</v>
      </c>
      <c r="K39" s="53">
        <v>215.75</v>
      </c>
      <c r="L39" s="53">
        <v>218.5</v>
      </c>
      <c r="M39" s="53">
        <v>217</v>
      </c>
      <c r="N39" s="53">
        <v>214.75</v>
      </c>
      <c r="O39" s="53">
        <v>215</v>
      </c>
      <c r="P39" s="53">
        <v>222.25</v>
      </c>
      <c r="Q39" s="53">
        <v>219</v>
      </c>
      <c r="R39" s="53">
        <v>218.5</v>
      </c>
      <c r="S39" s="53">
        <v>215.25</v>
      </c>
      <c r="T39" s="53">
        <v>215.75</v>
      </c>
      <c r="U39" s="53">
        <v>214</v>
      </c>
      <c r="V39" s="53">
        <v>218.75</v>
      </c>
      <c r="W39" s="53">
        <v>225</v>
      </c>
      <c r="X39" s="53">
        <v>223.25</v>
      </c>
      <c r="Y39" s="53">
        <v>217</v>
      </c>
      <c r="Z39" s="53">
        <v>221.25</v>
      </c>
      <c r="AA39" s="53">
        <v>220.5</v>
      </c>
      <c r="AB39" s="53">
        <v>225</v>
      </c>
      <c r="AC39" s="53">
        <v>215.25</v>
      </c>
      <c r="AD39" s="53">
        <v>220.5</v>
      </c>
      <c r="AE39" s="53">
        <v>221.5</v>
      </c>
      <c r="AF39" s="53"/>
    </row>
    <row r="40" spans="1:32" s="10" customFormat="1" x14ac:dyDescent="0.2">
      <c r="A40" s="3">
        <v>2</v>
      </c>
      <c r="B40" s="54">
        <v>3.5</v>
      </c>
      <c r="C40" s="55">
        <v>137.25</v>
      </c>
      <c r="D40" s="55">
        <v>72.75</v>
      </c>
      <c r="E40" s="55">
        <v>111.75</v>
      </c>
      <c r="F40" s="55">
        <v>93.25</v>
      </c>
      <c r="G40" s="55">
        <v>180.25</v>
      </c>
      <c r="H40" s="55">
        <v>5</v>
      </c>
      <c r="I40" s="55">
        <v>4</v>
      </c>
      <c r="J40" s="55">
        <v>120.25</v>
      </c>
      <c r="K40" s="55">
        <v>107.5</v>
      </c>
      <c r="L40" s="55">
        <v>142</v>
      </c>
      <c r="M40" s="55">
        <v>141.25</v>
      </c>
      <c r="N40" s="55">
        <v>202</v>
      </c>
      <c r="O40" s="55">
        <v>143.75</v>
      </c>
      <c r="P40" s="55">
        <v>60.25</v>
      </c>
      <c r="Q40" s="55">
        <v>160.75</v>
      </c>
      <c r="R40" s="55">
        <v>120</v>
      </c>
      <c r="S40" s="55">
        <v>153.5</v>
      </c>
      <c r="T40" s="55">
        <v>138.25</v>
      </c>
      <c r="U40" s="55">
        <v>110</v>
      </c>
      <c r="V40" s="55">
        <v>63.5</v>
      </c>
      <c r="W40" s="55">
        <v>70.5</v>
      </c>
      <c r="X40" s="55">
        <v>106.25</v>
      </c>
      <c r="Y40" s="55">
        <v>87.5</v>
      </c>
      <c r="Z40" s="55">
        <v>124.25</v>
      </c>
      <c r="AA40" s="55">
        <v>106.75</v>
      </c>
      <c r="AB40" s="55">
        <v>190</v>
      </c>
      <c r="AC40" s="55">
        <v>76</v>
      </c>
      <c r="AD40" s="55">
        <v>163</v>
      </c>
      <c r="AE40" s="55">
        <v>167.75</v>
      </c>
      <c r="AF40" s="55"/>
    </row>
    <row r="41" spans="1:32" s="10" customFormat="1" x14ac:dyDescent="0.2">
      <c r="A41" s="3">
        <v>3</v>
      </c>
      <c r="B41" s="54">
        <v>4</v>
      </c>
      <c r="C41" s="55">
        <v>4.5</v>
      </c>
      <c r="D41" s="55">
        <v>4.25</v>
      </c>
      <c r="E41" s="55">
        <v>4.25</v>
      </c>
      <c r="F41" s="55">
        <v>12.5</v>
      </c>
      <c r="G41" s="55">
        <v>4.25</v>
      </c>
      <c r="H41" s="55">
        <v>3.75</v>
      </c>
      <c r="I41" s="55">
        <v>12.5</v>
      </c>
      <c r="J41" s="55">
        <v>4</v>
      </c>
      <c r="K41" s="55">
        <v>3.5</v>
      </c>
      <c r="L41" s="55">
        <v>3.75</v>
      </c>
      <c r="M41" s="55">
        <v>3.75</v>
      </c>
      <c r="N41" s="55">
        <v>3.25</v>
      </c>
      <c r="O41" s="55">
        <v>3.75</v>
      </c>
      <c r="P41" s="55">
        <v>3.5</v>
      </c>
      <c r="Q41" s="55">
        <v>4</v>
      </c>
      <c r="R41" s="55">
        <v>3.75</v>
      </c>
      <c r="S41" s="55">
        <v>3.75</v>
      </c>
      <c r="T41" s="55">
        <v>4</v>
      </c>
      <c r="U41" s="55">
        <v>18.25</v>
      </c>
      <c r="V41" s="55">
        <v>4.25</v>
      </c>
      <c r="W41" s="55">
        <v>3.75</v>
      </c>
      <c r="X41" s="55">
        <v>12.25</v>
      </c>
      <c r="Y41" s="55">
        <v>4</v>
      </c>
      <c r="Z41" s="55">
        <v>4</v>
      </c>
      <c r="AA41" s="55">
        <v>13</v>
      </c>
      <c r="AB41" s="55">
        <v>14</v>
      </c>
      <c r="AC41" s="55">
        <v>3.5</v>
      </c>
      <c r="AD41" s="55">
        <v>3</v>
      </c>
      <c r="AE41" s="55">
        <v>4.25</v>
      </c>
      <c r="AF41" s="55"/>
    </row>
    <row r="42" spans="1:32" s="10" customFormat="1" x14ac:dyDescent="0.2">
      <c r="A42" s="3">
        <v>4</v>
      </c>
      <c r="B42" s="54">
        <v>13.5</v>
      </c>
      <c r="C42" s="55">
        <v>13.5</v>
      </c>
      <c r="D42" s="55">
        <v>4</v>
      </c>
      <c r="E42" s="55">
        <v>3.75</v>
      </c>
      <c r="F42" s="55">
        <v>3.75</v>
      </c>
      <c r="G42" s="55">
        <v>12.75</v>
      </c>
      <c r="H42" s="55">
        <v>3.75</v>
      </c>
      <c r="I42" s="55">
        <v>4.25</v>
      </c>
      <c r="J42" s="55">
        <v>3.75</v>
      </c>
      <c r="K42" s="55">
        <v>4</v>
      </c>
      <c r="L42" s="55">
        <v>12.5</v>
      </c>
      <c r="M42" s="55">
        <v>13.5</v>
      </c>
      <c r="N42" s="55">
        <v>13.5</v>
      </c>
      <c r="O42" s="55">
        <v>12.75</v>
      </c>
      <c r="P42" s="55">
        <v>12.5</v>
      </c>
      <c r="Q42" s="55">
        <v>4</v>
      </c>
      <c r="R42" s="55">
        <v>3.5</v>
      </c>
      <c r="S42" s="55">
        <v>14</v>
      </c>
      <c r="T42" s="55">
        <v>14</v>
      </c>
      <c r="U42" s="55">
        <v>12.5</v>
      </c>
      <c r="V42" s="55">
        <v>12.5</v>
      </c>
      <c r="W42" s="55">
        <v>4.25</v>
      </c>
      <c r="X42" s="55">
        <v>3.5</v>
      </c>
      <c r="Y42" s="55">
        <v>4</v>
      </c>
      <c r="Z42" s="55">
        <v>14</v>
      </c>
      <c r="AA42" s="55">
        <v>3.75</v>
      </c>
      <c r="AB42" s="55">
        <v>4.25</v>
      </c>
      <c r="AC42" s="55">
        <v>13.5</v>
      </c>
      <c r="AD42" s="55">
        <v>13.75</v>
      </c>
      <c r="AE42" s="55">
        <v>4.25</v>
      </c>
      <c r="AF42" s="55"/>
    </row>
    <row r="43" spans="1:32" s="10" customFormat="1" x14ac:dyDescent="0.2">
      <c r="A43" s="3">
        <v>5</v>
      </c>
      <c r="B43" s="54">
        <v>3.25</v>
      </c>
      <c r="C43" s="55">
        <v>3.5</v>
      </c>
      <c r="D43" s="55">
        <v>14</v>
      </c>
      <c r="E43" s="55">
        <v>18</v>
      </c>
      <c r="F43" s="55">
        <v>10.25</v>
      </c>
      <c r="G43" s="55">
        <v>12.5</v>
      </c>
      <c r="H43" s="55">
        <v>16.75</v>
      </c>
      <c r="I43" s="55">
        <v>3.75</v>
      </c>
      <c r="J43" s="55">
        <v>11.75</v>
      </c>
      <c r="K43" s="55">
        <v>13.5</v>
      </c>
      <c r="L43" s="55">
        <v>3.75</v>
      </c>
      <c r="M43" s="55">
        <v>3.75</v>
      </c>
      <c r="N43" s="55">
        <v>12.75</v>
      </c>
      <c r="O43" s="55">
        <v>3.25</v>
      </c>
      <c r="P43" s="55">
        <v>3.75</v>
      </c>
      <c r="Q43" s="55">
        <v>12.75</v>
      </c>
      <c r="R43" s="55">
        <v>12.25</v>
      </c>
      <c r="S43" s="55">
        <v>3.75</v>
      </c>
      <c r="T43" s="55">
        <v>15.25</v>
      </c>
      <c r="U43" s="55">
        <v>4</v>
      </c>
      <c r="V43" s="55">
        <v>4.25</v>
      </c>
      <c r="W43" s="55">
        <v>12.5</v>
      </c>
      <c r="X43" s="55">
        <v>14.25</v>
      </c>
      <c r="Y43" s="55">
        <v>18</v>
      </c>
      <c r="Z43" s="55">
        <v>14.25</v>
      </c>
      <c r="AA43" s="55">
        <v>4</v>
      </c>
      <c r="AB43" s="55">
        <v>12.25</v>
      </c>
      <c r="AC43" s="55">
        <v>3.75</v>
      </c>
      <c r="AD43" s="55">
        <v>14.25</v>
      </c>
      <c r="AE43" s="55">
        <v>16.25</v>
      </c>
      <c r="AF43" s="55"/>
    </row>
    <row r="44" spans="1:32" s="10" customFormat="1" x14ac:dyDescent="0.2">
      <c r="A44" s="3">
        <v>6</v>
      </c>
      <c r="B44" s="54">
        <v>3</v>
      </c>
      <c r="C44" s="55">
        <v>3</v>
      </c>
      <c r="D44" s="55">
        <v>3.25</v>
      </c>
      <c r="E44" s="55">
        <v>7.25</v>
      </c>
      <c r="F44" s="55">
        <v>6.5</v>
      </c>
      <c r="G44" s="55">
        <v>10.75</v>
      </c>
      <c r="H44" s="55">
        <v>2.5</v>
      </c>
      <c r="I44" s="55">
        <v>13.25</v>
      </c>
      <c r="J44" s="55">
        <v>2.75</v>
      </c>
      <c r="K44" s="55">
        <v>11.5</v>
      </c>
      <c r="L44" s="55">
        <v>13.25</v>
      </c>
      <c r="M44" s="55">
        <v>2.5</v>
      </c>
      <c r="N44" s="55">
        <v>2.5</v>
      </c>
      <c r="O44" s="55">
        <v>25</v>
      </c>
      <c r="P44" s="55">
        <v>12.25</v>
      </c>
      <c r="Q44" s="55">
        <v>25</v>
      </c>
      <c r="R44" s="55">
        <v>13</v>
      </c>
      <c r="S44" s="55">
        <v>15.5</v>
      </c>
      <c r="T44" s="55">
        <v>2.5</v>
      </c>
      <c r="U44" s="55">
        <v>11.75</v>
      </c>
      <c r="V44" s="55">
        <v>2.75</v>
      </c>
      <c r="W44" s="55">
        <v>11</v>
      </c>
      <c r="X44" s="55">
        <v>11.75</v>
      </c>
      <c r="Y44" s="55">
        <v>2.5</v>
      </c>
      <c r="Z44" s="55">
        <v>6.5</v>
      </c>
      <c r="AA44" s="55">
        <v>15.25</v>
      </c>
      <c r="AB44" s="55">
        <v>11.75</v>
      </c>
      <c r="AC44" s="55">
        <v>12.75</v>
      </c>
      <c r="AD44" s="55">
        <v>11</v>
      </c>
      <c r="AE44" s="55">
        <v>3</v>
      </c>
      <c r="AF44" s="55"/>
    </row>
    <row r="45" spans="1:32" s="10" customFormat="1" x14ac:dyDescent="0.2">
      <c r="A45" s="3">
        <v>7</v>
      </c>
      <c r="B45" s="54">
        <v>11.75</v>
      </c>
      <c r="C45" s="55">
        <v>11.25</v>
      </c>
      <c r="D45" s="55">
        <v>12</v>
      </c>
      <c r="E45" s="55">
        <v>13</v>
      </c>
      <c r="F45" s="55">
        <v>2.5</v>
      </c>
      <c r="G45" s="55">
        <v>59.5</v>
      </c>
      <c r="H45" s="55">
        <v>12.5</v>
      </c>
      <c r="I45" s="55">
        <v>3</v>
      </c>
      <c r="J45" s="55">
        <v>21.25</v>
      </c>
      <c r="K45" s="55">
        <v>2.25</v>
      </c>
      <c r="L45" s="55">
        <v>14</v>
      </c>
      <c r="M45" s="55">
        <v>11.75</v>
      </c>
      <c r="N45" s="55">
        <v>24.25</v>
      </c>
      <c r="O45" s="55">
        <v>101.25</v>
      </c>
      <c r="P45" s="55">
        <v>2.25</v>
      </c>
      <c r="Q45" s="55">
        <v>2.5</v>
      </c>
      <c r="R45" s="55">
        <v>10</v>
      </c>
      <c r="S45" s="55">
        <v>9.75</v>
      </c>
      <c r="T45" s="55">
        <v>11.75</v>
      </c>
      <c r="U45" s="55">
        <v>2.5</v>
      </c>
      <c r="V45" s="55">
        <v>18.25</v>
      </c>
      <c r="W45" s="55">
        <v>11.75</v>
      </c>
      <c r="X45" s="55">
        <v>2.5</v>
      </c>
      <c r="Y45" s="55">
        <v>13.5</v>
      </c>
      <c r="Z45" s="55">
        <v>13</v>
      </c>
      <c r="AA45" s="55">
        <v>2.75</v>
      </c>
      <c r="AB45" s="55">
        <v>20.25</v>
      </c>
      <c r="AC45" s="55">
        <v>2.25</v>
      </c>
      <c r="AD45" s="55">
        <v>2.25</v>
      </c>
      <c r="AE45" s="55">
        <v>12</v>
      </c>
      <c r="AF45" s="55"/>
    </row>
    <row r="46" spans="1:32" s="10" customFormat="1" x14ac:dyDescent="0.2">
      <c r="A46" s="3">
        <v>8</v>
      </c>
      <c r="B46" s="54">
        <v>2.5</v>
      </c>
      <c r="C46" s="55">
        <v>20.75</v>
      </c>
      <c r="D46" s="55">
        <v>14.25</v>
      </c>
      <c r="E46" s="55">
        <v>28.75</v>
      </c>
      <c r="F46" s="55">
        <v>25.25</v>
      </c>
      <c r="G46" s="55">
        <v>125.25</v>
      </c>
      <c r="H46" s="55">
        <v>51.25</v>
      </c>
      <c r="I46" s="55">
        <v>25.75</v>
      </c>
      <c r="J46" s="55">
        <v>2.5</v>
      </c>
      <c r="K46" s="55">
        <v>25.75</v>
      </c>
      <c r="L46" s="55">
        <v>27.5</v>
      </c>
      <c r="M46" s="55">
        <v>24.25</v>
      </c>
      <c r="N46" s="55">
        <v>42.5</v>
      </c>
      <c r="O46" s="55">
        <v>45.75</v>
      </c>
      <c r="P46" s="55">
        <v>19.5</v>
      </c>
      <c r="Q46" s="55">
        <v>22.25</v>
      </c>
      <c r="R46" s="55">
        <v>37</v>
      </c>
      <c r="S46" s="55">
        <v>26</v>
      </c>
      <c r="T46" s="55">
        <v>36</v>
      </c>
      <c r="U46" s="55">
        <v>31.5</v>
      </c>
      <c r="V46" s="55">
        <v>44.25</v>
      </c>
      <c r="W46" s="55">
        <v>26.25</v>
      </c>
      <c r="X46" s="55">
        <v>24.25</v>
      </c>
      <c r="Y46" s="55">
        <v>30.5</v>
      </c>
      <c r="Z46" s="55">
        <v>22</v>
      </c>
      <c r="AA46" s="55">
        <v>31.25</v>
      </c>
      <c r="AB46" s="55">
        <v>47.5</v>
      </c>
      <c r="AC46" s="55">
        <v>49.25</v>
      </c>
      <c r="AD46" s="55">
        <v>12.75</v>
      </c>
      <c r="AE46" s="55">
        <v>25</v>
      </c>
      <c r="AF46" s="55"/>
    </row>
    <row r="47" spans="1:32" s="10" customFormat="1" x14ac:dyDescent="0.2">
      <c r="A47" s="3">
        <v>9</v>
      </c>
      <c r="B47" s="54">
        <v>87.5</v>
      </c>
      <c r="C47" s="55">
        <v>87.5</v>
      </c>
      <c r="D47" s="55">
        <v>80.75</v>
      </c>
      <c r="E47" s="55">
        <v>94.5</v>
      </c>
      <c r="F47" s="55">
        <v>112.25</v>
      </c>
      <c r="G47" s="55">
        <v>17.5</v>
      </c>
      <c r="H47" s="55">
        <v>89</v>
      </c>
      <c r="I47" s="55">
        <v>85</v>
      </c>
      <c r="J47" s="55">
        <v>101</v>
      </c>
      <c r="K47" s="55">
        <v>114.25</v>
      </c>
      <c r="L47" s="55">
        <v>91.75</v>
      </c>
      <c r="M47" s="55">
        <v>85.75</v>
      </c>
      <c r="N47" s="55">
        <v>123.5</v>
      </c>
      <c r="O47" s="55">
        <v>2.5</v>
      </c>
      <c r="P47" s="55">
        <v>95</v>
      </c>
      <c r="Q47" s="55">
        <v>93</v>
      </c>
      <c r="R47" s="55">
        <v>104.75</v>
      </c>
      <c r="S47" s="55">
        <v>92</v>
      </c>
      <c r="T47" s="55">
        <v>88.25</v>
      </c>
      <c r="U47" s="55">
        <v>122</v>
      </c>
      <c r="V47" s="55">
        <v>124</v>
      </c>
      <c r="W47" s="55">
        <v>79.25</v>
      </c>
      <c r="X47" s="55">
        <v>107.5</v>
      </c>
      <c r="Y47" s="55">
        <v>98</v>
      </c>
      <c r="Z47" s="55">
        <v>100</v>
      </c>
      <c r="AA47" s="55">
        <v>78</v>
      </c>
      <c r="AB47" s="55">
        <v>100</v>
      </c>
      <c r="AC47" s="55">
        <v>106.25</v>
      </c>
      <c r="AD47" s="55">
        <v>78.5</v>
      </c>
      <c r="AE47" s="55">
        <v>91.25</v>
      </c>
      <c r="AF47" s="55"/>
    </row>
    <row r="48" spans="1:32" s="10" customFormat="1" x14ac:dyDescent="0.2">
      <c r="A48" s="3">
        <v>10</v>
      </c>
      <c r="B48" s="54">
        <v>118.75</v>
      </c>
      <c r="C48" s="55">
        <v>153</v>
      </c>
      <c r="D48" s="55">
        <v>134.75</v>
      </c>
      <c r="E48" s="55">
        <v>126.25</v>
      </c>
      <c r="F48" s="55">
        <v>123</v>
      </c>
      <c r="G48" s="55">
        <v>12</v>
      </c>
      <c r="H48" s="55">
        <v>18.5</v>
      </c>
      <c r="I48" s="55">
        <v>137</v>
      </c>
      <c r="J48" s="55">
        <v>127.5</v>
      </c>
      <c r="K48" s="55">
        <v>125</v>
      </c>
      <c r="L48" s="55">
        <v>113.75</v>
      </c>
      <c r="M48" s="55">
        <v>130</v>
      </c>
      <c r="N48" s="55">
        <v>1.75</v>
      </c>
      <c r="O48" s="55">
        <v>1.5</v>
      </c>
      <c r="P48" s="55">
        <v>157.75</v>
      </c>
      <c r="Q48" s="55">
        <v>132.75</v>
      </c>
      <c r="R48" s="55">
        <v>132.75</v>
      </c>
      <c r="S48" s="55">
        <v>139</v>
      </c>
      <c r="T48" s="55">
        <v>123.25</v>
      </c>
      <c r="U48" s="55">
        <v>18.75</v>
      </c>
      <c r="V48" s="55">
        <v>11.5</v>
      </c>
      <c r="W48" s="55">
        <v>126.5</v>
      </c>
      <c r="X48" s="55">
        <v>131.25</v>
      </c>
      <c r="Y48" s="55">
        <v>122</v>
      </c>
      <c r="Z48" s="55">
        <v>131.75</v>
      </c>
      <c r="AA48" s="55">
        <v>119.75</v>
      </c>
      <c r="AB48" s="55">
        <v>13.75</v>
      </c>
      <c r="AC48" s="55">
        <v>2.25</v>
      </c>
      <c r="AD48" s="55">
        <v>108.5</v>
      </c>
      <c r="AE48" s="55">
        <v>130</v>
      </c>
      <c r="AF48" s="55"/>
    </row>
    <row r="49" spans="1:32" s="10" customFormat="1" x14ac:dyDescent="0.2">
      <c r="A49" s="3">
        <v>11</v>
      </c>
      <c r="B49" s="54">
        <v>62.5</v>
      </c>
      <c r="C49" s="55">
        <v>34</v>
      </c>
      <c r="D49" s="55">
        <v>106.5</v>
      </c>
      <c r="E49" s="55">
        <v>56.75</v>
      </c>
      <c r="F49" s="55">
        <v>53</v>
      </c>
      <c r="G49" s="55">
        <v>12.5</v>
      </c>
      <c r="H49" s="55">
        <v>2.25</v>
      </c>
      <c r="I49" s="55">
        <v>27</v>
      </c>
      <c r="J49" s="55">
        <v>63</v>
      </c>
      <c r="K49" s="55">
        <v>39.25</v>
      </c>
      <c r="L49" s="55">
        <v>44.5</v>
      </c>
      <c r="M49" s="55">
        <v>61.75</v>
      </c>
      <c r="N49" s="55">
        <v>23</v>
      </c>
      <c r="O49" s="55">
        <v>12.25</v>
      </c>
      <c r="P49" s="55">
        <v>65</v>
      </c>
      <c r="Q49" s="55">
        <v>32.5</v>
      </c>
      <c r="R49" s="55">
        <v>59</v>
      </c>
      <c r="S49" s="55">
        <v>45.75</v>
      </c>
      <c r="T49" s="55">
        <v>44</v>
      </c>
      <c r="U49" s="55">
        <v>11.75</v>
      </c>
      <c r="V49" s="55">
        <v>21.25</v>
      </c>
      <c r="W49" s="55">
        <v>31.75</v>
      </c>
      <c r="X49" s="55">
        <v>39</v>
      </c>
      <c r="Y49" s="55">
        <v>48.25</v>
      </c>
      <c r="Z49" s="55">
        <v>42.5</v>
      </c>
      <c r="AA49" s="55">
        <v>56.75</v>
      </c>
      <c r="AB49" s="55">
        <v>15.25</v>
      </c>
      <c r="AC49" s="55">
        <v>22.75</v>
      </c>
      <c r="AD49" s="55">
        <v>50.75</v>
      </c>
      <c r="AE49" s="55">
        <v>42.5</v>
      </c>
      <c r="AF49" s="55"/>
    </row>
    <row r="50" spans="1:32" s="10" customFormat="1" x14ac:dyDescent="0.2">
      <c r="A50" s="3">
        <v>12</v>
      </c>
      <c r="B50" s="54">
        <v>37</v>
      </c>
      <c r="C50" s="55">
        <v>37.25</v>
      </c>
      <c r="D50" s="55">
        <v>23.5</v>
      </c>
      <c r="E50" s="55">
        <v>37.75</v>
      </c>
      <c r="F50" s="55">
        <v>43.75</v>
      </c>
      <c r="G50" s="55">
        <v>2.5</v>
      </c>
      <c r="H50" s="55">
        <v>11</v>
      </c>
      <c r="I50" s="55">
        <v>38.5</v>
      </c>
      <c r="J50" s="55">
        <v>48.25</v>
      </c>
      <c r="K50" s="55">
        <v>29.75</v>
      </c>
      <c r="L50" s="55">
        <v>32</v>
      </c>
      <c r="M50" s="55">
        <v>31.25</v>
      </c>
      <c r="N50" s="55">
        <v>11.5</v>
      </c>
      <c r="O50" s="55">
        <v>10.25</v>
      </c>
      <c r="P50" s="55">
        <v>48.25</v>
      </c>
      <c r="Q50" s="55">
        <v>34.75</v>
      </c>
      <c r="R50" s="55">
        <v>11.75</v>
      </c>
      <c r="S50" s="55">
        <v>14.75</v>
      </c>
      <c r="T50" s="55">
        <v>25.75</v>
      </c>
      <c r="U50" s="55">
        <v>11.5</v>
      </c>
      <c r="V50" s="55">
        <v>11</v>
      </c>
      <c r="W50" s="55">
        <v>21.75</v>
      </c>
      <c r="X50" s="55">
        <v>28.5</v>
      </c>
      <c r="Y50" s="55">
        <v>19</v>
      </c>
      <c r="Z50" s="55">
        <v>38.75</v>
      </c>
      <c r="AA50" s="55">
        <v>43.5</v>
      </c>
      <c r="AB50" s="55">
        <v>13.75</v>
      </c>
      <c r="AC50" s="55">
        <v>2</v>
      </c>
      <c r="AD50" s="55">
        <v>48.5</v>
      </c>
      <c r="AE50" s="55">
        <v>78</v>
      </c>
      <c r="AF50" s="55"/>
    </row>
    <row r="51" spans="1:32" s="10" customFormat="1" x14ac:dyDescent="0.2">
      <c r="A51" s="3">
        <v>13</v>
      </c>
      <c r="B51" s="54">
        <v>55.5</v>
      </c>
      <c r="C51" s="55">
        <v>66</v>
      </c>
      <c r="D51" s="55">
        <v>34</v>
      </c>
      <c r="E51" s="55">
        <v>50</v>
      </c>
      <c r="F51" s="55">
        <v>45</v>
      </c>
      <c r="G51" s="55">
        <v>2.25</v>
      </c>
      <c r="H51" s="55">
        <v>11</v>
      </c>
      <c r="I51" s="55">
        <v>45</v>
      </c>
      <c r="J51" s="55">
        <v>39.5</v>
      </c>
      <c r="K51" s="55">
        <v>37.75</v>
      </c>
      <c r="L51" s="55">
        <v>39.5</v>
      </c>
      <c r="M51" s="55">
        <v>51</v>
      </c>
      <c r="N51" s="55">
        <v>12</v>
      </c>
      <c r="O51" s="55">
        <v>2</v>
      </c>
      <c r="P51" s="55">
        <v>41.75</v>
      </c>
      <c r="Q51" s="55">
        <v>42.5</v>
      </c>
      <c r="R51" s="55">
        <v>46.75</v>
      </c>
      <c r="S51" s="55">
        <v>49</v>
      </c>
      <c r="T51" s="55">
        <v>28.25</v>
      </c>
      <c r="U51" s="55">
        <v>13</v>
      </c>
      <c r="V51" s="55">
        <v>2.75</v>
      </c>
      <c r="W51" s="55">
        <v>72</v>
      </c>
      <c r="X51" s="55">
        <v>42.5</v>
      </c>
      <c r="Y51" s="55">
        <v>33.5</v>
      </c>
      <c r="Z51" s="55">
        <v>38.5</v>
      </c>
      <c r="AA51" s="55">
        <v>39.25</v>
      </c>
      <c r="AB51" s="55">
        <v>2.5</v>
      </c>
      <c r="AC51" s="55">
        <v>3.25</v>
      </c>
      <c r="AD51" s="55">
        <v>50.75</v>
      </c>
      <c r="AE51" s="55">
        <v>29.25</v>
      </c>
      <c r="AF51" s="55"/>
    </row>
    <row r="52" spans="1:32" s="10" customFormat="1" x14ac:dyDescent="0.2">
      <c r="A52" s="3">
        <v>14</v>
      </c>
      <c r="B52" s="54">
        <v>32.5</v>
      </c>
      <c r="C52" s="55">
        <v>13</v>
      </c>
      <c r="D52" s="55">
        <v>22.25</v>
      </c>
      <c r="E52" s="55">
        <v>14.25</v>
      </c>
      <c r="F52" s="55">
        <v>29.5</v>
      </c>
      <c r="G52" s="55">
        <v>13.25</v>
      </c>
      <c r="H52" s="55">
        <v>11</v>
      </c>
      <c r="I52" s="55">
        <v>16</v>
      </c>
      <c r="J52" s="55">
        <v>14.5</v>
      </c>
      <c r="K52" s="55">
        <v>11</v>
      </c>
      <c r="L52" s="55">
        <v>24</v>
      </c>
      <c r="M52" s="55">
        <v>14.75</v>
      </c>
      <c r="N52" s="55">
        <v>16.5</v>
      </c>
      <c r="O52" s="55">
        <v>12.25</v>
      </c>
      <c r="P52" s="55">
        <v>1.5</v>
      </c>
      <c r="Q52" s="55">
        <v>15</v>
      </c>
      <c r="R52" s="55">
        <v>20.5</v>
      </c>
      <c r="S52" s="55">
        <v>2.25</v>
      </c>
      <c r="T52" s="55">
        <v>29</v>
      </c>
      <c r="U52" s="55">
        <v>2.75</v>
      </c>
      <c r="V52" s="55">
        <v>32</v>
      </c>
      <c r="W52" s="55">
        <v>2.25</v>
      </c>
      <c r="X52" s="55">
        <v>12.25</v>
      </c>
      <c r="Y52" s="55">
        <v>2.25</v>
      </c>
      <c r="Z52" s="55">
        <v>11.25</v>
      </c>
      <c r="AA52" s="55">
        <v>10.75</v>
      </c>
      <c r="AB52" s="55">
        <v>12.5</v>
      </c>
      <c r="AC52" s="55">
        <v>21.5</v>
      </c>
      <c r="AD52" s="55">
        <v>31.25</v>
      </c>
      <c r="AE52" s="55">
        <v>32.5</v>
      </c>
      <c r="AF52" s="55"/>
    </row>
    <row r="53" spans="1:32" s="10" customFormat="1" x14ac:dyDescent="0.2">
      <c r="A53" s="3">
        <v>15</v>
      </c>
      <c r="B53" s="54">
        <v>14.25</v>
      </c>
      <c r="C53" s="55">
        <v>51.75</v>
      </c>
      <c r="D53" s="55">
        <v>19.5</v>
      </c>
      <c r="E53" s="55">
        <v>16</v>
      </c>
      <c r="F53" s="55">
        <v>13.75</v>
      </c>
      <c r="G53" s="55">
        <v>18.75</v>
      </c>
      <c r="H53" s="55">
        <v>14</v>
      </c>
      <c r="I53" s="55">
        <v>16</v>
      </c>
      <c r="J53" s="55">
        <v>34.25</v>
      </c>
      <c r="K53" s="55">
        <v>20.25</v>
      </c>
      <c r="L53" s="55">
        <v>14.5</v>
      </c>
      <c r="M53" s="55">
        <v>27.25</v>
      </c>
      <c r="N53" s="55">
        <v>1.75</v>
      </c>
      <c r="O53" s="55">
        <v>11</v>
      </c>
      <c r="P53" s="55">
        <v>13.5</v>
      </c>
      <c r="Q53" s="55">
        <v>42.25</v>
      </c>
      <c r="R53" s="55">
        <v>37.75</v>
      </c>
      <c r="S53" s="55">
        <v>25</v>
      </c>
      <c r="T53" s="55">
        <v>26.25</v>
      </c>
      <c r="U53" s="55">
        <v>11.5</v>
      </c>
      <c r="V53" s="55">
        <v>10.75</v>
      </c>
      <c r="W53" s="55">
        <v>12.25</v>
      </c>
      <c r="X53" s="55">
        <v>10.5</v>
      </c>
      <c r="Y53" s="55">
        <v>12</v>
      </c>
      <c r="Z53" s="55">
        <v>10.5</v>
      </c>
      <c r="AA53" s="55">
        <v>13</v>
      </c>
      <c r="AB53" s="55">
        <v>1.75</v>
      </c>
      <c r="AC53" s="55">
        <v>1.25</v>
      </c>
      <c r="AD53" s="55">
        <v>4.5</v>
      </c>
      <c r="AE53" s="55">
        <v>27.5</v>
      </c>
      <c r="AF53" s="55"/>
    </row>
    <row r="54" spans="1:32" s="10" customFormat="1" x14ac:dyDescent="0.2">
      <c r="A54" s="3">
        <v>16</v>
      </c>
      <c r="B54" s="54">
        <v>12.75</v>
      </c>
      <c r="C54" s="55">
        <v>13</v>
      </c>
      <c r="D54" s="55">
        <v>12.5</v>
      </c>
      <c r="E54" s="55">
        <v>16</v>
      </c>
      <c r="F54" s="55">
        <v>11.25</v>
      </c>
      <c r="G54" s="55">
        <v>15.25</v>
      </c>
      <c r="H54" s="55">
        <v>17.5</v>
      </c>
      <c r="I54" s="55">
        <v>35.25</v>
      </c>
      <c r="J54" s="55">
        <v>14</v>
      </c>
      <c r="K54" s="55">
        <v>38</v>
      </c>
      <c r="L54" s="55">
        <v>11.25</v>
      </c>
      <c r="M54" s="55">
        <v>11.25</v>
      </c>
      <c r="N54" s="55">
        <v>16.5</v>
      </c>
      <c r="O54" s="55">
        <v>38</v>
      </c>
      <c r="P54" s="55">
        <v>23.5</v>
      </c>
      <c r="Q54" s="55">
        <v>15</v>
      </c>
      <c r="R54" s="55">
        <v>21.25</v>
      </c>
      <c r="S54" s="55">
        <v>19.5</v>
      </c>
      <c r="T54" s="55">
        <v>39</v>
      </c>
      <c r="U54" s="55">
        <v>20.5</v>
      </c>
      <c r="V54" s="55">
        <v>27.75</v>
      </c>
      <c r="W54" s="55">
        <v>20</v>
      </c>
      <c r="X54" s="55">
        <v>29.75</v>
      </c>
      <c r="Y54" s="55">
        <v>40.75</v>
      </c>
      <c r="Z54" s="55">
        <v>44.25</v>
      </c>
      <c r="AA54" s="55">
        <v>2.5</v>
      </c>
      <c r="AB54" s="55">
        <v>17.25</v>
      </c>
      <c r="AC54" s="55">
        <v>22.5</v>
      </c>
      <c r="AD54" s="55">
        <v>44.25</v>
      </c>
      <c r="AE54" s="55">
        <v>22.5</v>
      </c>
      <c r="AF54" s="55"/>
    </row>
    <row r="55" spans="1:32" s="10" customFormat="1" x14ac:dyDescent="0.2">
      <c r="A55" s="3">
        <v>17</v>
      </c>
      <c r="B55" s="54">
        <v>4.5</v>
      </c>
      <c r="C55" s="55">
        <v>15.5</v>
      </c>
      <c r="D55" s="55">
        <v>14.5</v>
      </c>
      <c r="E55" s="55">
        <v>33</v>
      </c>
      <c r="F55" s="55">
        <v>2.75</v>
      </c>
      <c r="G55" s="55">
        <v>22.25</v>
      </c>
      <c r="H55" s="55">
        <v>40.5</v>
      </c>
      <c r="I55" s="55">
        <v>2.5</v>
      </c>
      <c r="J55" s="55">
        <v>19.25</v>
      </c>
      <c r="K55" s="55">
        <v>11.25</v>
      </c>
      <c r="L55" s="55">
        <v>10.25</v>
      </c>
      <c r="M55" s="55">
        <v>12.25</v>
      </c>
      <c r="N55" s="55">
        <v>15.25</v>
      </c>
      <c r="O55" s="55">
        <v>2.25</v>
      </c>
      <c r="P55" s="55">
        <v>27</v>
      </c>
      <c r="Q55" s="55">
        <v>10.75</v>
      </c>
      <c r="R55" s="55">
        <v>16</v>
      </c>
      <c r="S55" s="55">
        <v>20.25</v>
      </c>
      <c r="T55" s="55">
        <v>27.5</v>
      </c>
      <c r="U55" s="55">
        <v>33.5</v>
      </c>
      <c r="V55" s="55">
        <v>2.25</v>
      </c>
      <c r="W55" s="55">
        <v>16.25</v>
      </c>
      <c r="X55" s="55">
        <v>11.25</v>
      </c>
      <c r="Y55" s="55">
        <v>44.75</v>
      </c>
      <c r="Z55" s="55">
        <v>29.5</v>
      </c>
      <c r="AA55" s="55">
        <v>11</v>
      </c>
      <c r="AB55" s="55">
        <v>20</v>
      </c>
      <c r="AC55" s="55">
        <v>19</v>
      </c>
      <c r="AD55" s="55">
        <v>18</v>
      </c>
      <c r="AE55" s="55">
        <v>11.5</v>
      </c>
      <c r="AF55" s="55"/>
    </row>
    <row r="56" spans="1:32" s="10" customFormat="1" x14ac:dyDescent="0.2">
      <c r="A56" s="3">
        <v>18</v>
      </c>
      <c r="B56" s="54">
        <v>31.5</v>
      </c>
      <c r="C56" s="55">
        <v>40</v>
      </c>
      <c r="D56" s="55">
        <v>43.75</v>
      </c>
      <c r="E56" s="55">
        <v>33.75</v>
      </c>
      <c r="F56" s="55">
        <v>40.25</v>
      </c>
      <c r="G56" s="55">
        <v>2.25</v>
      </c>
      <c r="H56" s="55">
        <v>20.5</v>
      </c>
      <c r="I56" s="55">
        <v>40</v>
      </c>
      <c r="J56" s="55">
        <v>24.75</v>
      </c>
      <c r="K56" s="55">
        <v>27</v>
      </c>
      <c r="L56" s="55">
        <v>26.5</v>
      </c>
      <c r="M56" s="55">
        <v>34</v>
      </c>
      <c r="N56" s="55">
        <v>2</v>
      </c>
      <c r="O56" s="55">
        <v>20.5</v>
      </c>
      <c r="P56" s="55">
        <v>36</v>
      </c>
      <c r="Q56" s="55">
        <v>35.25</v>
      </c>
      <c r="R56" s="55">
        <v>38.75</v>
      </c>
      <c r="S56" s="55">
        <v>44</v>
      </c>
      <c r="T56" s="55">
        <v>28.25</v>
      </c>
      <c r="U56" s="55">
        <v>2.25</v>
      </c>
      <c r="V56" s="55">
        <v>18.75</v>
      </c>
      <c r="W56" s="55">
        <v>45</v>
      </c>
      <c r="X56" s="55">
        <v>28.5</v>
      </c>
      <c r="Y56" s="55">
        <v>36.25</v>
      </c>
      <c r="Z56" s="55">
        <v>38</v>
      </c>
      <c r="AA56" s="55">
        <v>39.5</v>
      </c>
      <c r="AB56" s="55">
        <v>11</v>
      </c>
      <c r="AC56" s="55">
        <v>1</v>
      </c>
      <c r="AD56" s="55">
        <v>39.75</v>
      </c>
      <c r="AE56" s="55">
        <v>35.25</v>
      </c>
      <c r="AF56" s="55"/>
    </row>
    <row r="57" spans="1:32" s="10" customFormat="1" x14ac:dyDescent="0.2">
      <c r="A57" s="3">
        <v>19</v>
      </c>
      <c r="B57" s="54">
        <v>166</v>
      </c>
      <c r="C57" s="55">
        <v>183.25</v>
      </c>
      <c r="D57" s="55">
        <v>189.5</v>
      </c>
      <c r="E57" s="55">
        <v>174.25</v>
      </c>
      <c r="F57" s="55">
        <v>184</v>
      </c>
      <c r="G57" s="55">
        <v>11.75</v>
      </c>
      <c r="H57" s="55">
        <v>2.25</v>
      </c>
      <c r="I57" s="55">
        <v>168.5</v>
      </c>
      <c r="J57" s="55">
        <v>187</v>
      </c>
      <c r="K57" s="55">
        <v>203.75</v>
      </c>
      <c r="L57" s="55">
        <v>194</v>
      </c>
      <c r="M57" s="55">
        <v>150.5</v>
      </c>
      <c r="N57" s="55">
        <v>25</v>
      </c>
      <c r="O57" s="55">
        <v>17</v>
      </c>
      <c r="P57" s="55">
        <v>142.5</v>
      </c>
      <c r="Q57" s="55">
        <v>172.5</v>
      </c>
      <c r="R57" s="55">
        <v>162.75</v>
      </c>
      <c r="S57" s="55">
        <v>182.5</v>
      </c>
      <c r="T57" s="55">
        <v>164.25</v>
      </c>
      <c r="U57" s="55">
        <v>25</v>
      </c>
      <c r="V57" s="55">
        <v>20.25</v>
      </c>
      <c r="W57" s="55">
        <v>179.25</v>
      </c>
      <c r="X57" s="55">
        <v>182.25</v>
      </c>
      <c r="Y57" s="55">
        <v>179.5</v>
      </c>
      <c r="Z57" s="55">
        <v>157.25</v>
      </c>
      <c r="AA57" s="55">
        <v>190.25</v>
      </c>
      <c r="AB57" s="55">
        <v>15.25</v>
      </c>
      <c r="AC57" s="55">
        <v>19.5</v>
      </c>
      <c r="AD57" s="55">
        <v>153</v>
      </c>
      <c r="AE57" s="55">
        <v>163.25</v>
      </c>
      <c r="AF57" s="55"/>
    </row>
    <row r="58" spans="1:32" s="10" customFormat="1" x14ac:dyDescent="0.2">
      <c r="A58" s="3">
        <v>20</v>
      </c>
      <c r="B58" s="54">
        <v>116</v>
      </c>
      <c r="C58" s="55">
        <v>99.75</v>
      </c>
      <c r="D58" s="55">
        <v>107.75</v>
      </c>
      <c r="E58" s="55">
        <v>84.25</v>
      </c>
      <c r="F58" s="55">
        <v>116</v>
      </c>
      <c r="G58" s="55">
        <v>116.25</v>
      </c>
      <c r="H58" s="55">
        <v>112.25</v>
      </c>
      <c r="I58" s="55">
        <v>118.5</v>
      </c>
      <c r="J58" s="55">
        <v>116.25</v>
      </c>
      <c r="K58" s="55">
        <v>118.75</v>
      </c>
      <c r="L58" s="55">
        <v>87.25</v>
      </c>
      <c r="M58" s="55">
        <v>107.5</v>
      </c>
      <c r="N58" s="55">
        <v>139.25</v>
      </c>
      <c r="O58" s="55">
        <v>107.75</v>
      </c>
      <c r="P58" s="55">
        <v>113.5</v>
      </c>
      <c r="Q58" s="55">
        <v>125.75</v>
      </c>
      <c r="R58" s="55">
        <v>112</v>
      </c>
      <c r="S58" s="55">
        <v>128.5</v>
      </c>
      <c r="T58" s="55">
        <v>124.5</v>
      </c>
      <c r="U58" s="55">
        <v>121.25</v>
      </c>
      <c r="V58" s="55">
        <v>139.25</v>
      </c>
      <c r="W58" s="55">
        <v>143.75</v>
      </c>
      <c r="X58" s="55">
        <v>137.25</v>
      </c>
      <c r="Y58" s="55">
        <v>118.5</v>
      </c>
      <c r="Z58" s="55">
        <v>98</v>
      </c>
      <c r="AA58" s="55">
        <v>114.25</v>
      </c>
      <c r="AB58" s="55">
        <v>92.5</v>
      </c>
      <c r="AC58" s="55">
        <v>129.5</v>
      </c>
      <c r="AD58" s="55">
        <v>151.5</v>
      </c>
      <c r="AE58" s="55">
        <v>109.75</v>
      </c>
      <c r="AF58" s="55"/>
    </row>
    <row r="59" spans="1:32" s="10" customFormat="1" x14ac:dyDescent="0.2">
      <c r="A59" s="3">
        <v>21</v>
      </c>
      <c r="B59" s="54">
        <v>92.75</v>
      </c>
      <c r="C59" s="55">
        <v>102.75</v>
      </c>
      <c r="D59" s="55">
        <v>90.25</v>
      </c>
      <c r="E59" s="55">
        <v>126.75</v>
      </c>
      <c r="F59" s="55">
        <v>134</v>
      </c>
      <c r="G59" s="55">
        <v>138.5</v>
      </c>
      <c r="H59" s="55">
        <v>160</v>
      </c>
      <c r="I59" s="55">
        <v>96.25</v>
      </c>
      <c r="J59" s="55">
        <v>90.25</v>
      </c>
      <c r="K59" s="55">
        <v>102.75</v>
      </c>
      <c r="L59" s="55">
        <v>114.25</v>
      </c>
      <c r="M59" s="55">
        <v>105</v>
      </c>
      <c r="N59" s="55">
        <v>127.75</v>
      </c>
      <c r="O59" s="55">
        <v>157.5</v>
      </c>
      <c r="P59" s="55">
        <v>131.75</v>
      </c>
      <c r="Q59" s="55">
        <v>149.75</v>
      </c>
      <c r="R59" s="55">
        <v>140</v>
      </c>
      <c r="S59" s="55">
        <v>155.5</v>
      </c>
      <c r="T59" s="55">
        <v>103.75</v>
      </c>
      <c r="U59" s="55">
        <v>132.75</v>
      </c>
      <c r="V59" s="55">
        <v>125.75</v>
      </c>
      <c r="W59" s="55">
        <v>134.75</v>
      </c>
      <c r="X59" s="55">
        <v>149</v>
      </c>
      <c r="Y59" s="55">
        <v>153.25</v>
      </c>
      <c r="Z59" s="55">
        <v>94.5</v>
      </c>
      <c r="AA59" s="55">
        <v>121.75</v>
      </c>
      <c r="AB59" s="55">
        <v>114.75</v>
      </c>
      <c r="AC59" s="55">
        <v>139.75</v>
      </c>
      <c r="AD59" s="55">
        <v>151.75</v>
      </c>
      <c r="AE59" s="55">
        <v>193.25</v>
      </c>
      <c r="AF59" s="55"/>
    </row>
    <row r="60" spans="1:32" s="10" customFormat="1" x14ac:dyDescent="0.2">
      <c r="A60" s="3">
        <v>22</v>
      </c>
      <c r="B60" s="54">
        <v>133.75</v>
      </c>
      <c r="C60" s="55">
        <v>190.25</v>
      </c>
      <c r="D60" s="55">
        <v>164.5</v>
      </c>
      <c r="E60" s="55">
        <v>129.25</v>
      </c>
      <c r="F60" s="55">
        <v>145.25</v>
      </c>
      <c r="G60" s="55">
        <v>144.25</v>
      </c>
      <c r="H60" s="55">
        <v>158</v>
      </c>
      <c r="I60" s="55">
        <v>184.75</v>
      </c>
      <c r="J60" s="55">
        <v>163.5</v>
      </c>
      <c r="K60" s="55">
        <v>173.75</v>
      </c>
      <c r="L60" s="55">
        <v>162.5</v>
      </c>
      <c r="M60" s="55">
        <v>138.5</v>
      </c>
      <c r="N60" s="55">
        <v>156</v>
      </c>
      <c r="O60" s="55">
        <v>140.75</v>
      </c>
      <c r="P60" s="55">
        <v>124</v>
      </c>
      <c r="Q60" s="55">
        <v>114.75</v>
      </c>
      <c r="R60" s="55">
        <v>131.75</v>
      </c>
      <c r="S60" s="55">
        <v>158.5</v>
      </c>
      <c r="T60" s="55">
        <v>184.75</v>
      </c>
      <c r="U60" s="55">
        <v>156.5</v>
      </c>
      <c r="V60" s="55">
        <v>145</v>
      </c>
      <c r="W60" s="55">
        <v>105</v>
      </c>
      <c r="X60" s="55">
        <v>116.25</v>
      </c>
      <c r="Y60" s="55">
        <v>136.75</v>
      </c>
      <c r="Z60" s="55">
        <v>179</v>
      </c>
      <c r="AA60" s="55">
        <v>156.5</v>
      </c>
      <c r="AB60" s="55">
        <v>151.5</v>
      </c>
      <c r="AC60" s="55">
        <v>127</v>
      </c>
      <c r="AD60" s="55">
        <v>145.75</v>
      </c>
      <c r="AE60" s="55">
        <v>111.25</v>
      </c>
      <c r="AF60" s="55"/>
    </row>
    <row r="61" spans="1:32" s="10" customFormat="1" x14ac:dyDescent="0.2">
      <c r="A61" s="3">
        <v>23</v>
      </c>
      <c r="B61" s="54">
        <v>202.75</v>
      </c>
      <c r="C61" s="55">
        <v>198</v>
      </c>
      <c r="D61" s="55">
        <v>200.5</v>
      </c>
      <c r="E61" s="55">
        <v>199.25</v>
      </c>
      <c r="F61" s="55">
        <v>193</v>
      </c>
      <c r="G61" s="55">
        <v>225</v>
      </c>
      <c r="H61" s="55">
        <v>225.5</v>
      </c>
      <c r="I61" s="55">
        <v>200.75</v>
      </c>
      <c r="J61" s="55">
        <v>207</v>
      </c>
      <c r="K61" s="55">
        <v>196</v>
      </c>
      <c r="L61" s="55">
        <v>193.75</v>
      </c>
      <c r="M61" s="55">
        <v>197</v>
      </c>
      <c r="N61" s="55">
        <v>222.25</v>
      </c>
      <c r="O61" s="55">
        <v>222.25</v>
      </c>
      <c r="P61" s="55">
        <v>199</v>
      </c>
      <c r="Q61" s="55">
        <v>197.25</v>
      </c>
      <c r="R61" s="55">
        <v>195</v>
      </c>
      <c r="S61" s="55">
        <v>202.25</v>
      </c>
      <c r="T61" s="55">
        <v>205</v>
      </c>
      <c r="U61" s="55">
        <v>220.5</v>
      </c>
      <c r="V61" s="55">
        <v>230.5</v>
      </c>
      <c r="W61" s="55">
        <v>216.25</v>
      </c>
      <c r="X61" s="55">
        <v>207</v>
      </c>
      <c r="Y61" s="55">
        <v>205</v>
      </c>
      <c r="Z61" s="55">
        <v>203.5</v>
      </c>
      <c r="AA61" s="55">
        <v>202.75</v>
      </c>
      <c r="AB61" s="55">
        <v>219.5</v>
      </c>
      <c r="AC61" s="55">
        <v>225.25</v>
      </c>
      <c r="AD61" s="55">
        <v>209.25</v>
      </c>
      <c r="AE61" s="55">
        <v>222.5</v>
      </c>
      <c r="AF61" s="55"/>
    </row>
    <row r="62" spans="1:32" s="10" customFormat="1" x14ac:dyDescent="0.2">
      <c r="A62" s="3">
        <v>24</v>
      </c>
      <c r="B62" s="54">
        <v>220.75</v>
      </c>
      <c r="C62" s="55">
        <v>219.25</v>
      </c>
      <c r="D62" s="55">
        <v>220.25</v>
      </c>
      <c r="E62" s="55">
        <v>219.75</v>
      </c>
      <c r="F62" s="55">
        <v>217.25</v>
      </c>
      <c r="G62" s="55">
        <v>220.75</v>
      </c>
      <c r="H62" s="55">
        <v>217.25</v>
      </c>
      <c r="I62" s="55">
        <v>217.5</v>
      </c>
      <c r="J62" s="55">
        <v>219.25</v>
      </c>
      <c r="K62" s="55">
        <v>217.75</v>
      </c>
      <c r="L62" s="55">
        <v>217.25</v>
      </c>
      <c r="M62" s="55">
        <v>217</v>
      </c>
      <c r="N62" s="55">
        <v>217.75</v>
      </c>
      <c r="O62" s="55">
        <v>218.25</v>
      </c>
      <c r="P62" s="55">
        <v>216.5</v>
      </c>
      <c r="Q62" s="55">
        <v>217</v>
      </c>
      <c r="R62" s="55">
        <v>218</v>
      </c>
      <c r="S62" s="55">
        <v>217.75</v>
      </c>
      <c r="T62" s="55">
        <v>216.75</v>
      </c>
      <c r="U62" s="55">
        <v>220.5</v>
      </c>
      <c r="V62" s="55">
        <v>227.75</v>
      </c>
      <c r="W62" s="55">
        <v>223.25</v>
      </c>
      <c r="X62" s="55">
        <v>220</v>
      </c>
      <c r="Y62" s="55">
        <v>226.75</v>
      </c>
      <c r="Z62" s="55">
        <v>219.25</v>
      </c>
      <c r="AA62" s="55">
        <v>225.25</v>
      </c>
      <c r="AB62" s="55">
        <v>217</v>
      </c>
      <c r="AC62" s="55">
        <v>221.75</v>
      </c>
      <c r="AD62" s="55">
        <v>223.25</v>
      </c>
      <c r="AE62" s="55">
        <v>221.5</v>
      </c>
      <c r="AF62" s="55"/>
    </row>
    <row r="63" spans="1:32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2"/>
    </row>
    <row r="64" spans="1:32" s="10" customFormat="1" ht="14.25" thickTop="1" thickBot="1" x14ac:dyDescent="0.25">
      <c r="A64" s="58" t="s">
        <v>3</v>
      </c>
      <c r="B64" s="57">
        <f>SUM(B39:B63)</f>
        <v>1628.75</v>
      </c>
      <c r="C64" s="57">
        <f t="shared" ref="C64:F64" si="1">SUM(C39:C63)</f>
        <v>1918</v>
      </c>
      <c r="D64" s="57">
        <f t="shared" si="1"/>
        <v>1809.5</v>
      </c>
      <c r="E64" s="57">
        <f t="shared" si="1"/>
        <v>1819.75</v>
      </c>
      <c r="F64" s="57">
        <f t="shared" si="1"/>
        <v>1836.5</v>
      </c>
      <c r="G64" s="57">
        <f>SUM(G39:G63)</f>
        <v>1596.75</v>
      </c>
      <c r="H64" s="57">
        <f t="shared" ref="H64:AD64" si="2">SUM(H39:H63)</f>
        <v>1424.5</v>
      </c>
      <c r="I64" s="57">
        <f t="shared" si="2"/>
        <v>1692.75</v>
      </c>
      <c r="J64" s="57">
        <f t="shared" si="2"/>
        <v>1854.25</v>
      </c>
      <c r="K64" s="57">
        <f t="shared" si="2"/>
        <v>1850</v>
      </c>
      <c r="L64" s="57">
        <f t="shared" si="2"/>
        <v>1812.25</v>
      </c>
      <c r="M64" s="57">
        <f t="shared" si="2"/>
        <v>1792.5</v>
      </c>
      <c r="N64" s="57">
        <f t="shared" si="2"/>
        <v>1627.25</v>
      </c>
      <c r="O64" s="57">
        <f t="shared" si="2"/>
        <v>1526.5</v>
      </c>
      <c r="P64" s="57">
        <f t="shared" si="2"/>
        <v>1772.75</v>
      </c>
      <c r="Q64" s="57">
        <f t="shared" si="2"/>
        <v>1881</v>
      </c>
      <c r="R64" s="57">
        <f t="shared" si="2"/>
        <v>1866.75</v>
      </c>
      <c r="S64" s="57">
        <f t="shared" si="2"/>
        <v>1938</v>
      </c>
      <c r="T64" s="57">
        <f t="shared" si="2"/>
        <v>1896</v>
      </c>
      <c r="U64" s="57">
        <f t="shared" si="2"/>
        <v>1528.5</v>
      </c>
      <c r="V64" s="57">
        <f t="shared" si="2"/>
        <v>1519</v>
      </c>
      <c r="W64" s="57">
        <f t="shared" si="2"/>
        <v>1794.25</v>
      </c>
      <c r="X64" s="57">
        <f t="shared" si="2"/>
        <v>1850.75</v>
      </c>
      <c r="Y64" s="57">
        <f t="shared" si="2"/>
        <v>1853.5</v>
      </c>
      <c r="Z64" s="57">
        <f t="shared" si="2"/>
        <v>1855.75</v>
      </c>
      <c r="AA64" s="57">
        <f t="shared" si="2"/>
        <v>1822</v>
      </c>
      <c r="AB64" s="57">
        <f t="shared" si="2"/>
        <v>1543.25</v>
      </c>
      <c r="AC64" s="57">
        <f t="shared" si="2"/>
        <v>1440.75</v>
      </c>
      <c r="AD64" s="57">
        <f t="shared" si="2"/>
        <v>1949.75</v>
      </c>
      <c r="AE64" s="57">
        <f>SUM(AE39:AE63)</f>
        <v>1975.75</v>
      </c>
      <c r="AF64" s="39">
        <f>SUM(B64:AE64)</f>
        <v>52677</v>
      </c>
    </row>
    <row r="65" spans="1:32" s="10" customFormat="1" ht="13.5" thickTop="1" x14ac:dyDescent="0.2">
      <c r="A65" s="59">
        <f>SUM(B39:AE63)</f>
        <v>52677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s="10" customFormat="1" x14ac:dyDescent="0.2">
      <c r="A66" s="19" t="s">
        <v>11</v>
      </c>
      <c r="B66" s="16">
        <f>A65-AF64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s="10" customFormat="1" x14ac:dyDescent="0.2">
      <c r="W67" s="18"/>
      <c r="X67" s="17"/>
    </row>
    <row r="68" spans="1:32" s="10" customFormat="1" x14ac:dyDescent="0.2">
      <c r="W68" s="18"/>
      <c r="X68" s="17"/>
    </row>
    <row r="69" spans="1:32" s="10" customFormat="1" x14ac:dyDescent="0.2">
      <c r="W69" s="18"/>
      <c r="X69" s="17"/>
    </row>
    <row r="70" spans="1:32" s="10" customFormat="1" x14ac:dyDescent="0.2">
      <c r="W70" s="18"/>
      <c r="X70" s="17"/>
    </row>
    <row r="71" spans="1:32" s="10" customFormat="1" x14ac:dyDescent="0.2">
      <c r="W71" s="18"/>
      <c r="X71" s="17"/>
    </row>
    <row r="72" spans="1:32" s="10" customFormat="1" x14ac:dyDescent="0.2">
      <c r="W72" s="18"/>
      <c r="X72" s="17"/>
    </row>
    <row r="73" spans="1:32" s="10" customFormat="1" x14ac:dyDescent="0.2">
      <c r="W73" s="18"/>
      <c r="X73" s="17"/>
    </row>
    <row r="74" spans="1:32" s="10" customFormat="1" x14ac:dyDescent="0.2">
      <c r="W74" s="18"/>
      <c r="X74" s="17"/>
    </row>
    <row r="75" spans="1:32" s="10" customFormat="1" x14ac:dyDescent="0.2">
      <c r="W75" s="18"/>
      <c r="X75" s="17"/>
    </row>
    <row r="76" spans="1:32" s="10" customFormat="1" x14ac:dyDescent="0.2">
      <c r="W76" s="18"/>
      <c r="X76" s="17"/>
    </row>
    <row r="77" spans="1:32" s="10" customFormat="1" x14ac:dyDescent="0.2">
      <c r="W77" s="18"/>
      <c r="X77" s="17"/>
    </row>
    <row r="78" spans="1:32" s="10" customFormat="1" x14ac:dyDescent="0.2">
      <c r="W78" s="18"/>
      <c r="X78" s="17"/>
    </row>
    <row r="79" spans="1:32" s="10" customFormat="1" x14ac:dyDescent="0.2">
      <c r="W79" s="18"/>
      <c r="X79" s="17"/>
    </row>
    <row r="80" spans="1:32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27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27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27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27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27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27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27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27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27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27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27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27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27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27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27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27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</row>
    <row r="2225" spans="4:2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</row>
    <row r="2226" spans="4:2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</row>
    <row r="2227" spans="4:2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</row>
    <row r="2228" spans="4:2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</row>
    <row r="2229" spans="4:2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</row>
    <row r="2230" spans="4:2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</row>
    <row r="2231" spans="4:2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</row>
    <row r="2232" spans="4:2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</row>
    <row r="2233" spans="4:2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</row>
    <row r="2234" spans="4:2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</row>
    <row r="2235" spans="4:2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</row>
    <row r="2236" spans="4:2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</row>
    <row r="2237" spans="4:2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</row>
    <row r="2238" spans="4:2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</row>
    <row r="2239" spans="4:2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</row>
    <row r="2240" spans="4:2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</row>
    <row r="2241" spans="4:2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</row>
    <row r="2242" spans="4:2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</row>
    <row r="2243" spans="4:2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</row>
    <row r="2244" spans="4:2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</row>
    <row r="2245" spans="4:2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</row>
    <row r="2246" spans="4:2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</row>
    <row r="2247" spans="4:2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</row>
    <row r="2248" spans="4:2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</row>
    <row r="2249" spans="4:2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</row>
    <row r="2250" spans="4:2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</row>
    <row r="2251" spans="4:2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</row>
    <row r="2252" spans="4:2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</row>
    <row r="2253" spans="4:2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</row>
    <row r="2254" spans="4:2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</row>
    <row r="2255" spans="4:2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</row>
    <row r="2256" spans="4:2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</row>
    <row r="2257" spans="4:2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</row>
    <row r="2258" spans="4:2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</row>
    <row r="2259" spans="4:2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</row>
    <row r="2260" spans="4:2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</row>
    <row r="2261" spans="4:2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</row>
    <row r="2262" spans="4:2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</row>
    <row r="2263" spans="4:2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</row>
    <row r="2264" spans="4:2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</row>
    <row r="2265" spans="4:2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</row>
    <row r="2266" spans="4:2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</row>
    <row r="2267" spans="4:2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</row>
    <row r="2268" spans="4:2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</row>
    <row r="2269" spans="4:2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</row>
    <row r="2270" spans="4:2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</row>
    <row r="2271" spans="4:2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</row>
    <row r="2272" spans="4:2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</row>
    <row r="2273" spans="4:2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</row>
    <row r="2274" spans="4:2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</row>
    <row r="2275" spans="4:2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</row>
    <row r="2276" spans="4:2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</row>
    <row r="2277" spans="4:2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</row>
    <row r="2278" spans="4:2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</row>
    <row r="2279" spans="4:2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</row>
    <row r="2280" spans="4:2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</row>
    <row r="2281" spans="4:2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</row>
    <row r="2282" spans="4:2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</row>
    <row r="2283" spans="4:2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</row>
    <row r="2284" spans="4:2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</row>
    <row r="2285" spans="4:2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</row>
    <row r="2286" spans="4:2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</row>
    <row r="2287" spans="4:2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</row>
    <row r="2288" spans="4:2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</row>
    <row r="2289" spans="4:2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</row>
    <row r="2290" spans="4:2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</row>
    <row r="2291" spans="4:2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</row>
    <row r="2292" spans="4:2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</row>
    <row r="2293" spans="4:2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</row>
    <row r="2294" spans="4:2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</row>
    <row r="2295" spans="4:2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</row>
    <row r="2296" spans="4:2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</row>
    <row r="2297" spans="4:2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</row>
    <row r="2298" spans="4:2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</row>
    <row r="2299" spans="4:2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</row>
    <row r="2300" spans="4:2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</row>
    <row r="2301" spans="4:2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</row>
  </sheetData>
  <conditionalFormatting sqref="B5:X5 Z5:AE5">
    <cfRule type="expression" dxfId="36" priority="4" stopIfTrue="1">
      <formula>B$5=0</formula>
    </cfRule>
    <cfRule type="expression" dxfId="35" priority="5" stopIfTrue="1">
      <formula>WEEKDAY(B$5,2)=7</formula>
    </cfRule>
    <cfRule type="expression" dxfId="34" priority="6" stopIfTrue="1">
      <formula>WEEKDAY(B$5,2)=6</formula>
    </cfRule>
  </conditionalFormatting>
  <conditionalFormatting sqref="AB8:AB9 AC8:AE32 B8:AA32 AB11:AB32 B33:AE33 AC39:AE63 B39:AA63 AB42:AB63 B64:AE64 C39:AE62">
    <cfRule type="cellIs" dxfId="33" priority="3" stopIfTrue="1" operator="lessThanOrEqual">
      <formula>0</formula>
    </cfRule>
  </conditionalFormatting>
  <conditionalFormatting sqref="AB39:AB40 AC39:AF62 B39:AA62 AB42:AB62">
    <cfRule type="cellIs" dxfId="32" priority="1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50"/>
    <pageSetUpPr fitToPage="1"/>
  </sheetPr>
  <dimension ref="A1:AG2301"/>
  <sheetViews>
    <sheetView zoomScaleNormal="140" workbookViewId="0">
      <pane xSplit="1" ySplit="5" topLeftCell="B6" activePane="bottomRight" state="frozenSplit"/>
      <selection pane="topRight"/>
      <selection pane="bottomLeft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1.7109375" style="2" customWidth="1"/>
    <col min="33" max="33" width="10.140625" style="2" customWidth="1"/>
    <col min="34" max="16384" width="9.140625" style="2"/>
  </cols>
  <sheetData>
    <row r="1" spans="1:33" x14ac:dyDescent="0.2">
      <c r="B1" s="26" t="s">
        <v>36</v>
      </c>
    </row>
    <row r="2" spans="1:33" s="6" customFormat="1" ht="12.75" customHeight="1" x14ac:dyDescent="0.2">
      <c r="A2" s="5" t="s">
        <v>1</v>
      </c>
      <c r="B2" s="11">
        <v>29.4</v>
      </c>
      <c r="C2" s="11">
        <v>29.8</v>
      </c>
      <c r="D2" s="11">
        <v>23.4</v>
      </c>
      <c r="E2" s="11">
        <v>26.2</v>
      </c>
      <c r="F2" s="11">
        <v>29.7</v>
      </c>
      <c r="G2" s="11">
        <v>25.1</v>
      </c>
      <c r="H2" s="11">
        <v>19.100000000000001</v>
      </c>
      <c r="I2" s="11">
        <v>23.5</v>
      </c>
      <c r="J2" s="11">
        <v>24.5</v>
      </c>
      <c r="K2" s="11">
        <v>32.5</v>
      </c>
      <c r="L2" s="11">
        <v>14.3</v>
      </c>
      <c r="M2" s="11">
        <v>21.6</v>
      </c>
      <c r="N2" s="11">
        <v>21</v>
      </c>
      <c r="O2" s="11">
        <v>23.1</v>
      </c>
      <c r="P2" s="11">
        <v>25.9</v>
      </c>
      <c r="Q2" s="11">
        <v>20.399999999999999</v>
      </c>
      <c r="R2" s="11">
        <v>15.5</v>
      </c>
      <c r="S2" s="11">
        <v>17.7</v>
      </c>
      <c r="T2" s="11">
        <v>23.1</v>
      </c>
      <c r="U2" s="11">
        <v>28.5</v>
      </c>
      <c r="V2" s="11">
        <v>22.4</v>
      </c>
      <c r="W2" s="11">
        <v>25.5</v>
      </c>
      <c r="X2" s="11">
        <v>26.8</v>
      </c>
      <c r="Y2" s="11">
        <v>27.6</v>
      </c>
      <c r="Z2" s="11">
        <v>25.8</v>
      </c>
      <c r="AA2" s="11">
        <v>27.1</v>
      </c>
      <c r="AB2" s="11">
        <v>26.7</v>
      </c>
      <c r="AC2" s="11">
        <v>31.8</v>
      </c>
      <c r="AD2" s="11">
        <v>28.4</v>
      </c>
      <c r="AE2" s="11">
        <v>29.8</v>
      </c>
      <c r="AF2" s="11">
        <v>30</v>
      </c>
    </row>
    <row r="3" spans="1:33" s="6" customFormat="1" ht="12.75" customHeight="1" x14ac:dyDescent="0.2">
      <c r="A3" s="4" t="s">
        <v>0</v>
      </c>
      <c r="B3" s="13">
        <v>17</v>
      </c>
      <c r="C3" s="13">
        <v>18.399999999999999</v>
      </c>
      <c r="D3" s="13">
        <v>16.899999999999999</v>
      </c>
      <c r="E3" s="13">
        <v>15.4</v>
      </c>
      <c r="F3" s="13">
        <v>15.2</v>
      </c>
      <c r="G3" s="13">
        <v>19.7</v>
      </c>
      <c r="H3" s="13">
        <v>14.5</v>
      </c>
      <c r="I3" s="13">
        <v>12.5</v>
      </c>
      <c r="J3" s="13">
        <v>15.3</v>
      </c>
      <c r="K3" s="13">
        <v>17.600000000000001</v>
      </c>
      <c r="L3" s="13">
        <v>16.399999999999999</v>
      </c>
      <c r="M3" s="13">
        <v>10.9</v>
      </c>
      <c r="N3" s="13">
        <v>12.1</v>
      </c>
      <c r="O3" s="13">
        <v>10.7</v>
      </c>
      <c r="P3" s="13">
        <v>13.4</v>
      </c>
      <c r="Q3" s="13">
        <v>16</v>
      </c>
      <c r="R3" s="13">
        <v>13.9</v>
      </c>
      <c r="S3" s="13">
        <v>13.5</v>
      </c>
      <c r="T3" s="13">
        <v>15.8</v>
      </c>
      <c r="U3" s="13">
        <v>16.8</v>
      </c>
      <c r="V3" s="13">
        <v>17</v>
      </c>
      <c r="W3" s="13">
        <v>16.3</v>
      </c>
      <c r="X3" s="13">
        <v>14.6</v>
      </c>
      <c r="Y3" s="13">
        <v>15.3</v>
      </c>
      <c r="Z3" s="13">
        <v>14.9</v>
      </c>
      <c r="AA3" s="13">
        <v>15.5</v>
      </c>
      <c r="AB3" s="13">
        <v>16.399999999999999</v>
      </c>
      <c r="AC3" s="13">
        <v>16</v>
      </c>
      <c r="AD3" s="13">
        <v>18.600000000000001</v>
      </c>
      <c r="AE3" s="13">
        <v>15.1</v>
      </c>
      <c r="AF3" s="13">
        <v>16.2</v>
      </c>
    </row>
    <row r="4" spans="1:33" s="8" customFormat="1" ht="12.75" customHeight="1" x14ac:dyDescent="0.2">
      <c r="A4" s="7" t="s">
        <v>2</v>
      </c>
      <c r="B4" s="14">
        <v>24.75</v>
      </c>
      <c r="C4" s="14">
        <v>22.45</v>
      </c>
      <c r="D4" s="14">
        <v>20.024999999999999</v>
      </c>
      <c r="E4" s="14">
        <v>21.450000000000003</v>
      </c>
      <c r="F4" s="14">
        <v>23.875</v>
      </c>
      <c r="G4" s="14">
        <v>21.5</v>
      </c>
      <c r="H4" s="14">
        <v>16.75</v>
      </c>
      <c r="I4" s="14">
        <v>16.350000000000001</v>
      </c>
      <c r="J4" s="14">
        <v>21.75</v>
      </c>
      <c r="K4" s="14">
        <v>26.675000000000001</v>
      </c>
      <c r="L4" s="14">
        <v>14.125</v>
      </c>
      <c r="M4" s="14">
        <v>16.675000000000001</v>
      </c>
      <c r="N4" s="14">
        <v>17.075000000000003</v>
      </c>
      <c r="O4" s="14">
        <v>18.649999999999999</v>
      </c>
      <c r="P4" s="14">
        <v>19.774999999999999</v>
      </c>
      <c r="Q4" s="14">
        <v>16.75</v>
      </c>
      <c r="R4" s="14">
        <v>15.299999999999999</v>
      </c>
      <c r="S4" s="14">
        <v>16.95</v>
      </c>
      <c r="T4" s="14">
        <v>20.475000000000001</v>
      </c>
      <c r="U4" s="14">
        <v>21.425000000000001</v>
      </c>
      <c r="V4" s="14">
        <v>19.25</v>
      </c>
      <c r="W4" s="14">
        <v>21.15</v>
      </c>
      <c r="X4" s="14">
        <v>21.15</v>
      </c>
      <c r="Y4" s="15">
        <v>21.325000000000003</v>
      </c>
      <c r="Z4" s="15">
        <v>20.125</v>
      </c>
      <c r="AA4" s="15">
        <v>20.25</v>
      </c>
      <c r="AB4" s="15">
        <v>22.324999999999996</v>
      </c>
      <c r="AC4" s="15">
        <v>22.4</v>
      </c>
      <c r="AD4" s="15">
        <v>23</v>
      </c>
      <c r="AE4" s="15">
        <v>23.524999999999999</v>
      </c>
      <c r="AF4" s="15">
        <v>23.7</v>
      </c>
    </row>
    <row r="5" spans="1:33" ht="12.75" customHeight="1" x14ac:dyDescent="0.2">
      <c r="A5" s="3"/>
      <c r="B5" s="41">
        <v>44013</v>
      </c>
      <c r="C5" s="41">
        <v>44014</v>
      </c>
      <c r="D5" s="41">
        <v>44015</v>
      </c>
      <c r="E5" s="41">
        <v>44016</v>
      </c>
      <c r="F5" s="41">
        <v>44017</v>
      </c>
      <c r="G5" s="65">
        <v>44018</v>
      </c>
      <c r="H5" s="41">
        <v>44019</v>
      </c>
      <c r="I5" s="41">
        <v>44020</v>
      </c>
      <c r="J5" s="41">
        <v>44021</v>
      </c>
      <c r="K5" s="41">
        <v>44022</v>
      </c>
      <c r="L5" s="41">
        <v>44023</v>
      </c>
      <c r="M5" s="41">
        <v>44024</v>
      </c>
      <c r="N5" s="41">
        <v>44025</v>
      </c>
      <c r="O5" s="41">
        <v>44026</v>
      </c>
      <c r="P5" s="41">
        <v>44027</v>
      </c>
      <c r="Q5" s="41">
        <v>44028</v>
      </c>
      <c r="R5" s="41">
        <v>44029</v>
      </c>
      <c r="S5" s="41">
        <v>44030</v>
      </c>
      <c r="T5" s="41">
        <v>44031</v>
      </c>
      <c r="U5" s="41">
        <v>44032</v>
      </c>
      <c r="V5" s="41">
        <v>44033</v>
      </c>
      <c r="W5" s="41">
        <v>44034</v>
      </c>
      <c r="X5" s="41">
        <v>44035</v>
      </c>
      <c r="Y5" s="77">
        <v>44036</v>
      </c>
      <c r="Z5" s="41">
        <v>44037</v>
      </c>
      <c r="AA5" s="41">
        <v>44038</v>
      </c>
      <c r="AB5" s="41">
        <v>44039</v>
      </c>
      <c r="AC5" s="41">
        <v>44040</v>
      </c>
      <c r="AD5" s="41">
        <v>44041</v>
      </c>
      <c r="AE5" s="41">
        <v>44042</v>
      </c>
      <c r="AF5" s="77">
        <v>44043</v>
      </c>
    </row>
    <row r="6" spans="1:33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2.75" customHeight="1" thickBot="1" x14ac:dyDescent="0.25">
      <c r="B7" s="42" t="s">
        <v>20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38"/>
    </row>
    <row r="8" spans="1:33" ht="12.75" customHeight="1" x14ac:dyDescent="0.2">
      <c r="A8" s="3">
        <v>1</v>
      </c>
      <c r="B8" s="44">
        <v>804</v>
      </c>
      <c r="C8" s="45">
        <v>835.5</v>
      </c>
      <c r="D8" s="45">
        <v>833.5</v>
      </c>
      <c r="E8" s="45">
        <v>851.5</v>
      </c>
      <c r="F8" s="45">
        <v>832</v>
      </c>
      <c r="G8" s="45">
        <v>841.75</v>
      </c>
      <c r="H8" s="45">
        <v>818.5</v>
      </c>
      <c r="I8" s="45">
        <v>1026</v>
      </c>
      <c r="J8" s="45">
        <v>858.75</v>
      </c>
      <c r="K8" s="45">
        <v>842.5</v>
      </c>
      <c r="L8" s="45">
        <v>908.75</v>
      </c>
      <c r="M8" s="45">
        <v>790.5</v>
      </c>
      <c r="N8" s="45">
        <v>858</v>
      </c>
      <c r="O8" s="45">
        <v>840.25</v>
      </c>
      <c r="P8" s="45">
        <v>884.5</v>
      </c>
      <c r="Q8" s="45">
        <v>829.5</v>
      </c>
      <c r="R8" s="45">
        <v>843.75</v>
      </c>
      <c r="S8" s="45">
        <v>798.25</v>
      </c>
      <c r="T8" s="45">
        <v>822</v>
      </c>
      <c r="U8" s="45">
        <v>892.75</v>
      </c>
      <c r="V8" s="45">
        <v>871.5</v>
      </c>
      <c r="W8" s="45">
        <v>841</v>
      </c>
      <c r="X8" s="45">
        <v>847.25</v>
      </c>
      <c r="Y8" s="45">
        <v>868.5</v>
      </c>
      <c r="Z8" s="45">
        <v>874.75</v>
      </c>
      <c r="AA8" s="45">
        <v>890.5</v>
      </c>
      <c r="AB8" s="45">
        <v>845.5</v>
      </c>
      <c r="AC8" s="45">
        <v>830</v>
      </c>
      <c r="AD8" s="45">
        <v>931.5</v>
      </c>
      <c r="AE8" s="45">
        <v>865</v>
      </c>
      <c r="AF8" s="45">
        <v>881</v>
      </c>
    </row>
    <row r="9" spans="1:33" ht="12.75" customHeight="1" x14ac:dyDescent="0.2">
      <c r="A9" s="3">
        <v>2</v>
      </c>
      <c r="B9" s="46">
        <v>752</v>
      </c>
      <c r="C9" s="47">
        <v>761.5</v>
      </c>
      <c r="D9" s="47">
        <v>765.5</v>
      </c>
      <c r="E9" s="47">
        <v>829.75</v>
      </c>
      <c r="F9" s="47">
        <v>819</v>
      </c>
      <c r="G9" s="47">
        <v>789</v>
      </c>
      <c r="H9" s="47">
        <v>793.75</v>
      </c>
      <c r="I9" s="47">
        <v>1003.75</v>
      </c>
      <c r="J9" s="47">
        <v>814</v>
      </c>
      <c r="K9" s="47">
        <v>772</v>
      </c>
      <c r="L9" s="47">
        <v>809.5</v>
      </c>
      <c r="M9" s="47">
        <v>706</v>
      </c>
      <c r="N9" s="47">
        <v>818</v>
      </c>
      <c r="O9" s="47">
        <v>779.5</v>
      </c>
      <c r="P9" s="47">
        <v>849.75</v>
      </c>
      <c r="Q9" s="47">
        <v>801.5</v>
      </c>
      <c r="R9" s="47">
        <v>772.25</v>
      </c>
      <c r="S9" s="47">
        <v>835.25</v>
      </c>
      <c r="T9" s="47">
        <v>763.5</v>
      </c>
      <c r="U9" s="47">
        <v>828.75</v>
      </c>
      <c r="V9" s="47">
        <v>821.25</v>
      </c>
      <c r="W9" s="47">
        <v>765.25</v>
      </c>
      <c r="X9" s="47">
        <v>789.75</v>
      </c>
      <c r="Y9" s="47">
        <v>802.25</v>
      </c>
      <c r="Z9" s="47">
        <v>819</v>
      </c>
      <c r="AA9" s="47">
        <v>799.25</v>
      </c>
      <c r="AB9" s="47">
        <v>796.75</v>
      </c>
      <c r="AC9" s="47">
        <v>782</v>
      </c>
      <c r="AD9" s="47">
        <v>857.25</v>
      </c>
      <c r="AE9" s="47">
        <v>781</v>
      </c>
      <c r="AF9" s="47">
        <v>798.5</v>
      </c>
    </row>
    <row r="10" spans="1:33" ht="12.75" customHeight="1" x14ac:dyDescent="0.2">
      <c r="A10" s="3">
        <v>3</v>
      </c>
      <c r="B10" s="46">
        <v>709.75</v>
      </c>
      <c r="C10" s="47">
        <v>699.25</v>
      </c>
      <c r="D10" s="47">
        <v>689.25</v>
      </c>
      <c r="E10" s="47">
        <v>795.75</v>
      </c>
      <c r="F10" s="47">
        <v>762.25</v>
      </c>
      <c r="G10" s="47">
        <v>741.75</v>
      </c>
      <c r="H10" s="47">
        <v>707.5</v>
      </c>
      <c r="I10" s="47">
        <v>818.75</v>
      </c>
      <c r="J10" s="47">
        <v>738.75</v>
      </c>
      <c r="K10" s="47">
        <v>738.25</v>
      </c>
      <c r="L10" s="47">
        <v>730.5</v>
      </c>
      <c r="M10" s="47">
        <v>668.25</v>
      </c>
      <c r="N10" s="47">
        <v>771.75</v>
      </c>
      <c r="O10" s="47">
        <v>718.5</v>
      </c>
      <c r="P10" s="47">
        <v>787.25</v>
      </c>
      <c r="Q10" s="47">
        <v>729.25</v>
      </c>
      <c r="R10" s="47">
        <v>673.25</v>
      </c>
      <c r="S10" s="47">
        <v>794</v>
      </c>
      <c r="T10" s="47">
        <v>706.75</v>
      </c>
      <c r="U10" s="47">
        <v>770.75</v>
      </c>
      <c r="V10" s="47">
        <v>751.75</v>
      </c>
      <c r="W10" s="47">
        <v>696</v>
      </c>
      <c r="X10" s="47">
        <v>736.5</v>
      </c>
      <c r="Y10" s="47">
        <v>755.75</v>
      </c>
      <c r="Z10" s="47">
        <v>736.75</v>
      </c>
      <c r="AA10" s="47">
        <v>756</v>
      </c>
      <c r="AB10" s="47">
        <v>748.75</v>
      </c>
      <c r="AC10" s="47">
        <v>700.75</v>
      </c>
      <c r="AD10" s="47">
        <v>779.75</v>
      </c>
      <c r="AE10" s="47">
        <v>707.25</v>
      </c>
      <c r="AF10" s="47">
        <v>750.5</v>
      </c>
    </row>
    <row r="11" spans="1:33" ht="12.75" customHeight="1" x14ac:dyDescent="0.2">
      <c r="A11" s="3">
        <v>4</v>
      </c>
      <c r="B11" s="46">
        <v>724.25</v>
      </c>
      <c r="C11" s="47">
        <v>687.75</v>
      </c>
      <c r="D11" s="47">
        <v>679.25</v>
      </c>
      <c r="E11" s="47">
        <v>755.5</v>
      </c>
      <c r="F11" s="47">
        <v>667.75</v>
      </c>
      <c r="G11" s="47">
        <v>675.5</v>
      </c>
      <c r="H11" s="47">
        <v>676.75</v>
      </c>
      <c r="I11" s="47">
        <v>724</v>
      </c>
      <c r="J11" s="47">
        <v>734</v>
      </c>
      <c r="K11" s="47">
        <v>709.25</v>
      </c>
      <c r="L11" s="47">
        <v>699.5</v>
      </c>
      <c r="M11" s="47">
        <v>644.5</v>
      </c>
      <c r="N11" s="47">
        <v>726.75</v>
      </c>
      <c r="O11" s="47">
        <v>701.75</v>
      </c>
      <c r="P11" s="47">
        <v>750.5</v>
      </c>
      <c r="Q11" s="47">
        <v>687.75</v>
      </c>
      <c r="R11" s="47">
        <v>669</v>
      </c>
      <c r="S11" s="47">
        <v>735.5</v>
      </c>
      <c r="T11" s="47">
        <v>669.75</v>
      </c>
      <c r="U11" s="47">
        <v>750</v>
      </c>
      <c r="V11" s="47">
        <v>731.25</v>
      </c>
      <c r="W11" s="47">
        <v>687.5</v>
      </c>
      <c r="X11" s="47">
        <v>712.5</v>
      </c>
      <c r="Y11" s="47">
        <v>711.25</v>
      </c>
      <c r="Z11" s="47">
        <v>664</v>
      </c>
      <c r="AA11" s="47">
        <v>692</v>
      </c>
      <c r="AB11" s="47">
        <v>719.5</v>
      </c>
      <c r="AC11" s="47">
        <v>656.75</v>
      </c>
      <c r="AD11" s="47">
        <v>776.25</v>
      </c>
      <c r="AE11" s="47">
        <v>674</v>
      </c>
      <c r="AF11" s="47">
        <v>706.25</v>
      </c>
    </row>
    <row r="12" spans="1:33" ht="12.75" customHeight="1" x14ac:dyDescent="0.2">
      <c r="A12" s="3">
        <v>5</v>
      </c>
      <c r="B12" s="46">
        <v>2467.75</v>
      </c>
      <c r="C12" s="47">
        <v>2379.75</v>
      </c>
      <c r="D12" s="47">
        <v>2397.5</v>
      </c>
      <c r="E12" s="47">
        <v>734.25</v>
      </c>
      <c r="F12" s="47">
        <v>665.5</v>
      </c>
      <c r="G12" s="47">
        <v>685.25</v>
      </c>
      <c r="H12" s="47">
        <v>2520.5</v>
      </c>
      <c r="I12" s="47">
        <v>2646.25</v>
      </c>
      <c r="J12" s="47">
        <v>2662.25</v>
      </c>
      <c r="K12" s="47">
        <v>2475.25</v>
      </c>
      <c r="L12" s="47">
        <v>723</v>
      </c>
      <c r="M12" s="47">
        <v>631.5</v>
      </c>
      <c r="N12" s="47">
        <v>2743</v>
      </c>
      <c r="O12" s="47">
        <v>2736.75</v>
      </c>
      <c r="P12" s="47">
        <v>2581.5</v>
      </c>
      <c r="Q12" s="47">
        <v>2481.75</v>
      </c>
      <c r="R12" s="47">
        <v>2606.25</v>
      </c>
      <c r="S12" s="47">
        <v>769.25</v>
      </c>
      <c r="T12" s="47">
        <v>671.5</v>
      </c>
      <c r="U12" s="47">
        <v>2517</v>
      </c>
      <c r="V12" s="47">
        <v>2556</v>
      </c>
      <c r="W12" s="47">
        <v>2573</v>
      </c>
      <c r="X12" s="47">
        <v>2541.25</v>
      </c>
      <c r="Y12" s="47">
        <v>2446.25</v>
      </c>
      <c r="Z12" s="47">
        <v>699.75</v>
      </c>
      <c r="AA12" s="47">
        <v>690.5</v>
      </c>
      <c r="AB12" s="47">
        <v>2536.75</v>
      </c>
      <c r="AC12" s="47">
        <v>2459.25</v>
      </c>
      <c r="AD12" s="47">
        <v>2516</v>
      </c>
      <c r="AE12" s="47">
        <v>2437.75</v>
      </c>
      <c r="AF12" s="47">
        <v>2474.75</v>
      </c>
    </row>
    <row r="13" spans="1:33" ht="12.75" customHeight="1" x14ac:dyDescent="0.2">
      <c r="A13" s="3">
        <v>6</v>
      </c>
      <c r="B13" s="46">
        <v>6340.5</v>
      </c>
      <c r="C13" s="47">
        <v>6202.75</v>
      </c>
      <c r="D13" s="47">
        <v>6228.25</v>
      </c>
      <c r="E13" s="47">
        <v>1483.25</v>
      </c>
      <c r="F13" s="47">
        <v>1469.75</v>
      </c>
      <c r="G13" s="47">
        <v>1460.75</v>
      </c>
      <c r="H13" s="47">
        <v>6619.75</v>
      </c>
      <c r="I13" s="47">
        <v>6660.25</v>
      </c>
      <c r="J13" s="47">
        <v>6702</v>
      </c>
      <c r="K13" s="47">
        <v>6396.25</v>
      </c>
      <c r="L13" s="47">
        <v>1412.75</v>
      </c>
      <c r="M13" s="47">
        <v>1528.75</v>
      </c>
      <c r="N13" s="47">
        <v>6741.5</v>
      </c>
      <c r="O13" s="47">
        <v>6790</v>
      </c>
      <c r="P13" s="47">
        <v>6534</v>
      </c>
      <c r="Q13" s="47">
        <v>6477.75</v>
      </c>
      <c r="R13" s="47">
        <v>6595</v>
      </c>
      <c r="S13" s="47">
        <v>1594.25</v>
      </c>
      <c r="T13" s="47">
        <v>1426.25</v>
      </c>
      <c r="U13" s="47">
        <v>6466.25</v>
      </c>
      <c r="V13" s="47">
        <v>6398.25</v>
      </c>
      <c r="W13" s="47">
        <v>6569.75</v>
      </c>
      <c r="X13" s="47">
        <v>6531.25</v>
      </c>
      <c r="Y13" s="47">
        <v>6466.75</v>
      </c>
      <c r="Z13" s="47">
        <v>1470.5</v>
      </c>
      <c r="AA13" s="47">
        <v>1468.5</v>
      </c>
      <c r="AB13" s="47">
        <v>6527</v>
      </c>
      <c r="AC13" s="47">
        <v>6375.75</v>
      </c>
      <c r="AD13" s="47">
        <v>6380</v>
      </c>
      <c r="AE13" s="47">
        <v>6390.5</v>
      </c>
      <c r="AF13" s="47">
        <v>6374.25</v>
      </c>
    </row>
    <row r="14" spans="1:33" ht="12.75" customHeight="1" x14ac:dyDescent="0.2">
      <c r="A14" s="3">
        <v>7</v>
      </c>
      <c r="B14" s="46">
        <v>7820.5</v>
      </c>
      <c r="C14" s="47">
        <v>8009.5</v>
      </c>
      <c r="D14" s="47">
        <v>7825.25</v>
      </c>
      <c r="E14" s="47">
        <v>3792.75</v>
      </c>
      <c r="F14" s="47">
        <v>3681.75</v>
      </c>
      <c r="G14" s="47">
        <v>3782</v>
      </c>
      <c r="H14" s="47">
        <v>8090</v>
      </c>
      <c r="I14" s="47">
        <v>8486.25</v>
      </c>
      <c r="J14" s="47">
        <v>8306.75</v>
      </c>
      <c r="K14" s="47">
        <v>8029.75</v>
      </c>
      <c r="L14" s="47">
        <v>3682.75</v>
      </c>
      <c r="M14" s="47">
        <v>3828.75</v>
      </c>
      <c r="N14" s="47">
        <v>8393.75</v>
      </c>
      <c r="O14" s="47">
        <v>8456.25</v>
      </c>
      <c r="P14" s="47">
        <v>8033.5</v>
      </c>
      <c r="Q14" s="47">
        <v>8083.5</v>
      </c>
      <c r="R14" s="47">
        <v>8136.5</v>
      </c>
      <c r="S14" s="47">
        <v>3925.25</v>
      </c>
      <c r="T14" s="47">
        <v>3715.25</v>
      </c>
      <c r="U14" s="47">
        <v>7791.75</v>
      </c>
      <c r="V14" s="47">
        <v>7920</v>
      </c>
      <c r="W14" s="47">
        <v>8225.5</v>
      </c>
      <c r="X14" s="47">
        <v>7738.25</v>
      </c>
      <c r="Y14" s="47">
        <v>8062.25</v>
      </c>
      <c r="Z14" s="47">
        <v>3804.5</v>
      </c>
      <c r="AA14" s="47">
        <v>3750.75</v>
      </c>
      <c r="AB14" s="47">
        <v>8056.5</v>
      </c>
      <c r="AC14" s="47">
        <v>8060.5</v>
      </c>
      <c r="AD14" s="47">
        <v>7827.5</v>
      </c>
      <c r="AE14" s="47">
        <v>7834.75</v>
      </c>
      <c r="AF14" s="47">
        <v>7870.75</v>
      </c>
    </row>
    <row r="15" spans="1:33" ht="12.75" customHeight="1" x14ac:dyDescent="0.2">
      <c r="A15" s="3">
        <v>8</v>
      </c>
      <c r="B15" s="46">
        <v>8512.25</v>
      </c>
      <c r="C15" s="47">
        <v>8589.5</v>
      </c>
      <c r="D15" s="47">
        <v>8139</v>
      </c>
      <c r="E15" s="47">
        <v>4620.5</v>
      </c>
      <c r="F15" s="47">
        <v>4376.25</v>
      </c>
      <c r="G15" s="47">
        <v>4620</v>
      </c>
      <c r="H15" s="47">
        <v>8723.75</v>
      </c>
      <c r="I15" s="47">
        <v>8915.25</v>
      </c>
      <c r="J15" s="47">
        <v>8951.25</v>
      </c>
      <c r="K15" s="47">
        <v>8441.5</v>
      </c>
      <c r="L15" s="47">
        <v>4581.25</v>
      </c>
      <c r="M15" s="47">
        <v>4608</v>
      </c>
      <c r="N15" s="47">
        <v>8922</v>
      </c>
      <c r="O15" s="47">
        <v>9084.75</v>
      </c>
      <c r="P15" s="47">
        <v>8561.25</v>
      </c>
      <c r="Q15" s="47">
        <v>8712.25</v>
      </c>
      <c r="R15" s="47">
        <v>8636</v>
      </c>
      <c r="S15" s="47">
        <v>4870.75</v>
      </c>
      <c r="T15" s="47">
        <v>4491.25</v>
      </c>
      <c r="U15" s="47">
        <v>8446.5</v>
      </c>
      <c r="V15" s="47">
        <v>8427.5</v>
      </c>
      <c r="W15" s="47">
        <v>8718.25</v>
      </c>
      <c r="X15" s="47">
        <v>8115</v>
      </c>
      <c r="Y15" s="47">
        <v>8516.25</v>
      </c>
      <c r="Z15" s="47">
        <v>4571.25</v>
      </c>
      <c r="AA15" s="47">
        <v>4559</v>
      </c>
      <c r="AB15" s="47">
        <v>8464</v>
      </c>
      <c r="AC15" s="47">
        <v>8479.25</v>
      </c>
      <c r="AD15" s="47">
        <v>8565</v>
      </c>
      <c r="AE15" s="47">
        <v>8375.5</v>
      </c>
      <c r="AF15" s="47">
        <v>8307.75</v>
      </c>
    </row>
    <row r="16" spans="1:33" ht="12.75" customHeight="1" x14ac:dyDescent="0.2">
      <c r="A16" s="3">
        <v>9</v>
      </c>
      <c r="B16" s="46">
        <v>8543</v>
      </c>
      <c r="C16" s="47">
        <v>8603.75</v>
      </c>
      <c r="D16" s="47">
        <v>8405.75</v>
      </c>
      <c r="E16" s="47">
        <v>5308.25</v>
      </c>
      <c r="F16" s="47">
        <v>5031.25</v>
      </c>
      <c r="G16" s="47">
        <v>5194.25</v>
      </c>
      <c r="H16" s="47">
        <v>8730.25</v>
      </c>
      <c r="I16" s="47">
        <v>8665</v>
      </c>
      <c r="J16" s="47">
        <v>8777.25</v>
      </c>
      <c r="K16" s="47">
        <v>8406.25</v>
      </c>
      <c r="L16" s="47">
        <v>5457</v>
      </c>
      <c r="M16" s="47">
        <v>5242.25</v>
      </c>
      <c r="N16" s="47">
        <v>8832.25</v>
      </c>
      <c r="O16" s="47">
        <v>8838.75</v>
      </c>
      <c r="P16" s="47">
        <v>8568.5</v>
      </c>
      <c r="Q16" s="47">
        <v>8807.75</v>
      </c>
      <c r="R16" s="47">
        <v>8542.75</v>
      </c>
      <c r="S16" s="47">
        <v>5520.25</v>
      </c>
      <c r="T16" s="47">
        <v>5090.75</v>
      </c>
      <c r="U16" s="47">
        <v>8544.75</v>
      </c>
      <c r="V16" s="47">
        <v>8571.75</v>
      </c>
      <c r="W16" s="47">
        <v>8811</v>
      </c>
      <c r="X16" s="47">
        <v>8774.25</v>
      </c>
      <c r="Y16" s="47">
        <v>8437.75</v>
      </c>
      <c r="Z16" s="47">
        <v>5158.5</v>
      </c>
      <c r="AA16" s="47">
        <v>5176</v>
      </c>
      <c r="AB16" s="47">
        <v>8587.5</v>
      </c>
      <c r="AC16" s="47">
        <v>8589.25</v>
      </c>
      <c r="AD16" s="47">
        <v>8484.5</v>
      </c>
      <c r="AE16" s="47">
        <v>8427.25</v>
      </c>
      <c r="AF16" s="47">
        <v>8441.25</v>
      </c>
    </row>
    <row r="17" spans="1:32" ht="12.75" customHeight="1" x14ac:dyDescent="0.2">
      <c r="A17" s="3">
        <v>10</v>
      </c>
      <c r="B17" s="46">
        <v>8112.75</v>
      </c>
      <c r="C17" s="47">
        <v>8303.25</v>
      </c>
      <c r="D17" s="47">
        <v>8189</v>
      </c>
      <c r="E17" s="47">
        <v>5393.5</v>
      </c>
      <c r="F17" s="47">
        <v>5257.25</v>
      </c>
      <c r="G17" s="47">
        <v>5407.5</v>
      </c>
      <c r="H17" s="47">
        <v>8257</v>
      </c>
      <c r="I17" s="47">
        <v>8166</v>
      </c>
      <c r="J17" s="47">
        <v>8251.25</v>
      </c>
      <c r="K17" s="47">
        <v>8136.75</v>
      </c>
      <c r="L17" s="47">
        <v>5466</v>
      </c>
      <c r="M17" s="47">
        <v>5295.75</v>
      </c>
      <c r="N17" s="47">
        <v>8438.25</v>
      </c>
      <c r="O17" s="47">
        <v>8243</v>
      </c>
      <c r="P17" s="47">
        <v>8050</v>
      </c>
      <c r="Q17" s="47">
        <v>8397.75</v>
      </c>
      <c r="R17" s="47">
        <v>8035.25</v>
      </c>
      <c r="S17" s="47">
        <v>5476.75</v>
      </c>
      <c r="T17" s="47">
        <v>5119</v>
      </c>
      <c r="U17" s="47">
        <v>8168</v>
      </c>
      <c r="V17" s="47">
        <v>8216.75</v>
      </c>
      <c r="W17" s="47">
        <v>8256.5</v>
      </c>
      <c r="X17" s="47">
        <v>8243.5</v>
      </c>
      <c r="Y17" s="47">
        <v>8186.5</v>
      </c>
      <c r="Z17" s="47">
        <v>5319</v>
      </c>
      <c r="AA17" s="47">
        <v>5201.25</v>
      </c>
      <c r="AB17" s="47">
        <v>8205</v>
      </c>
      <c r="AC17" s="47">
        <v>8231.75</v>
      </c>
      <c r="AD17" s="47">
        <v>8085.75</v>
      </c>
      <c r="AE17" s="47">
        <v>8187.75</v>
      </c>
      <c r="AF17" s="47">
        <v>8048.75</v>
      </c>
    </row>
    <row r="18" spans="1:32" ht="12.75" customHeight="1" x14ac:dyDescent="0.2">
      <c r="A18" s="3">
        <v>11</v>
      </c>
      <c r="B18" s="46">
        <v>8209</v>
      </c>
      <c r="C18" s="47">
        <v>8113.75</v>
      </c>
      <c r="D18" s="47">
        <v>8022.5</v>
      </c>
      <c r="E18" s="47">
        <v>5437.5</v>
      </c>
      <c r="F18" s="47">
        <v>5281</v>
      </c>
      <c r="G18" s="47">
        <v>5345.25</v>
      </c>
      <c r="H18" s="47">
        <v>8093.25</v>
      </c>
      <c r="I18" s="47">
        <v>8102.75</v>
      </c>
      <c r="J18" s="47">
        <v>8196.75</v>
      </c>
      <c r="K18" s="47">
        <v>8166.25</v>
      </c>
      <c r="L18" s="47">
        <v>5499</v>
      </c>
      <c r="M18" s="47">
        <v>5278.5</v>
      </c>
      <c r="N18" s="47">
        <v>8327.25</v>
      </c>
      <c r="O18" s="47">
        <v>8140</v>
      </c>
      <c r="P18" s="47">
        <v>7995.25</v>
      </c>
      <c r="Q18" s="47">
        <v>8240.5</v>
      </c>
      <c r="R18" s="47">
        <v>8014.75</v>
      </c>
      <c r="S18" s="47">
        <v>5464.25</v>
      </c>
      <c r="T18" s="47">
        <v>5143.25</v>
      </c>
      <c r="U18" s="47">
        <v>8111.25</v>
      </c>
      <c r="V18" s="47">
        <v>8106.5</v>
      </c>
      <c r="W18" s="47">
        <v>8132.75</v>
      </c>
      <c r="X18" s="47">
        <v>8116.5</v>
      </c>
      <c r="Y18" s="47">
        <v>8164.25</v>
      </c>
      <c r="Z18" s="47">
        <v>5327.5</v>
      </c>
      <c r="AA18" s="47">
        <v>5298.25</v>
      </c>
      <c r="AB18" s="47">
        <v>8146.25</v>
      </c>
      <c r="AC18" s="47">
        <v>8210.25</v>
      </c>
      <c r="AD18" s="47">
        <v>8158.25</v>
      </c>
      <c r="AE18" s="47">
        <v>8075</v>
      </c>
      <c r="AF18" s="47">
        <v>8019</v>
      </c>
    </row>
    <row r="19" spans="1:32" ht="12.75" customHeight="1" x14ac:dyDescent="0.2">
      <c r="A19" s="3">
        <v>12</v>
      </c>
      <c r="B19" s="46">
        <v>7985</v>
      </c>
      <c r="C19" s="47">
        <v>8099.25</v>
      </c>
      <c r="D19" s="47">
        <v>7955.25</v>
      </c>
      <c r="E19" s="47">
        <v>5319.25</v>
      </c>
      <c r="F19" s="47">
        <v>5329.5</v>
      </c>
      <c r="G19" s="47">
        <v>5405</v>
      </c>
      <c r="H19" s="47">
        <v>7942.5</v>
      </c>
      <c r="I19" s="47">
        <v>7936.75</v>
      </c>
      <c r="J19" s="47">
        <v>7952.5</v>
      </c>
      <c r="K19" s="47">
        <v>8121.5</v>
      </c>
      <c r="L19" s="47">
        <v>5534.5</v>
      </c>
      <c r="M19" s="47">
        <v>5210.25</v>
      </c>
      <c r="N19" s="47">
        <v>8079.25</v>
      </c>
      <c r="O19" s="47">
        <v>7998</v>
      </c>
      <c r="P19" s="47">
        <v>7919.75</v>
      </c>
      <c r="Q19" s="47">
        <v>7861.75</v>
      </c>
      <c r="R19" s="47">
        <v>7760</v>
      </c>
      <c r="S19" s="47">
        <v>5347.25</v>
      </c>
      <c r="T19" s="47">
        <v>5031.5</v>
      </c>
      <c r="U19" s="47">
        <v>7899.5</v>
      </c>
      <c r="V19" s="47">
        <v>7906</v>
      </c>
      <c r="W19" s="47">
        <v>7981.25</v>
      </c>
      <c r="X19" s="47">
        <v>7980.5</v>
      </c>
      <c r="Y19" s="47">
        <v>7972</v>
      </c>
      <c r="Z19" s="47">
        <v>5271.75</v>
      </c>
      <c r="AA19" s="47">
        <v>5332.5</v>
      </c>
      <c r="AB19" s="47">
        <v>7926.25</v>
      </c>
      <c r="AC19" s="47">
        <v>8013.5</v>
      </c>
      <c r="AD19" s="47">
        <v>8067.5</v>
      </c>
      <c r="AE19" s="47">
        <v>7946.5</v>
      </c>
      <c r="AF19" s="47">
        <v>7967.5</v>
      </c>
    </row>
    <row r="20" spans="1:32" ht="12.75" customHeight="1" x14ac:dyDescent="0.2">
      <c r="A20" s="3">
        <v>13</v>
      </c>
      <c r="B20" s="46">
        <v>8152.25</v>
      </c>
      <c r="C20" s="47">
        <v>8166.25</v>
      </c>
      <c r="D20" s="47">
        <v>7970.5</v>
      </c>
      <c r="E20" s="47">
        <v>5394</v>
      </c>
      <c r="F20" s="47">
        <v>5343</v>
      </c>
      <c r="G20" s="47">
        <v>5396.5</v>
      </c>
      <c r="H20" s="47">
        <v>7979.5</v>
      </c>
      <c r="I20" s="47">
        <v>8044.75</v>
      </c>
      <c r="J20" s="47">
        <v>7986</v>
      </c>
      <c r="K20" s="47">
        <v>8191.75</v>
      </c>
      <c r="L20" s="47">
        <v>5601.75</v>
      </c>
      <c r="M20" s="47">
        <v>5156.75</v>
      </c>
      <c r="N20" s="47">
        <v>8165</v>
      </c>
      <c r="O20" s="47">
        <v>8047.25</v>
      </c>
      <c r="P20" s="47">
        <v>8131.75</v>
      </c>
      <c r="Q20" s="47">
        <v>8098</v>
      </c>
      <c r="R20" s="47">
        <v>7952</v>
      </c>
      <c r="S20" s="47">
        <v>5244.75</v>
      </c>
      <c r="T20" s="47">
        <v>5055.5</v>
      </c>
      <c r="U20" s="47">
        <v>7818.75</v>
      </c>
      <c r="V20" s="47">
        <v>7838.5</v>
      </c>
      <c r="W20" s="47">
        <v>8137.75</v>
      </c>
      <c r="X20" s="47">
        <v>8108</v>
      </c>
      <c r="Y20" s="47">
        <v>8067.5</v>
      </c>
      <c r="Z20" s="47">
        <v>5369.25</v>
      </c>
      <c r="AA20" s="47">
        <v>5340.5</v>
      </c>
      <c r="AB20" s="47">
        <v>8129.75</v>
      </c>
      <c r="AC20" s="47">
        <v>8162.75</v>
      </c>
      <c r="AD20" s="47">
        <v>8203.25</v>
      </c>
      <c r="AE20" s="47">
        <v>8130.5</v>
      </c>
      <c r="AF20" s="47">
        <v>8012.75</v>
      </c>
    </row>
    <row r="21" spans="1:32" ht="12.75" customHeight="1" x14ac:dyDescent="0.2">
      <c r="A21" s="3">
        <v>14</v>
      </c>
      <c r="B21" s="46">
        <v>8119.25</v>
      </c>
      <c r="C21" s="47">
        <v>8057</v>
      </c>
      <c r="D21" s="47">
        <v>7791.75</v>
      </c>
      <c r="E21" s="47">
        <v>5310.75</v>
      </c>
      <c r="F21" s="47">
        <v>5284.25</v>
      </c>
      <c r="G21" s="47">
        <v>5364.5</v>
      </c>
      <c r="H21" s="47">
        <v>7964.5</v>
      </c>
      <c r="I21" s="47">
        <v>8048.75</v>
      </c>
      <c r="J21" s="47">
        <v>8028.5</v>
      </c>
      <c r="K21" s="47">
        <v>8276</v>
      </c>
      <c r="L21" s="47">
        <v>5495.75</v>
      </c>
      <c r="M21" s="47">
        <v>5248.25</v>
      </c>
      <c r="N21" s="47">
        <v>8060.75</v>
      </c>
      <c r="O21" s="47">
        <v>7997.5</v>
      </c>
      <c r="P21" s="47">
        <v>8089.5</v>
      </c>
      <c r="Q21" s="47">
        <v>7949.75</v>
      </c>
      <c r="R21" s="47">
        <v>7884</v>
      </c>
      <c r="S21" s="47">
        <v>5195.25</v>
      </c>
      <c r="T21" s="47">
        <v>5124</v>
      </c>
      <c r="U21" s="47">
        <v>8107.75</v>
      </c>
      <c r="V21" s="47">
        <v>7964.5</v>
      </c>
      <c r="W21" s="47">
        <v>8037.75</v>
      </c>
      <c r="X21" s="47">
        <v>8145</v>
      </c>
      <c r="Y21" s="47">
        <v>8072.25</v>
      </c>
      <c r="Z21" s="47">
        <v>5273.5</v>
      </c>
      <c r="AA21" s="47">
        <v>5347</v>
      </c>
      <c r="AB21" s="47">
        <v>8183.5</v>
      </c>
      <c r="AC21" s="47">
        <v>8146.25</v>
      </c>
      <c r="AD21" s="47">
        <v>8184</v>
      </c>
      <c r="AE21" s="47">
        <v>8080.5</v>
      </c>
      <c r="AF21" s="47">
        <v>8032.5</v>
      </c>
    </row>
    <row r="22" spans="1:32" ht="12.75" customHeight="1" x14ac:dyDescent="0.2">
      <c r="A22" s="3">
        <v>15</v>
      </c>
      <c r="B22" s="46">
        <v>8557</v>
      </c>
      <c r="C22" s="47">
        <v>8364.25</v>
      </c>
      <c r="D22" s="47">
        <v>8064.75</v>
      </c>
      <c r="E22" s="47">
        <v>5432</v>
      </c>
      <c r="F22" s="47">
        <v>5295.5</v>
      </c>
      <c r="G22" s="47">
        <v>5423.25</v>
      </c>
      <c r="H22" s="47">
        <v>8108</v>
      </c>
      <c r="I22" s="47">
        <v>8063</v>
      </c>
      <c r="J22" s="47">
        <v>8259</v>
      </c>
      <c r="K22" s="47">
        <v>8270.5</v>
      </c>
      <c r="L22" s="47">
        <v>5633.5</v>
      </c>
      <c r="M22" s="47">
        <v>5378.25</v>
      </c>
      <c r="N22" s="47">
        <v>8335.5</v>
      </c>
      <c r="O22" s="47">
        <v>8305.75</v>
      </c>
      <c r="P22" s="47">
        <v>8360</v>
      </c>
      <c r="Q22" s="47">
        <v>8179.5</v>
      </c>
      <c r="R22" s="47">
        <v>8059.25</v>
      </c>
      <c r="S22" s="47">
        <v>5068.75</v>
      </c>
      <c r="T22" s="47">
        <v>5204.5</v>
      </c>
      <c r="U22" s="47">
        <v>8205.5</v>
      </c>
      <c r="V22" s="47">
        <v>8163.5</v>
      </c>
      <c r="W22" s="47">
        <v>8394.25</v>
      </c>
      <c r="X22" s="47">
        <v>8441.5</v>
      </c>
      <c r="Y22" s="47">
        <v>8214</v>
      </c>
      <c r="Z22" s="47">
        <v>5141</v>
      </c>
      <c r="AA22" s="47">
        <v>5433.25</v>
      </c>
      <c r="AB22" s="47">
        <v>8323</v>
      </c>
      <c r="AC22" s="47">
        <v>8266.25</v>
      </c>
      <c r="AD22" s="47">
        <v>8355.5</v>
      </c>
      <c r="AE22" s="47">
        <v>8269</v>
      </c>
      <c r="AF22" s="47">
        <v>8204.25</v>
      </c>
    </row>
    <row r="23" spans="1:32" ht="12.75" customHeight="1" x14ac:dyDescent="0.2">
      <c r="A23" s="3">
        <v>16</v>
      </c>
      <c r="B23" s="46">
        <v>8663.5</v>
      </c>
      <c r="C23" s="47">
        <v>8493.25</v>
      </c>
      <c r="D23" s="47">
        <v>8262.75</v>
      </c>
      <c r="E23" s="47">
        <v>5571.75</v>
      </c>
      <c r="F23" s="47">
        <v>5314</v>
      </c>
      <c r="G23" s="47">
        <v>5347.75</v>
      </c>
      <c r="H23" s="47">
        <v>8187.5</v>
      </c>
      <c r="I23" s="47">
        <v>8140.5</v>
      </c>
      <c r="J23" s="47">
        <v>8392.75</v>
      </c>
      <c r="K23" s="47">
        <v>8347.75</v>
      </c>
      <c r="L23" s="47">
        <v>5662.5</v>
      </c>
      <c r="M23" s="47">
        <v>5560</v>
      </c>
      <c r="N23" s="47">
        <v>8533.25</v>
      </c>
      <c r="O23" s="47">
        <v>8469.5</v>
      </c>
      <c r="P23" s="47">
        <v>8439</v>
      </c>
      <c r="Q23" s="47">
        <v>8325</v>
      </c>
      <c r="R23" s="47">
        <v>8488</v>
      </c>
      <c r="S23" s="47">
        <v>5096.5</v>
      </c>
      <c r="T23" s="47">
        <v>5405.5</v>
      </c>
      <c r="U23" s="47">
        <v>8372.5</v>
      </c>
      <c r="V23" s="47">
        <v>8433.25</v>
      </c>
      <c r="W23" s="47">
        <v>8604.5</v>
      </c>
      <c r="X23" s="47">
        <v>8700.5</v>
      </c>
      <c r="Y23" s="47">
        <v>8524</v>
      </c>
      <c r="Z23" s="47">
        <v>5210.75</v>
      </c>
      <c r="AA23" s="47">
        <v>5447.25</v>
      </c>
      <c r="AB23" s="47">
        <v>8448.5</v>
      </c>
      <c r="AC23" s="47">
        <v>8276.75</v>
      </c>
      <c r="AD23" s="47">
        <v>8610.25</v>
      </c>
      <c r="AE23" s="47">
        <v>8471.25</v>
      </c>
      <c r="AF23" s="47">
        <v>8435.5</v>
      </c>
    </row>
    <row r="24" spans="1:32" ht="12.75" customHeight="1" x14ac:dyDescent="0.2">
      <c r="A24" s="3">
        <v>17</v>
      </c>
      <c r="B24" s="46">
        <v>8506.75</v>
      </c>
      <c r="C24" s="47">
        <v>8266.25</v>
      </c>
      <c r="D24" s="47">
        <v>8154.5</v>
      </c>
      <c r="E24" s="47">
        <v>5478</v>
      </c>
      <c r="F24" s="47">
        <v>5425</v>
      </c>
      <c r="G24" s="47">
        <v>5411.5</v>
      </c>
      <c r="H24" s="47">
        <v>8327.75</v>
      </c>
      <c r="I24" s="47">
        <v>8185</v>
      </c>
      <c r="J24" s="47">
        <v>8454.5</v>
      </c>
      <c r="K24" s="47">
        <v>8376.75</v>
      </c>
      <c r="L24" s="47">
        <v>5692.5</v>
      </c>
      <c r="M24" s="47">
        <v>5458</v>
      </c>
      <c r="N24" s="47">
        <v>8500.5</v>
      </c>
      <c r="O24" s="47">
        <v>8523.75</v>
      </c>
      <c r="P24" s="47">
        <v>8444.5</v>
      </c>
      <c r="Q24" s="47">
        <v>8384</v>
      </c>
      <c r="R24" s="47">
        <v>8361</v>
      </c>
      <c r="S24" s="47">
        <v>5194.25</v>
      </c>
      <c r="T24" s="47">
        <v>5308.25</v>
      </c>
      <c r="U24" s="47">
        <v>8308.75</v>
      </c>
      <c r="V24" s="47">
        <v>8469.25</v>
      </c>
      <c r="W24" s="47">
        <v>8634.25</v>
      </c>
      <c r="X24" s="47">
        <v>8643.5</v>
      </c>
      <c r="Y24" s="47">
        <v>8335.5</v>
      </c>
      <c r="Z24" s="47">
        <v>5121.75</v>
      </c>
      <c r="AA24" s="47">
        <v>5383.25</v>
      </c>
      <c r="AB24" s="47">
        <v>7412</v>
      </c>
      <c r="AC24" s="47">
        <v>8291</v>
      </c>
      <c r="AD24" s="47">
        <v>8684.25</v>
      </c>
      <c r="AE24" s="47">
        <v>8320</v>
      </c>
      <c r="AF24" s="47">
        <v>8310.25</v>
      </c>
    </row>
    <row r="25" spans="1:32" ht="12.75" customHeight="1" x14ac:dyDescent="0.2">
      <c r="A25" s="3">
        <v>18</v>
      </c>
      <c r="B25" s="46">
        <v>8516.5</v>
      </c>
      <c r="C25" s="47">
        <v>8137.25</v>
      </c>
      <c r="D25" s="47">
        <v>8083</v>
      </c>
      <c r="E25" s="47">
        <v>5472.25</v>
      </c>
      <c r="F25" s="47">
        <v>5471.5</v>
      </c>
      <c r="G25" s="47">
        <v>5389</v>
      </c>
      <c r="H25" s="47">
        <v>8162.75</v>
      </c>
      <c r="I25" s="47">
        <v>8083.25</v>
      </c>
      <c r="J25" s="47">
        <v>8277.25</v>
      </c>
      <c r="K25" s="47">
        <v>8175.5</v>
      </c>
      <c r="L25" s="47">
        <v>5830.75</v>
      </c>
      <c r="M25" s="47">
        <v>5521.75</v>
      </c>
      <c r="N25" s="47">
        <v>8496.25</v>
      </c>
      <c r="O25" s="47">
        <v>8693.5</v>
      </c>
      <c r="P25" s="47">
        <v>8597</v>
      </c>
      <c r="Q25" s="47">
        <v>8385.25</v>
      </c>
      <c r="R25" s="47">
        <v>8218</v>
      </c>
      <c r="S25" s="47">
        <v>5182</v>
      </c>
      <c r="T25" s="47">
        <v>5295.25</v>
      </c>
      <c r="U25" s="47">
        <v>8391</v>
      </c>
      <c r="V25" s="47">
        <v>8377.25</v>
      </c>
      <c r="W25" s="47">
        <v>8559</v>
      </c>
      <c r="X25" s="47">
        <v>8571.25</v>
      </c>
      <c r="Y25" s="47">
        <v>8238.75</v>
      </c>
      <c r="Z25" s="47">
        <v>5173.25</v>
      </c>
      <c r="AA25" s="47">
        <v>5464.25</v>
      </c>
      <c r="AB25" s="47">
        <v>8523</v>
      </c>
      <c r="AC25" s="47">
        <v>8237</v>
      </c>
      <c r="AD25" s="47">
        <v>8588.5</v>
      </c>
      <c r="AE25" s="47">
        <v>8314</v>
      </c>
      <c r="AF25" s="47">
        <v>8312</v>
      </c>
    </row>
    <row r="26" spans="1:32" ht="12.75" customHeight="1" x14ac:dyDescent="0.2">
      <c r="A26" s="3">
        <v>19</v>
      </c>
      <c r="B26" s="46">
        <v>7898.75</v>
      </c>
      <c r="C26" s="47">
        <v>7838.25</v>
      </c>
      <c r="D26" s="47">
        <v>7607.25</v>
      </c>
      <c r="E26" s="47">
        <v>5522</v>
      </c>
      <c r="F26" s="47">
        <v>5410.75</v>
      </c>
      <c r="G26" s="47">
        <v>5354.25</v>
      </c>
      <c r="H26" s="47">
        <v>7684.5</v>
      </c>
      <c r="I26" s="47">
        <v>7522.75</v>
      </c>
      <c r="J26" s="47">
        <v>7765</v>
      </c>
      <c r="K26" s="47">
        <v>7805.5</v>
      </c>
      <c r="L26" s="47">
        <v>5814.5</v>
      </c>
      <c r="M26" s="47">
        <v>5480</v>
      </c>
      <c r="N26" s="47">
        <v>7931.5</v>
      </c>
      <c r="O26" s="47">
        <v>7956</v>
      </c>
      <c r="P26" s="47">
        <v>7931.5</v>
      </c>
      <c r="Q26" s="47">
        <v>7902.5</v>
      </c>
      <c r="R26" s="47">
        <v>7664.5</v>
      </c>
      <c r="S26" s="47">
        <v>5299.75</v>
      </c>
      <c r="T26" s="47">
        <v>5227.5</v>
      </c>
      <c r="U26" s="47">
        <v>7763.75</v>
      </c>
      <c r="V26" s="47">
        <v>7833.75</v>
      </c>
      <c r="W26" s="47">
        <v>7982.75</v>
      </c>
      <c r="X26" s="47">
        <v>8067.75</v>
      </c>
      <c r="Y26" s="47">
        <v>7842.25</v>
      </c>
      <c r="Z26" s="47">
        <v>5159.5</v>
      </c>
      <c r="AA26" s="47">
        <v>5404</v>
      </c>
      <c r="AB26" s="47">
        <v>8381.25</v>
      </c>
      <c r="AC26" s="47">
        <v>7784</v>
      </c>
      <c r="AD26" s="47">
        <v>8028.25</v>
      </c>
      <c r="AE26" s="47">
        <v>7772</v>
      </c>
      <c r="AF26" s="47">
        <v>7948.25</v>
      </c>
    </row>
    <row r="27" spans="1:32" ht="12.75" customHeight="1" x14ac:dyDescent="0.2">
      <c r="A27" s="3">
        <v>20</v>
      </c>
      <c r="B27" s="46">
        <v>6403.75</v>
      </c>
      <c r="C27" s="47">
        <v>6336.75</v>
      </c>
      <c r="D27" s="47">
        <v>6218.75</v>
      </c>
      <c r="E27" s="47">
        <v>5483.25</v>
      </c>
      <c r="F27" s="47">
        <v>5466</v>
      </c>
      <c r="G27" s="47">
        <v>5354</v>
      </c>
      <c r="H27" s="47">
        <v>6238.5</v>
      </c>
      <c r="I27" s="47">
        <v>6395.75</v>
      </c>
      <c r="J27" s="47">
        <v>6484.75</v>
      </c>
      <c r="K27" s="47">
        <v>6440.5</v>
      </c>
      <c r="L27" s="47">
        <v>5846</v>
      </c>
      <c r="M27" s="47">
        <v>5502.75</v>
      </c>
      <c r="N27" s="47">
        <v>6345</v>
      </c>
      <c r="O27" s="47">
        <v>6305.5</v>
      </c>
      <c r="P27" s="47">
        <v>6409.75</v>
      </c>
      <c r="Q27" s="47">
        <v>6538.75</v>
      </c>
      <c r="R27" s="47">
        <v>6330.25</v>
      </c>
      <c r="S27" s="47">
        <v>5365</v>
      </c>
      <c r="T27" s="47">
        <v>5335.5</v>
      </c>
      <c r="U27" s="47">
        <v>6208</v>
      </c>
      <c r="V27" s="47">
        <v>6384.75</v>
      </c>
      <c r="W27" s="47">
        <v>6571.25</v>
      </c>
      <c r="X27" s="47">
        <v>6665.75</v>
      </c>
      <c r="Y27" s="47">
        <v>6316.25</v>
      </c>
      <c r="Z27" s="47">
        <v>5169</v>
      </c>
      <c r="AA27" s="47">
        <v>5505.5</v>
      </c>
      <c r="AB27" s="47">
        <v>6390.5</v>
      </c>
      <c r="AC27" s="47">
        <v>6192</v>
      </c>
      <c r="AD27" s="47">
        <v>6607.5</v>
      </c>
      <c r="AE27" s="47">
        <v>6502.75</v>
      </c>
      <c r="AF27" s="47">
        <v>6638.25</v>
      </c>
    </row>
    <row r="28" spans="1:32" ht="12.75" customHeight="1" x14ac:dyDescent="0.2">
      <c r="A28" s="3">
        <v>21</v>
      </c>
      <c r="B28" s="46">
        <v>5574.75</v>
      </c>
      <c r="C28" s="47">
        <v>5604.25</v>
      </c>
      <c r="D28" s="47">
        <v>5492.75</v>
      </c>
      <c r="E28" s="47">
        <v>5390.5</v>
      </c>
      <c r="F28" s="47">
        <v>5222.5</v>
      </c>
      <c r="G28" s="47">
        <v>5110.25</v>
      </c>
      <c r="H28" s="47">
        <v>5554.75</v>
      </c>
      <c r="I28" s="47">
        <v>5680</v>
      </c>
      <c r="J28" s="47">
        <v>5683.75</v>
      </c>
      <c r="K28" s="47">
        <v>5744.75</v>
      </c>
      <c r="L28" s="47">
        <v>5627.5</v>
      </c>
      <c r="M28" s="47">
        <v>5385.5</v>
      </c>
      <c r="N28" s="47">
        <v>5613</v>
      </c>
      <c r="O28" s="47">
        <v>5562.75</v>
      </c>
      <c r="P28" s="47">
        <v>5681</v>
      </c>
      <c r="Q28" s="47">
        <v>5941</v>
      </c>
      <c r="R28" s="47">
        <v>5612</v>
      </c>
      <c r="S28" s="47">
        <v>5222.25</v>
      </c>
      <c r="T28" s="47">
        <v>5136</v>
      </c>
      <c r="U28" s="47">
        <v>5500</v>
      </c>
      <c r="V28" s="47">
        <v>5646.25</v>
      </c>
      <c r="W28" s="47">
        <v>5776.25</v>
      </c>
      <c r="X28" s="47">
        <v>5807</v>
      </c>
      <c r="Y28" s="47">
        <v>5740.25</v>
      </c>
      <c r="Z28" s="47">
        <v>5157.75</v>
      </c>
      <c r="AA28" s="47">
        <v>5449.75</v>
      </c>
      <c r="AB28" s="47">
        <v>5674.25</v>
      </c>
      <c r="AC28" s="47">
        <v>5609.5</v>
      </c>
      <c r="AD28" s="47">
        <v>5858.25</v>
      </c>
      <c r="AE28" s="47">
        <v>5859.5</v>
      </c>
      <c r="AF28" s="47">
        <v>5919.25</v>
      </c>
    </row>
    <row r="29" spans="1:32" ht="12.75" customHeight="1" x14ac:dyDescent="0.2">
      <c r="A29" s="3">
        <v>22</v>
      </c>
      <c r="B29" s="46">
        <v>5338.75</v>
      </c>
      <c r="C29" s="47">
        <v>5249.5</v>
      </c>
      <c r="D29" s="47">
        <v>5047</v>
      </c>
      <c r="E29" s="47">
        <v>4929.5</v>
      </c>
      <c r="F29" s="47">
        <v>4837</v>
      </c>
      <c r="G29" s="47">
        <v>4774.5</v>
      </c>
      <c r="H29" s="47">
        <v>5214</v>
      </c>
      <c r="I29" s="47">
        <v>5321.75</v>
      </c>
      <c r="J29" s="47">
        <v>5252.75</v>
      </c>
      <c r="K29" s="47">
        <v>5312.75</v>
      </c>
      <c r="L29" s="47">
        <v>5207.5</v>
      </c>
      <c r="M29" s="47">
        <v>5003</v>
      </c>
      <c r="N29" s="47">
        <v>5279.5</v>
      </c>
      <c r="O29" s="47">
        <v>5143.75</v>
      </c>
      <c r="P29" s="47">
        <v>5290.75</v>
      </c>
      <c r="Q29" s="47">
        <v>5435</v>
      </c>
      <c r="R29" s="47">
        <v>5281.75</v>
      </c>
      <c r="S29" s="47">
        <v>4681.75</v>
      </c>
      <c r="T29" s="47">
        <v>4796.25</v>
      </c>
      <c r="U29" s="47">
        <v>5184.5</v>
      </c>
      <c r="V29" s="47">
        <v>5379.5</v>
      </c>
      <c r="W29" s="47">
        <v>5335</v>
      </c>
      <c r="X29" s="47">
        <v>5440</v>
      </c>
      <c r="Y29" s="47">
        <v>5300.25</v>
      </c>
      <c r="Z29" s="47">
        <v>4832.5</v>
      </c>
      <c r="AA29" s="47">
        <v>5033.75</v>
      </c>
      <c r="AB29" s="47">
        <v>5284</v>
      </c>
      <c r="AC29" s="47">
        <v>5271.5</v>
      </c>
      <c r="AD29" s="47">
        <v>5341.5</v>
      </c>
      <c r="AE29" s="47">
        <v>5369</v>
      </c>
      <c r="AF29" s="47">
        <v>5452.75</v>
      </c>
    </row>
    <row r="30" spans="1:32" ht="12.75" customHeight="1" x14ac:dyDescent="0.2">
      <c r="A30" s="3">
        <v>23</v>
      </c>
      <c r="B30" s="46">
        <v>4217.75</v>
      </c>
      <c r="C30" s="47">
        <v>4249.5</v>
      </c>
      <c r="D30" s="47">
        <v>4184.5</v>
      </c>
      <c r="E30" s="47">
        <v>4000.75</v>
      </c>
      <c r="F30" s="47">
        <v>3979.25</v>
      </c>
      <c r="G30" s="47">
        <v>3916</v>
      </c>
      <c r="H30" s="47">
        <v>4346.25</v>
      </c>
      <c r="I30" s="47">
        <v>4355.5</v>
      </c>
      <c r="J30" s="47">
        <v>4278.25</v>
      </c>
      <c r="K30" s="47">
        <v>4242.5</v>
      </c>
      <c r="L30" s="47">
        <v>4146</v>
      </c>
      <c r="M30" s="47">
        <v>4095.5</v>
      </c>
      <c r="N30" s="47">
        <v>4281.5</v>
      </c>
      <c r="O30" s="47">
        <v>4208.75</v>
      </c>
      <c r="P30" s="47">
        <v>4298.5</v>
      </c>
      <c r="Q30" s="47">
        <v>4387</v>
      </c>
      <c r="R30" s="47">
        <v>4293.25</v>
      </c>
      <c r="S30" s="47">
        <v>3905</v>
      </c>
      <c r="T30" s="47">
        <v>3930</v>
      </c>
      <c r="U30" s="47">
        <v>4213.5</v>
      </c>
      <c r="V30" s="47">
        <v>4431.25</v>
      </c>
      <c r="W30" s="47">
        <v>4352</v>
      </c>
      <c r="X30" s="47">
        <v>4445.25</v>
      </c>
      <c r="Y30" s="47">
        <v>4379.75</v>
      </c>
      <c r="Z30" s="47">
        <v>3990.75</v>
      </c>
      <c r="AA30" s="47">
        <v>4126.75</v>
      </c>
      <c r="AB30" s="47">
        <v>4196.25</v>
      </c>
      <c r="AC30" s="47">
        <v>4331.5</v>
      </c>
      <c r="AD30" s="47">
        <v>4395.75</v>
      </c>
      <c r="AE30" s="47">
        <v>4296.5</v>
      </c>
      <c r="AF30" s="47">
        <v>4429.25</v>
      </c>
    </row>
    <row r="31" spans="1:32" ht="12.75" customHeight="1" x14ac:dyDescent="0.2">
      <c r="A31" s="3">
        <v>24</v>
      </c>
      <c r="B31" s="46">
        <v>1718.25</v>
      </c>
      <c r="C31" s="47">
        <v>1665</v>
      </c>
      <c r="D31" s="47">
        <v>1606.5</v>
      </c>
      <c r="E31" s="47">
        <v>1617.25</v>
      </c>
      <c r="F31" s="47">
        <v>1644.25</v>
      </c>
      <c r="G31" s="47">
        <v>1614</v>
      </c>
      <c r="H31" s="47">
        <v>1783.75</v>
      </c>
      <c r="I31" s="47">
        <v>1697</v>
      </c>
      <c r="J31" s="47">
        <v>1688.5</v>
      </c>
      <c r="K31" s="47">
        <v>1753.75</v>
      </c>
      <c r="L31" s="47">
        <v>1652.5</v>
      </c>
      <c r="M31" s="47">
        <v>1671.5</v>
      </c>
      <c r="N31" s="47">
        <v>1672.5</v>
      </c>
      <c r="O31" s="47">
        <v>1726.25</v>
      </c>
      <c r="P31" s="47">
        <v>1660.25</v>
      </c>
      <c r="Q31" s="47">
        <v>1806.25</v>
      </c>
      <c r="R31" s="47">
        <v>1660.5</v>
      </c>
      <c r="S31" s="47">
        <v>1616.75</v>
      </c>
      <c r="T31" s="47">
        <v>1693</v>
      </c>
      <c r="U31" s="47">
        <v>1710</v>
      </c>
      <c r="V31" s="47">
        <v>1768.5</v>
      </c>
      <c r="W31" s="47">
        <v>1755.5</v>
      </c>
      <c r="X31" s="47">
        <v>1734.75</v>
      </c>
      <c r="Y31" s="47">
        <v>1773.25</v>
      </c>
      <c r="Z31" s="47">
        <v>1687.25</v>
      </c>
      <c r="AA31" s="47">
        <v>1672</v>
      </c>
      <c r="AB31" s="47">
        <v>1677.5</v>
      </c>
      <c r="AC31" s="47">
        <v>1857.75</v>
      </c>
      <c r="AD31" s="47">
        <v>1777</v>
      </c>
      <c r="AE31" s="47">
        <v>1772.75</v>
      </c>
      <c r="AF31" s="47">
        <v>1832.75</v>
      </c>
    </row>
    <row r="32" spans="1:32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</row>
    <row r="33" spans="1:33" ht="12.75" customHeight="1" thickTop="1" thickBot="1" x14ac:dyDescent="0.25">
      <c r="A33" s="60" t="s">
        <v>3</v>
      </c>
      <c r="B33" s="49">
        <f>SUM(B8:B32)</f>
        <v>142648</v>
      </c>
      <c r="C33" s="49">
        <f t="shared" ref="C33:AF33" si="0">SUM(C8:C32)</f>
        <v>141713</v>
      </c>
      <c r="D33" s="49">
        <f t="shared" si="0"/>
        <v>138614</v>
      </c>
      <c r="E33" s="49">
        <f t="shared" si="0"/>
        <v>94923.75</v>
      </c>
      <c r="F33" s="49">
        <f t="shared" si="0"/>
        <v>92866.25</v>
      </c>
      <c r="G33" s="49">
        <f>SUM(G8:G32)</f>
        <v>93403.5</v>
      </c>
      <c r="H33" s="49">
        <f t="shared" si="0"/>
        <v>141525.25</v>
      </c>
      <c r="I33" s="49">
        <f t="shared" si="0"/>
        <v>142689</v>
      </c>
      <c r="J33" s="49">
        <f t="shared" si="0"/>
        <v>143496.5</v>
      </c>
      <c r="K33" s="49">
        <f t="shared" si="0"/>
        <v>142173.5</v>
      </c>
      <c r="L33" s="49">
        <f t="shared" si="0"/>
        <v>97715.25</v>
      </c>
      <c r="M33" s="49">
        <f t="shared" si="0"/>
        <v>93894.25</v>
      </c>
      <c r="N33" s="49">
        <f t="shared" si="0"/>
        <v>144866</v>
      </c>
      <c r="O33" s="49">
        <f t="shared" si="0"/>
        <v>144267.75</v>
      </c>
      <c r="P33" s="49">
        <f t="shared" si="0"/>
        <v>142849.25</v>
      </c>
      <c r="Q33" s="49">
        <f t="shared" si="0"/>
        <v>143443</v>
      </c>
      <c r="R33" s="49">
        <f t="shared" si="0"/>
        <v>141089.25</v>
      </c>
      <c r="S33" s="49">
        <f t="shared" si="0"/>
        <v>93203</v>
      </c>
      <c r="T33" s="49">
        <f t="shared" si="0"/>
        <v>91162</v>
      </c>
      <c r="U33" s="49">
        <f t="shared" si="0"/>
        <v>140971.25</v>
      </c>
      <c r="V33" s="49">
        <f t="shared" si="0"/>
        <v>141968.75</v>
      </c>
      <c r="W33" s="49">
        <f t="shared" si="0"/>
        <v>144398</v>
      </c>
      <c r="X33" s="49">
        <f t="shared" si="0"/>
        <v>143896.75</v>
      </c>
      <c r="Y33" s="49">
        <f t="shared" si="0"/>
        <v>142193.75</v>
      </c>
      <c r="Z33" s="49">
        <f t="shared" si="0"/>
        <v>92003.5</v>
      </c>
      <c r="AA33" s="49">
        <f t="shared" si="0"/>
        <v>94221.75</v>
      </c>
      <c r="AB33" s="49">
        <f t="shared" si="0"/>
        <v>142183.25</v>
      </c>
      <c r="AC33" s="49">
        <f t="shared" si="0"/>
        <v>141815.25</v>
      </c>
      <c r="AD33" s="49">
        <f t="shared" si="0"/>
        <v>144063.25</v>
      </c>
      <c r="AE33" s="49">
        <f>SUM(AE8:AE32)</f>
        <v>141860</v>
      </c>
      <c r="AF33" s="49">
        <f t="shared" si="0"/>
        <v>142168</v>
      </c>
      <c r="AG33" s="39">
        <f>SUM(B33:AF33)</f>
        <v>3978286</v>
      </c>
    </row>
    <row r="34" spans="1:33" ht="12.75" customHeight="1" thickTop="1" x14ac:dyDescent="0.2">
      <c r="A34" s="61">
        <f>SUM(B8:AF32)</f>
        <v>3978286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AF34" s="10"/>
    </row>
    <row r="35" spans="1:33" s="10" customFormat="1" ht="12.75" customHeight="1" x14ac:dyDescent="0.2">
      <c r="A35" s="19" t="s">
        <v>11</v>
      </c>
      <c r="B35" s="16">
        <f>A34-AG33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10" customFormat="1" x14ac:dyDescent="0.2">
      <c r="W36" s="18"/>
      <c r="X36" s="17"/>
    </row>
    <row r="37" spans="1:33" s="10" customFormat="1" x14ac:dyDescent="0.2">
      <c r="W37" s="18"/>
      <c r="X37" s="17"/>
    </row>
    <row r="38" spans="1:33" s="10" customFormat="1" ht="13.5" thickBot="1" x14ac:dyDescent="0.25">
      <c r="B38" s="50" t="s">
        <v>21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2"/>
    </row>
    <row r="39" spans="1:33" s="10" customFormat="1" x14ac:dyDescent="0.2">
      <c r="A39" s="3">
        <v>1</v>
      </c>
      <c r="B39" s="52">
        <v>220.25</v>
      </c>
      <c r="C39" s="53">
        <v>219</v>
      </c>
      <c r="D39" s="53">
        <v>216</v>
      </c>
      <c r="E39" s="53">
        <v>218.25</v>
      </c>
      <c r="F39" s="53">
        <v>219</v>
      </c>
      <c r="G39" s="53">
        <v>224.75</v>
      </c>
      <c r="H39" s="53">
        <v>224.5</v>
      </c>
      <c r="I39" s="53">
        <v>220.25</v>
      </c>
      <c r="J39" s="53">
        <v>219.75</v>
      </c>
      <c r="K39" s="53">
        <v>216</v>
      </c>
      <c r="L39" s="53">
        <v>218.75</v>
      </c>
      <c r="M39" s="53">
        <v>221.5</v>
      </c>
      <c r="N39" s="53">
        <v>222.25</v>
      </c>
      <c r="O39" s="53">
        <v>219</v>
      </c>
      <c r="P39" s="53">
        <v>223</v>
      </c>
      <c r="Q39" s="53">
        <v>223.75</v>
      </c>
      <c r="R39" s="53">
        <v>222.25</v>
      </c>
      <c r="S39" s="53">
        <v>222.25</v>
      </c>
      <c r="T39" s="53">
        <v>223</v>
      </c>
      <c r="U39" s="53">
        <v>223</v>
      </c>
      <c r="V39" s="53">
        <v>222.25</v>
      </c>
      <c r="W39" s="53">
        <v>220.25</v>
      </c>
      <c r="X39" s="53">
        <v>221.75</v>
      </c>
      <c r="Y39" s="53">
        <v>226.25</v>
      </c>
      <c r="Z39" s="53">
        <v>220</v>
      </c>
      <c r="AA39" s="53">
        <v>220</v>
      </c>
      <c r="AB39" s="53">
        <v>220.25</v>
      </c>
      <c r="AC39" s="53">
        <v>218.25</v>
      </c>
      <c r="AD39" s="53">
        <v>219</v>
      </c>
      <c r="AE39" s="53">
        <v>216.25</v>
      </c>
      <c r="AF39" s="53">
        <v>216</v>
      </c>
      <c r="AG39" s="2"/>
    </row>
    <row r="40" spans="1:33" s="10" customFormat="1" x14ac:dyDescent="0.2">
      <c r="A40" s="3">
        <v>2</v>
      </c>
      <c r="B40" s="54">
        <v>83.25</v>
      </c>
      <c r="C40" s="55">
        <v>108.25</v>
      </c>
      <c r="D40" s="55">
        <v>162.75</v>
      </c>
      <c r="E40" s="55">
        <v>109</v>
      </c>
      <c r="F40" s="55">
        <v>14</v>
      </c>
      <c r="G40" s="55">
        <v>30.5</v>
      </c>
      <c r="H40" s="55">
        <v>94.25</v>
      </c>
      <c r="I40" s="55">
        <v>115.25</v>
      </c>
      <c r="J40" s="55">
        <v>80.5</v>
      </c>
      <c r="K40" s="55">
        <v>25.75</v>
      </c>
      <c r="L40" s="55">
        <v>165.25</v>
      </c>
      <c r="M40" s="55">
        <v>83.25</v>
      </c>
      <c r="N40" s="55">
        <v>12.75</v>
      </c>
      <c r="O40" s="55">
        <v>141.5</v>
      </c>
      <c r="P40" s="55">
        <v>60</v>
      </c>
      <c r="Q40" s="55">
        <v>107.5</v>
      </c>
      <c r="R40" s="55">
        <v>91</v>
      </c>
      <c r="S40" s="55">
        <v>83.25</v>
      </c>
      <c r="T40" s="55">
        <v>59</v>
      </c>
      <c r="U40" s="55">
        <v>46.5</v>
      </c>
      <c r="V40" s="55">
        <v>138</v>
      </c>
      <c r="W40" s="55">
        <v>125.75</v>
      </c>
      <c r="X40" s="55">
        <v>166</v>
      </c>
      <c r="Y40" s="55">
        <v>128.25</v>
      </c>
      <c r="Z40" s="55">
        <v>74.75</v>
      </c>
      <c r="AA40" s="55">
        <v>63.5</v>
      </c>
      <c r="AB40" s="55">
        <v>60.5</v>
      </c>
      <c r="AC40" s="55">
        <v>127.5</v>
      </c>
      <c r="AD40" s="55">
        <v>47</v>
      </c>
      <c r="AE40" s="55">
        <v>101.75</v>
      </c>
      <c r="AF40" s="55">
        <v>111</v>
      </c>
      <c r="AG40" s="2"/>
    </row>
    <row r="41" spans="1:33" s="10" customFormat="1" x14ac:dyDescent="0.2">
      <c r="A41" s="3">
        <v>3</v>
      </c>
      <c r="B41" s="54">
        <v>3.75</v>
      </c>
      <c r="C41" s="55">
        <v>3</v>
      </c>
      <c r="D41" s="55">
        <v>3.75</v>
      </c>
      <c r="E41" s="55">
        <v>4</v>
      </c>
      <c r="F41" s="55">
        <v>3.75</v>
      </c>
      <c r="G41" s="55">
        <v>3.25</v>
      </c>
      <c r="H41" s="55">
        <v>3.75</v>
      </c>
      <c r="I41" s="55">
        <v>4.25</v>
      </c>
      <c r="J41" s="55">
        <v>3.75</v>
      </c>
      <c r="K41" s="55">
        <v>3.75</v>
      </c>
      <c r="L41" s="55">
        <v>3.75</v>
      </c>
      <c r="M41" s="55">
        <v>4.5</v>
      </c>
      <c r="N41" s="55">
        <v>4.25</v>
      </c>
      <c r="O41" s="55">
        <v>4.5</v>
      </c>
      <c r="P41" s="55">
        <v>3.75</v>
      </c>
      <c r="Q41" s="55">
        <v>3.75</v>
      </c>
      <c r="R41" s="55">
        <v>4.25</v>
      </c>
      <c r="S41" s="55">
        <v>4</v>
      </c>
      <c r="T41" s="55">
        <v>4</v>
      </c>
      <c r="U41" s="55">
        <v>4</v>
      </c>
      <c r="V41" s="55">
        <v>13</v>
      </c>
      <c r="W41" s="55">
        <v>4</v>
      </c>
      <c r="X41" s="55">
        <v>4</v>
      </c>
      <c r="Y41" s="55">
        <v>3.75</v>
      </c>
      <c r="Z41" s="55">
        <v>13</v>
      </c>
      <c r="AA41" s="55">
        <v>12.5</v>
      </c>
      <c r="AB41" s="55">
        <v>4</v>
      </c>
      <c r="AC41" s="55">
        <v>3.75</v>
      </c>
      <c r="AD41" s="55">
        <v>13.5</v>
      </c>
      <c r="AE41" s="55">
        <v>4</v>
      </c>
      <c r="AF41" s="55">
        <v>3.25</v>
      </c>
      <c r="AG41" s="2"/>
    </row>
    <row r="42" spans="1:33" s="10" customFormat="1" x14ac:dyDescent="0.2">
      <c r="A42" s="3">
        <v>4</v>
      </c>
      <c r="B42" s="54">
        <v>14</v>
      </c>
      <c r="C42" s="55">
        <v>3.25</v>
      </c>
      <c r="D42" s="55">
        <v>3.75</v>
      </c>
      <c r="E42" s="55">
        <v>12.75</v>
      </c>
      <c r="F42" s="55">
        <v>4</v>
      </c>
      <c r="G42" s="55">
        <v>12.25</v>
      </c>
      <c r="H42" s="55">
        <v>4</v>
      </c>
      <c r="I42" s="55">
        <v>13</v>
      </c>
      <c r="J42" s="55">
        <v>3.75</v>
      </c>
      <c r="K42" s="55">
        <v>12.75</v>
      </c>
      <c r="L42" s="55">
        <v>16</v>
      </c>
      <c r="M42" s="55">
        <v>15.25</v>
      </c>
      <c r="N42" s="55">
        <v>13.5</v>
      </c>
      <c r="O42" s="55">
        <v>8.25</v>
      </c>
      <c r="P42" s="55">
        <v>4</v>
      </c>
      <c r="Q42" s="55">
        <v>4.25</v>
      </c>
      <c r="R42" s="55">
        <v>13.75</v>
      </c>
      <c r="S42" s="55">
        <v>13.75</v>
      </c>
      <c r="T42" s="55">
        <v>13.75</v>
      </c>
      <c r="U42" s="55">
        <v>3.5</v>
      </c>
      <c r="V42" s="55">
        <v>4</v>
      </c>
      <c r="W42" s="55">
        <v>3.75</v>
      </c>
      <c r="X42" s="55">
        <v>3.75</v>
      </c>
      <c r="Y42" s="55">
        <v>4</v>
      </c>
      <c r="Z42" s="55">
        <v>3.75</v>
      </c>
      <c r="AA42" s="55">
        <v>4</v>
      </c>
      <c r="AB42" s="55">
        <v>3.75</v>
      </c>
      <c r="AC42" s="55">
        <v>12.75</v>
      </c>
      <c r="AD42" s="55">
        <v>4</v>
      </c>
      <c r="AE42" s="55">
        <v>14.5</v>
      </c>
      <c r="AF42" s="55">
        <v>13.5</v>
      </c>
      <c r="AG42" s="2"/>
    </row>
    <row r="43" spans="1:33" s="10" customFormat="1" x14ac:dyDescent="0.2">
      <c r="A43" s="3">
        <v>5</v>
      </c>
      <c r="B43" s="54">
        <v>20.75</v>
      </c>
      <c r="C43" s="55">
        <v>13.75</v>
      </c>
      <c r="D43" s="55">
        <v>3.75</v>
      </c>
      <c r="E43" s="55">
        <v>12.75</v>
      </c>
      <c r="F43" s="55">
        <v>21.75</v>
      </c>
      <c r="G43" s="55">
        <v>3.5</v>
      </c>
      <c r="H43" s="55">
        <v>15.25</v>
      </c>
      <c r="I43" s="55">
        <v>3.75</v>
      </c>
      <c r="J43" s="55">
        <v>17</v>
      </c>
      <c r="K43" s="55">
        <v>3.5</v>
      </c>
      <c r="L43" s="55">
        <v>4</v>
      </c>
      <c r="M43" s="55">
        <v>4</v>
      </c>
      <c r="N43" s="55">
        <v>4.25</v>
      </c>
      <c r="O43" s="55">
        <v>10</v>
      </c>
      <c r="P43" s="55">
        <v>12.75</v>
      </c>
      <c r="Q43" s="55">
        <v>3.5</v>
      </c>
      <c r="R43" s="55">
        <v>4.25</v>
      </c>
      <c r="S43" s="55">
        <v>4</v>
      </c>
      <c r="T43" s="55">
        <v>3.75</v>
      </c>
      <c r="U43" s="55">
        <v>15.75</v>
      </c>
      <c r="V43" s="55">
        <v>3.5</v>
      </c>
      <c r="W43" s="55">
        <v>13.5</v>
      </c>
      <c r="X43" s="55">
        <v>14</v>
      </c>
      <c r="Y43" s="55">
        <v>13</v>
      </c>
      <c r="Z43" s="55">
        <v>14.75</v>
      </c>
      <c r="AA43" s="55">
        <v>4.25</v>
      </c>
      <c r="AB43" s="55">
        <v>3.75</v>
      </c>
      <c r="AC43" s="55">
        <v>3.5</v>
      </c>
      <c r="AD43" s="55">
        <v>15</v>
      </c>
      <c r="AE43" s="55">
        <v>14.25</v>
      </c>
      <c r="AF43" s="55">
        <v>3.75</v>
      </c>
      <c r="AG43" s="2"/>
    </row>
    <row r="44" spans="1:33" s="10" customFormat="1" x14ac:dyDescent="0.2">
      <c r="A44" s="3">
        <v>6</v>
      </c>
      <c r="B44" s="54">
        <v>2.5</v>
      </c>
      <c r="C44" s="55">
        <v>9.75</v>
      </c>
      <c r="D44" s="55">
        <v>16</v>
      </c>
      <c r="E44" s="55">
        <v>2.75</v>
      </c>
      <c r="F44" s="55">
        <v>2.5</v>
      </c>
      <c r="G44" s="55">
        <v>11.75</v>
      </c>
      <c r="H44" s="55">
        <v>20.75</v>
      </c>
      <c r="I44" s="55">
        <v>14.25</v>
      </c>
      <c r="J44" s="55">
        <v>2.5</v>
      </c>
      <c r="K44" s="55">
        <v>12.25</v>
      </c>
      <c r="L44" s="55">
        <v>2.5</v>
      </c>
      <c r="M44" s="55">
        <v>16.25</v>
      </c>
      <c r="N44" s="55">
        <v>14.25</v>
      </c>
      <c r="O44" s="55">
        <v>11.5</v>
      </c>
      <c r="P44" s="55">
        <v>14.5</v>
      </c>
      <c r="Q44" s="55">
        <v>2.75</v>
      </c>
      <c r="R44" s="55">
        <v>16.75</v>
      </c>
      <c r="S44" s="55">
        <v>19</v>
      </c>
      <c r="T44" s="55">
        <v>2.75</v>
      </c>
      <c r="U44" s="55">
        <v>2.25</v>
      </c>
      <c r="V44" s="55">
        <v>14</v>
      </c>
      <c r="W44" s="55">
        <v>13.25</v>
      </c>
      <c r="X44" s="55">
        <v>2.75</v>
      </c>
      <c r="Y44" s="55">
        <v>2.75</v>
      </c>
      <c r="Z44" s="55">
        <v>2.75</v>
      </c>
      <c r="AA44" s="55">
        <v>11.5</v>
      </c>
      <c r="AB44" s="55">
        <v>11.5</v>
      </c>
      <c r="AC44" s="55">
        <v>3</v>
      </c>
      <c r="AD44" s="55">
        <v>11</v>
      </c>
      <c r="AE44" s="55">
        <v>23.25</v>
      </c>
      <c r="AF44" s="55">
        <v>3</v>
      </c>
      <c r="AG44" s="2"/>
    </row>
    <row r="45" spans="1:33" s="10" customFormat="1" x14ac:dyDescent="0.2">
      <c r="A45" s="3">
        <v>7</v>
      </c>
      <c r="B45" s="54">
        <v>11</v>
      </c>
      <c r="C45" s="55">
        <v>18</v>
      </c>
      <c r="D45" s="55">
        <v>2.75</v>
      </c>
      <c r="E45" s="55">
        <v>38.75</v>
      </c>
      <c r="F45" s="55">
        <v>37.5</v>
      </c>
      <c r="G45" s="55">
        <v>2.25</v>
      </c>
      <c r="H45" s="55">
        <v>18.75</v>
      </c>
      <c r="I45" s="55">
        <v>15.25</v>
      </c>
      <c r="J45" s="55">
        <v>11.5</v>
      </c>
      <c r="K45" s="55">
        <v>16.75</v>
      </c>
      <c r="L45" s="55">
        <v>102.75</v>
      </c>
      <c r="M45" s="55">
        <v>104.75</v>
      </c>
      <c r="N45" s="55">
        <v>2.75</v>
      </c>
      <c r="O45" s="55">
        <v>19.5</v>
      </c>
      <c r="P45" s="55">
        <v>11.5</v>
      </c>
      <c r="Q45" s="55">
        <v>2.5</v>
      </c>
      <c r="R45" s="55">
        <v>18.5</v>
      </c>
      <c r="S45" s="55">
        <v>14.75</v>
      </c>
      <c r="T45" s="55">
        <v>47.75</v>
      </c>
      <c r="U45" s="55">
        <v>2.5</v>
      </c>
      <c r="V45" s="55">
        <v>17.25</v>
      </c>
      <c r="W45" s="55">
        <v>32</v>
      </c>
      <c r="X45" s="55">
        <v>23.25</v>
      </c>
      <c r="Y45" s="55">
        <v>2.25</v>
      </c>
      <c r="Z45" s="55">
        <v>14.25</v>
      </c>
      <c r="AA45" s="55">
        <v>12.5</v>
      </c>
      <c r="AB45" s="55">
        <v>18.25</v>
      </c>
      <c r="AC45" s="55">
        <v>11.5</v>
      </c>
      <c r="AD45" s="55">
        <v>4.5</v>
      </c>
      <c r="AE45" s="55">
        <v>17.25</v>
      </c>
      <c r="AF45" s="55">
        <v>12.25</v>
      </c>
      <c r="AG45" s="2"/>
    </row>
    <row r="46" spans="1:33" s="10" customFormat="1" x14ac:dyDescent="0.2">
      <c r="A46" s="3">
        <v>8</v>
      </c>
      <c r="B46" s="54">
        <v>2.25</v>
      </c>
      <c r="C46" s="55">
        <v>10.5</v>
      </c>
      <c r="D46" s="55">
        <v>13.25</v>
      </c>
      <c r="E46" s="55">
        <v>153.5</v>
      </c>
      <c r="F46" s="55">
        <v>2.75</v>
      </c>
      <c r="G46" s="55">
        <v>47.75</v>
      </c>
      <c r="H46" s="55">
        <v>15</v>
      </c>
      <c r="I46" s="55">
        <v>3.75</v>
      </c>
      <c r="J46" s="55">
        <v>2.5</v>
      </c>
      <c r="K46" s="55">
        <v>19.25</v>
      </c>
      <c r="L46" s="55">
        <v>25.25</v>
      </c>
      <c r="M46" s="55">
        <v>63</v>
      </c>
      <c r="N46" s="55">
        <v>28.25</v>
      </c>
      <c r="O46" s="55">
        <v>12.75</v>
      </c>
      <c r="P46" s="55">
        <v>47.25</v>
      </c>
      <c r="Q46" s="55">
        <v>19</v>
      </c>
      <c r="R46" s="55">
        <v>22</v>
      </c>
      <c r="S46" s="55">
        <v>40</v>
      </c>
      <c r="T46" s="55">
        <v>17</v>
      </c>
      <c r="U46" s="55">
        <v>2.75</v>
      </c>
      <c r="V46" s="55">
        <v>12.5</v>
      </c>
      <c r="W46" s="55">
        <v>2.75</v>
      </c>
      <c r="X46" s="55">
        <v>11.25</v>
      </c>
      <c r="Y46" s="55">
        <v>13.75</v>
      </c>
      <c r="Z46" s="55">
        <v>56.75</v>
      </c>
      <c r="AA46" s="55">
        <v>44</v>
      </c>
      <c r="AB46" s="55">
        <v>11.5</v>
      </c>
      <c r="AC46" s="55">
        <v>15.75</v>
      </c>
      <c r="AD46" s="55">
        <v>31.75</v>
      </c>
      <c r="AE46" s="55">
        <v>13.25</v>
      </c>
      <c r="AF46" s="55">
        <v>17.25</v>
      </c>
      <c r="AG46" s="2"/>
    </row>
    <row r="47" spans="1:33" s="10" customFormat="1" x14ac:dyDescent="0.2">
      <c r="A47" s="3">
        <v>9</v>
      </c>
      <c r="B47" s="54">
        <v>61.25</v>
      </c>
      <c r="C47" s="55">
        <v>94.25</v>
      </c>
      <c r="D47" s="55">
        <v>75.25</v>
      </c>
      <c r="E47" s="55">
        <v>2.25</v>
      </c>
      <c r="F47" s="55">
        <v>149</v>
      </c>
      <c r="G47" s="55">
        <v>98.25</v>
      </c>
      <c r="H47" s="55">
        <v>73</v>
      </c>
      <c r="I47" s="55">
        <v>100.25</v>
      </c>
      <c r="J47" s="55">
        <v>82.5</v>
      </c>
      <c r="K47" s="55">
        <v>89</v>
      </c>
      <c r="L47" s="55">
        <v>100.25</v>
      </c>
      <c r="M47" s="55">
        <v>18</v>
      </c>
      <c r="N47" s="55">
        <v>85.25</v>
      </c>
      <c r="O47" s="55">
        <v>87.25</v>
      </c>
      <c r="P47" s="55">
        <v>108</v>
      </c>
      <c r="Q47" s="55">
        <v>101</v>
      </c>
      <c r="R47" s="55">
        <v>97.5</v>
      </c>
      <c r="S47" s="55">
        <v>136</v>
      </c>
      <c r="T47" s="55">
        <v>120</v>
      </c>
      <c r="U47" s="55">
        <v>90.75</v>
      </c>
      <c r="V47" s="55">
        <v>51.75</v>
      </c>
      <c r="W47" s="55">
        <v>106.5</v>
      </c>
      <c r="X47" s="55">
        <v>95.75</v>
      </c>
      <c r="Y47" s="55">
        <v>94.75</v>
      </c>
      <c r="Z47" s="55">
        <v>92.25</v>
      </c>
      <c r="AA47" s="55">
        <v>99.25</v>
      </c>
      <c r="AB47" s="55">
        <v>74</v>
      </c>
      <c r="AC47" s="55">
        <v>86.5</v>
      </c>
      <c r="AD47" s="55">
        <v>105</v>
      </c>
      <c r="AE47" s="55">
        <v>97.25</v>
      </c>
      <c r="AF47" s="55">
        <v>76.75</v>
      </c>
      <c r="AG47" s="2"/>
    </row>
    <row r="48" spans="1:33" s="10" customFormat="1" x14ac:dyDescent="0.2">
      <c r="A48" s="3">
        <v>10</v>
      </c>
      <c r="B48" s="54">
        <v>116.75</v>
      </c>
      <c r="C48" s="55">
        <v>105.75</v>
      </c>
      <c r="D48" s="55">
        <v>108.5</v>
      </c>
      <c r="E48" s="55">
        <v>11.5</v>
      </c>
      <c r="F48" s="55">
        <v>2.25</v>
      </c>
      <c r="G48" s="55">
        <v>1.5</v>
      </c>
      <c r="H48" s="55">
        <v>122.25</v>
      </c>
      <c r="I48" s="55">
        <v>129</v>
      </c>
      <c r="J48" s="55">
        <v>124</v>
      </c>
      <c r="K48" s="55">
        <v>105.25</v>
      </c>
      <c r="L48" s="55">
        <v>20</v>
      </c>
      <c r="M48" s="55">
        <v>2.25</v>
      </c>
      <c r="N48" s="55">
        <v>103</v>
      </c>
      <c r="O48" s="55">
        <v>118.75</v>
      </c>
      <c r="P48" s="55">
        <v>115.5</v>
      </c>
      <c r="Q48" s="55">
        <v>112.5</v>
      </c>
      <c r="R48" s="55">
        <v>109</v>
      </c>
      <c r="S48" s="55">
        <v>6.5</v>
      </c>
      <c r="T48" s="55">
        <v>2.5</v>
      </c>
      <c r="U48" s="55">
        <v>94.5</v>
      </c>
      <c r="V48" s="55">
        <v>143.75</v>
      </c>
      <c r="W48" s="55">
        <v>102</v>
      </c>
      <c r="X48" s="55">
        <v>122</v>
      </c>
      <c r="Y48" s="55">
        <v>125</v>
      </c>
      <c r="Z48" s="55">
        <v>32</v>
      </c>
      <c r="AA48" s="55">
        <v>2.5</v>
      </c>
      <c r="AB48" s="55">
        <v>116</v>
      </c>
      <c r="AC48" s="55">
        <v>128</v>
      </c>
      <c r="AD48" s="55">
        <v>112.25</v>
      </c>
      <c r="AE48" s="55">
        <v>121</v>
      </c>
      <c r="AF48" s="55">
        <v>98.5</v>
      </c>
      <c r="AG48" s="2"/>
    </row>
    <row r="49" spans="1:33" s="10" customFormat="1" x14ac:dyDescent="0.2">
      <c r="A49" s="3">
        <v>11</v>
      </c>
      <c r="B49" s="54">
        <v>76.5</v>
      </c>
      <c r="C49" s="55">
        <v>51.5</v>
      </c>
      <c r="D49" s="55">
        <v>50.75</v>
      </c>
      <c r="E49" s="55">
        <v>2.5</v>
      </c>
      <c r="F49" s="55">
        <v>2</v>
      </c>
      <c r="G49" s="55">
        <v>12</v>
      </c>
      <c r="H49" s="55">
        <v>52</v>
      </c>
      <c r="I49" s="55">
        <v>59.5</v>
      </c>
      <c r="J49" s="55">
        <v>40</v>
      </c>
      <c r="K49" s="55">
        <v>42.75</v>
      </c>
      <c r="L49" s="55">
        <v>11.5</v>
      </c>
      <c r="M49" s="55">
        <v>37.5</v>
      </c>
      <c r="N49" s="55">
        <v>44</v>
      </c>
      <c r="O49" s="55">
        <v>47.75</v>
      </c>
      <c r="P49" s="55">
        <v>51.25</v>
      </c>
      <c r="Q49" s="55">
        <v>49.5</v>
      </c>
      <c r="R49" s="55">
        <v>73</v>
      </c>
      <c r="S49" s="55">
        <v>12</v>
      </c>
      <c r="T49" s="55">
        <v>25</v>
      </c>
      <c r="U49" s="55">
        <v>54.25</v>
      </c>
      <c r="V49" s="55">
        <v>64.25</v>
      </c>
      <c r="W49" s="55">
        <v>56.5</v>
      </c>
      <c r="X49" s="55">
        <v>60</v>
      </c>
      <c r="Y49" s="55">
        <v>55.5</v>
      </c>
      <c r="Z49" s="55">
        <v>2.25</v>
      </c>
      <c r="AA49" s="55">
        <v>1.75</v>
      </c>
      <c r="AB49" s="55">
        <v>54.75</v>
      </c>
      <c r="AC49" s="55">
        <v>41.5</v>
      </c>
      <c r="AD49" s="55">
        <v>62.75</v>
      </c>
      <c r="AE49" s="55">
        <v>52</v>
      </c>
      <c r="AF49" s="55">
        <v>68.75</v>
      </c>
      <c r="AG49" s="2"/>
    </row>
    <row r="50" spans="1:33" s="10" customFormat="1" x14ac:dyDescent="0.2">
      <c r="A50" s="3">
        <v>12</v>
      </c>
      <c r="B50" s="54">
        <v>32.25</v>
      </c>
      <c r="C50" s="55">
        <v>50.75</v>
      </c>
      <c r="D50" s="55">
        <v>33</v>
      </c>
      <c r="E50" s="55">
        <v>12.75</v>
      </c>
      <c r="F50" s="55">
        <v>17</v>
      </c>
      <c r="G50" s="55">
        <v>1.75</v>
      </c>
      <c r="H50" s="55">
        <v>44</v>
      </c>
      <c r="I50" s="55">
        <v>45</v>
      </c>
      <c r="J50" s="55">
        <v>41.75</v>
      </c>
      <c r="K50" s="55">
        <v>48</v>
      </c>
      <c r="L50" s="55">
        <v>11.75</v>
      </c>
      <c r="M50" s="55">
        <v>11</v>
      </c>
      <c r="N50" s="55">
        <v>39.25</v>
      </c>
      <c r="O50" s="55">
        <v>48.75</v>
      </c>
      <c r="P50" s="55">
        <v>56.75</v>
      </c>
      <c r="Q50" s="55">
        <v>55.25</v>
      </c>
      <c r="R50" s="55">
        <v>31.75</v>
      </c>
      <c r="S50" s="55">
        <v>2.75</v>
      </c>
      <c r="T50" s="55">
        <v>17</v>
      </c>
      <c r="U50" s="55">
        <v>27.25</v>
      </c>
      <c r="V50" s="55">
        <v>52</v>
      </c>
      <c r="W50" s="55">
        <v>45.25</v>
      </c>
      <c r="X50" s="55">
        <v>33.5</v>
      </c>
      <c r="Y50" s="55">
        <v>45.25</v>
      </c>
      <c r="Z50" s="55">
        <v>12.75</v>
      </c>
      <c r="AA50" s="55">
        <v>14.75</v>
      </c>
      <c r="AB50" s="55">
        <v>40</v>
      </c>
      <c r="AC50" s="55">
        <v>27.75</v>
      </c>
      <c r="AD50" s="55">
        <v>26.5</v>
      </c>
      <c r="AE50" s="55">
        <v>33.25</v>
      </c>
      <c r="AF50" s="55">
        <v>54</v>
      </c>
      <c r="AG50" s="2"/>
    </row>
    <row r="51" spans="1:33" s="10" customFormat="1" x14ac:dyDescent="0.2">
      <c r="A51" s="3">
        <v>13</v>
      </c>
      <c r="B51" s="54">
        <v>58.75</v>
      </c>
      <c r="C51" s="55">
        <v>27.5</v>
      </c>
      <c r="D51" s="55">
        <v>37.25</v>
      </c>
      <c r="E51" s="55">
        <v>13</v>
      </c>
      <c r="F51" s="55">
        <v>12.25</v>
      </c>
      <c r="G51" s="55">
        <v>11.75</v>
      </c>
      <c r="H51" s="55">
        <v>62.5</v>
      </c>
      <c r="I51" s="55">
        <v>24.5</v>
      </c>
      <c r="J51" s="55">
        <v>34.75</v>
      </c>
      <c r="K51" s="55">
        <v>40.5</v>
      </c>
      <c r="L51" s="55">
        <v>13</v>
      </c>
      <c r="M51" s="55">
        <v>2.5</v>
      </c>
      <c r="N51" s="55">
        <v>43.75</v>
      </c>
      <c r="O51" s="55">
        <v>34.25</v>
      </c>
      <c r="P51" s="55">
        <v>47.25</v>
      </c>
      <c r="Q51" s="55">
        <v>34.75</v>
      </c>
      <c r="R51" s="55">
        <v>43.5</v>
      </c>
      <c r="S51" s="55">
        <v>12.25</v>
      </c>
      <c r="T51" s="55">
        <v>12.5</v>
      </c>
      <c r="U51" s="55">
        <v>38.5</v>
      </c>
      <c r="V51" s="55">
        <v>31</v>
      </c>
      <c r="W51" s="55">
        <v>47</v>
      </c>
      <c r="X51" s="55">
        <v>46.5</v>
      </c>
      <c r="Y51" s="55">
        <v>55.25</v>
      </c>
      <c r="Z51" s="55">
        <v>2.25</v>
      </c>
      <c r="AA51" s="55">
        <v>2</v>
      </c>
      <c r="AB51" s="55">
        <v>33.5</v>
      </c>
      <c r="AC51" s="55">
        <v>35</v>
      </c>
      <c r="AD51" s="55">
        <v>39.75</v>
      </c>
      <c r="AE51" s="55">
        <v>51.75</v>
      </c>
      <c r="AF51" s="55">
        <v>39.25</v>
      </c>
      <c r="AG51" s="2"/>
    </row>
    <row r="52" spans="1:33" s="10" customFormat="1" x14ac:dyDescent="0.2">
      <c r="A52" s="3">
        <v>14</v>
      </c>
      <c r="B52" s="54">
        <v>13.75</v>
      </c>
      <c r="C52" s="55">
        <v>15</v>
      </c>
      <c r="D52" s="55">
        <v>30</v>
      </c>
      <c r="E52" s="55">
        <v>2</v>
      </c>
      <c r="F52" s="55">
        <v>2.75</v>
      </c>
      <c r="G52" s="55">
        <v>1.75</v>
      </c>
      <c r="H52" s="55">
        <v>32.75</v>
      </c>
      <c r="I52" s="55">
        <v>22</v>
      </c>
      <c r="J52" s="55">
        <v>24.75</v>
      </c>
      <c r="K52" s="55">
        <v>18.25</v>
      </c>
      <c r="L52" s="55">
        <v>27.25</v>
      </c>
      <c r="M52" s="55">
        <v>13.75</v>
      </c>
      <c r="N52" s="55">
        <v>12</v>
      </c>
      <c r="O52" s="55">
        <v>34.75</v>
      </c>
      <c r="P52" s="55">
        <v>22.25</v>
      </c>
      <c r="Q52" s="55">
        <v>30</v>
      </c>
      <c r="R52" s="55">
        <v>3.25</v>
      </c>
      <c r="S52" s="55">
        <v>2.5</v>
      </c>
      <c r="T52" s="55">
        <v>2.25</v>
      </c>
      <c r="U52" s="55">
        <v>16.75</v>
      </c>
      <c r="V52" s="55">
        <v>13.5</v>
      </c>
      <c r="W52" s="55">
        <v>16.5</v>
      </c>
      <c r="X52" s="55">
        <v>16.25</v>
      </c>
      <c r="Y52" s="55">
        <v>29.75</v>
      </c>
      <c r="Z52" s="55">
        <v>13.25</v>
      </c>
      <c r="AA52" s="55">
        <v>24.5</v>
      </c>
      <c r="AB52" s="55">
        <v>2</v>
      </c>
      <c r="AC52" s="55">
        <v>26.75</v>
      </c>
      <c r="AD52" s="55">
        <v>14.25</v>
      </c>
      <c r="AE52" s="55">
        <v>25.75</v>
      </c>
      <c r="AF52" s="55">
        <v>22.5</v>
      </c>
      <c r="AG52" s="2"/>
    </row>
    <row r="53" spans="1:33" s="10" customFormat="1" x14ac:dyDescent="0.2">
      <c r="A53" s="3">
        <v>15</v>
      </c>
      <c r="B53" s="54">
        <v>13.75</v>
      </c>
      <c r="C53" s="55">
        <v>10.5</v>
      </c>
      <c r="D53" s="55">
        <v>37.75</v>
      </c>
      <c r="E53" s="55">
        <v>9.75</v>
      </c>
      <c r="F53" s="55">
        <v>2</v>
      </c>
      <c r="G53" s="55">
        <v>2</v>
      </c>
      <c r="H53" s="55">
        <v>5.75</v>
      </c>
      <c r="I53" s="55">
        <v>36.75</v>
      </c>
      <c r="J53" s="55">
        <v>18</v>
      </c>
      <c r="K53" s="55">
        <v>13.5</v>
      </c>
      <c r="L53" s="55">
        <v>2.5</v>
      </c>
      <c r="M53" s="55">
        <v>39.25</v>
      </c>
      <c r="N53" s="55">
        <v>29.25</v>
      </c>
      <c r="O53" s="55">
        <v>16.25</v>
      </c>
      <c r="P53" s="55">
        <v>14</v>
      </c>
      <c r="Q53" s="55">
        <v>28.75</v>
      </c>
      <c r="R53" s="55">
        <v>23.5</v>
      </c>
      <c r="S53" s="55">
        <v>12</v>
      </c>
      <c r="T53" s="55">
        <v>12.75</v>
      </c>
      <c r="U53" s="55">
        <v>10</v>
      </c>
      <c r="V53" s="55">
        <v>26.5</v>
      </c>
      <c r="W53" s="55">
        <v>12.5</v>
      </c>
      <c r="X53" s="55">
        <v>2.25</v>
      </c>
      <c r="Y53" s="55">
        <v>34</v>
      </c>
      <c r="Z53" s="55">
        <v>18</v>
      </c>
      <c r="AA53" s="55">
        <v>23.25</v>
      </c>
      <c r="AB53" s="55">
        <v>44</v>
      </c>
      <c r="AC53" s="55">
        <v>35.5</v>
      </c>
      <c r="AD53" s="55">
        <v>25.25</v>
      </c>
      <c r="AE53" s="55">
        <v>12</v>
      </c>
      <c r="AF53" s="55">
        <v>18</v>
      </c>
      <c r="AG53" s="2"/>
    </row>
    <row r="54" spans="1:33" s="10" customFormat="1" x14ac:dyDescent="0.2">
      <c r="A54" s="3">
        <v>16</v>
      </c>
      <c r="B54" s="54">
        <v>39</v>
      </c>
      <c r="C54" s="55">
        <v>2</v>
      </c>
      <c r="D54" s="55">
        <v>12.5</v>
      </c>
      <c r="E54" s="55">
        <v>16.5</v>
      </c>
      <c r="F54" s="55">
        <v>28.75</v>
      </c>
      <c r="G54" s="55">
        <v>12.25</v>
      </c>
      <c r="H54" s="55">
        <v>21</v>
      </c>
      <c r="I54" s="55">
        <v>10.5</v>
      </c>
      <c r="J54" s="55">
        <v>27</v>
      </c>
      <c r="K54" s="55">
        <v>10</v>
      </c>
      <c r="L54" s="55">
        <v>9.25</v>
      </c>
      <c r="M54" s="55">
        <v>12</v>
      </c>
      <c r="N54" s="55">
        <v>16.75</v>
      </c>
      <c r="O54" s="55">
        <v>19.75</v>
      </c>
      <c r="P54" s="55">
        <v>30.75</v>
      </c>
      <c r="Q54" s="55">
        <v>18</v>
      </c>
      <c r="R54" s="55">
        <v>39.25</v>
      </c>
      <c r="S54" s="55">
        <v>2.5</v>
      </c>
      <c r="T54" s="55">
        <v>7.5</v>
      </c>
      <c r="U54" s="55">
        <v>70.75</v>
      </c>
      <c r="V54" s="55">
        <v>34.75</v>
      </c>
      <c r="W54" s="55">
        <v>30.75</v>
      </c>
      <c r="X54" s="55">
        <v>24.25</v>
      </c>
      <c r="Y54" s="55">
        <v>25</v>
      </c>
      <c r="Z54" s="55">
        <v>14.25</v>
      </c>
      <c r="AA54" s="55">
        <v>14.25</v>
      </c>
      <c r="AB54" s="55">
        <v>20.5</v>
      </c>
      <c r="AC54" s="55">
        <v>23.25</v>
      </c>
      <c r="AD54" s="55">
        <v>16</v>
      </c>
      <c r="AE54" s="55">
        <v>36.75</v>
      </c>
      <c r="AF54" s="55">
        <v>16</v>
      </c>
      <c r="AG54" s="2"/>
    </row>
    <row r="55" spans="1:33" s="10" customFormat="1" x14ac:dyDescent="0.2">
      <c r="A55" s="3">
        <v>17</v>
      </c>
      <c r="B55" s="54">
        <v>21</v>
      </c>
      <c r="C55" s="55">
        <v>1.25</v>
      </c>
      <c r="D55" s="55">
        <v>1.75</v>
      </c>
      <c r="E55" s="55">
        <v>6</v>
      </c>
      <c r="F55" s="55">
        <v>2</v>
      </c>
      <c r="G55" s="55">
        <v>20.5</v>
      </c>
      <c r="H55" s="55">
        <v>12.25</v>
      </c>
      <c r="I55" s="55">
        <v>10.25</v>
      </c>
      <c r="J55" s="55">
        <v>12.75</v>
      </c>
      <c r="K55" s="55">
        <v>22</v>
      </c>
      <c r="L55" s="55">
        <v>23.5</v>
      </c>
      <c r="M55" s="55">
        <v>12.5</v>
      </c>
      <c r="N55" s="55">
        <v>9.75</v>
      </c>
      <c r="O55" s="55">
        <v>24.25</v>
      </c>
      <c r="P55" s="55">
        <v>4.25</v>
      </c>
      <c r="Q55" s="55">
        <v>12.75</v>
      </c>
      <c r="R55" s="55">
        <v>12</v>
      </c>
      <c r="S55" s="55">
        <v>13</v>
      </c>
      <c r="T55" s="55">
        <v>22.25</v>
      </c>
      <c r="U55" s="55">
        <v>2</v>
      </c>
      <c r="V55" s="55">
        <v>11.75</v>
      </c>
      <c r="W55" s="55">
        <v>12</v>
      </c>
      <c r="X55" s="55">
        <v>2.25</v>
      </c>
      <c r="Y55" s="55">
        <v>2.25</v>
      </c>
      <c r="Z55" s="55">
        <v>28.25</v>
      </c>
      <c r="AA55" s="55">
        <v>13.75</v>
      </c>
      <c r="AB55" s="55">
        <v>13</v>
      </c>
      <c r="AC55" s="55">
        <v>25.5</v>
      </c>
      <c r="AD55" s="55">
        <v>14</v>
      </c>
      <c r="AE55" s="55">
        <v>11.5</v>
      </c>
      <c r="AF55" s="55">
        <v>22.25</v>
      </c>
      <c r="AG55" s="2"/>
    </row>
    <row r="56" spans="1:33" s="10" customFormat="1" x14ac:dyDescent="0.2">
      <c r="A56" s="3">
        <v>18</v>
      </c>
      <c r="B56" s="54">
        <v>33</v>
      </c>
      <c r="C56" s="55">
        <v>26.5</v>
      </c>
      <c r="D56" s="55">
        <v>28.25</v>
      </c>
      <c r="E56" s="55">
        <v>3</v>
      </c>
      <c r="F56" s="55">
        <v>23</v>
      </c>
      <c r="G56" s="55">
        <v>10.75</v>
      </c>
      <c r="H56" s="55">
        <v>31.5</v>
      </c>
      <c r="I56" s="55">
        <v>17</v>
      </c>
      <c r="J56" s="55">
        <v>24.5</v>
      </c>
      <c r="K56" s="55">
        <v>24.5</v>
      </c>
      <c r="L56" s="55">
        <v>20.5</v>
      </c>
      <c r="M56" s="55">
        <v>11</v>
      </c>
      <c r="N56" s="55">
        <v>30.5</v>
      </c>
      <c r="O56" s="55">
        <v>32.75</v>
      </c>
      <c r="P56" s="55">
        <v>14.25</v>
      </c>
      <c r="Q56" s="55">
        <v>41.25</v>
      </c>
      <c r="R56" s="55">
        <v>44.5</v>
      </c>
      <c r="S56" s="55">
        <v>11.5</v>
      </c>
      <c r="T56" s="55">
        <v>1.5</v>
      </c>
      <c r="U56" s="55">
        <v>12.25</v>
      </c>
      <c r="V56" s="55">
        <v>26.25</v>
      </c>
      <c r="W56" s="55">
        <v>2</v>
      </c>
      <c r="X56" s="55">
        <v>14</v>
      </c>
      <c r="Y56" s="55">
        <v>27.25</v>
      </c>
      <c r="Z56" s="55">
        <v>1.25</v>
      </c>
      <c r="AA56" s="55">
        <v>2.5</v>
      </c>
      <c r="AB56" s="55">
        <v>19.75</v>
      </c>
      <c r="AC56" s="55">
        <v>12.25</v>
      </c>
      <c r="AD56" s="55">
        <v>35.75</v>
      </c>
      <c r="AE56" s="55">
        <v>24</v>
      </c>
      <c r="AF56" s="55">
        <v>11.5</v>
      </c>
      <c r="AG56" s="2"/>
    </row>
    <row r="57" spans="1:33" s="10" customFormat="1" x14ac:dyDescent="0.2">
      <c r="A57" s="3">
        <v>19</v>
      </c>
      <c r="B57" s="54">
        <v>178.5</v>
      </c>
      <c r="C57" s="55">
        <v>165.75</v>
      </c>
      <c r="D57" s="55">
        <v>159.25</v>
      </c>
      <c r="E57" s="55">
        <v>19.25</v>
      </c>
      <c r="F57" s="55">
        <v>16</v>
      </c>
      <c r="G57" s="55">
        <v>15.75</v>
      </c>
      <c r="H57" s="55">
        <v>170</v>
      </c>
      <c r="I57" s="55">
        <v>174</v>
      </c>
      <c r="J57" s="55">
        <v>177</v>
      </c>
      <c r="K57" s="55">
        <v>147</v>
      </c>
      <c r="L57" s="55">
        <v>15.25</v>
      </c>
      <c r="M57" s="55">
        <v>18.75</v>
      </c>
      <c r="N57" s="55">
        <v>187.5</v>
      </c>
      <c r="O57" s="55">
        <v>129.25</v>
      </c>
      <c r="P57" s="55">
        <v>154.75</v>
      </c>
      <c r="Q57" s="55">
        <v>157</v>
      </c>
      <c r="R57" s="55">
        <v>184.75</v>
      </c>
      <c r="S57" s="55">
        <v>28.5</v>
      </c>
      <c r="T57" s="55">
        <v>17.5</v>
      </c>
      <c r="U57" s="55">
        <v>158</v>
      </c>
      <c r="V57" s="55">
        <v>191.25</v>
      </c>
      <c r="W57" s="55">
        <v>180.75</v>
      </c>
      <c r="X57" s="55">
        <v>204.5</v>
      </c>
      <c r="Y57" s="55">
        <v>162.5</v>
      </c>
      <c r="Z57" s="55">
        <v>20.75</v>
      </c>
      <c r="AA57" s="55">
        <v>22</v>
      </c>
      <c r="AB57" s="55">
        <v>174.75</v>
      </c>
      <c r="AC57" s="55">
        <v>177</v>
      </c>
      <c r="AD57" s="55">
        <v>197.25</v>
      </c>
      <c r="AE57" s="55">
        <v>190.75</v>
      </c>
      <c r="AF57" s="55">
        <v>177.5</v>
      </c>
      <c r="AG57" s="2"/>
    </row>
    <row r="58" spans="1:33" s="10" customFormat="1" x14ac:dyDescent="0.2">
      <c r="A58" s="3">
        <v>20</v>
      </c>
      <c r="B58" s="54">
        <v>125.5</v>
      </c>
      <c r="C58" s="55">
        <v>129</v>
      </c>
      <c r="D58" s="55">
        <v>115.75</v>
      </c>
      <c r="E58" s="55">
        <v>99</v>
      </c>
      <c r="F58" s="55">
        <v>114.25</v>
      </c>
      <c r="G58" s="55">
        <v>14.5</v>
      </c>
      <c r="H58" s="55">
        <v>103.75</v>
      </c>
      <c r="I58" s="55">
        <v>112</v>
      </c>
      <c r="J58" s="55">
        <v>93</v>
      </c>
      <c r="K58" s="55">
        <v>128.75</v>
      </c>
      <c r="L58" s="55">
        <v>108.75</v>
      </c>
      <c r="M58" s="55">
        <v>107</v>
      </c>
      <c r="N58" s="55">
        <v>98</v>
      </c>
      <c r="O58" s="55">
        <v>105.25</v>
      </c>
      <c r="P58" s="55">
        <v>138.25</v>
      </c>
      <c r="Q58" s="55">
        <v>128</v>
      </c>
      <c r="R58" s="55">
        <v>109.75</v>
      </c>
      <c r="S58" s="55">
        <v>113.5</v>
      </c>
      <c r="T58" s="55">
        <v>98.75</v>
      </c>
      <c r="U58" s="55">
        <v>158.5</v>
      </c>
      <c r="V58" s="55">
        <v>108.25</v>
      </c>
      <c r="W58" s="55">
        <v>136.25</v>
      </c>
      <c r="X58" s="55">
        <v>88.5</v>
      </c>
      <c r="Y58" s="55">
        <v>118.75</v>
      </c>
      <c r="Z58" s="55">
        <v>117.25</v>
      </c>
      <c r="AA58" s="55">
        <v>125.25</v>
      </c>
      <c r="AB58" s="55">
        <v>122.75</v>
      </c>
      <c r="AC58" s="55">
        <v>109.5</v>
      </c>
      <c r="AD58" s="55">
        <v>96</v>
      </c>
      <c r="AE58" s="55">
        <v>81</v>
      </c>
      <c r="AF58" s="55">
        <v>112.75</v>
      </c>
      <c r="AG58" s="2"/>
    </row>
    <row r="59" spans="1:33" s="10" customFormat="1" x14ac:dyDescent="0.2">
      <c r="A59" s="3">
        <v>21</v>
      </c>
      <c r="B59" s="54">
        <v>127.75</v>
      </c>
      <c r="C59" s="55">
        <v>153.25</v>
      </c>
      <c r="D59" s="55">
        <v>134</v>
      </c>
      <c r="E59" s="55">
        <v>123.5</v>
      </c>
      <c r="F59" s="55">
        <v>153.5</v>
      </c>
      <c r="G59" s="55">
        <v>169.5</v>
      </c>
      <c r="H59" s="55">
        <v>127</v>
      </c>
      <c r="I59" s="55">
        <v>143</v>
      </c>
      <c r="J59" s="55">
        <v>114.25</v>
      </c>
      <c r="K59" s="55">
        <v>129.25</v>
      </c>
      <c r="L59" s="55">
        <v>156.25</v>
      </c>
      <c r="M59" s="55">
        <v>137.75</v>
      </c>
      <c r="N59" s="55">
        <v>126.5</v>
      </c>
      <c r="O59" s="55">
        <v>156.25</v>
      </c>
      <c r="P59" s="55">
        <v>149.5</v>
      </c>
      <c r="Q59" s="55">
        <v>131.5</v>
      </c>
      <c r="R59" s="55">
        <v>111.75</v>
      </c>
      <c r="S59" s="55">
        <v>129.75</v>
      </c>
      <c r="T59" s="55">
        <v>146.25</v>
      </c>
      <c r="U59" s="55">
        <v>91.5</v>
      </c>
      <c r="V59" s="55">
        <v>79.75</v>
      </c>
      <c r="W59" s="55">
        <v>128.5</v>
      </c>
      <c r="X59" s="55">
        <v>105.25</v>
      </c>
      <c r="Y59" s="55">
        <v>151.5</v>
      </c>
      <c r="Z59" s="55">
        <v>145</v>
      </c>
      <c r="AA59" s="55">
        <v>136.5</v>
      </c>
      <c r="AB59" s="55">
        <v>123.75</v>
      </c>
      <c r="AC59" s="55">
        <v>204.5</v>
      </c>
      <c r="AD59" s="55">
        <v>157.25</v>
      </c>
      <c r="AE59" s="55">
        <v>149.5</v>
      </c>
      <c r="AF59" s="55">
        <v>162.25</v>
      </c>
      <c r="AG59" s="2"/>
    </row>
    <row r="60" spans="1:33" s="10" customFormat="1" x14ac:dyDescent="0.2">
      <c r="A60" s="3">
        <v>22</v>
      </c>
      <c r="B60" s="54">
        <v>189.75</v>
      </c>
      <c r="C60" s="55">
        <v>150.25</v>
      </c>
      <c r="D60" s="55">
        <v>153.25</v>
      </c>
      <c r="E60" s="55">
        <v>182.25</v>
      </c>
      <c r="F60" s="55">
        <v>165.25</v>
      </c>
      <c r="G60" s="55">
        <v>173.25</v>
      </c>
      <c r="H60" s="55">
        <v>176</v>
      </c>
      <c r="I60" s="55">
        <v>125.25</v>
      </c>
      <c r="J60" s="55">
        <v>121.5</v>
      </c>
      <c r="K60" s="55">
        <v>140.5</v>
      </c>
      <c r="L60" s="55">
        <v>155.25</v>
      </c>
      <c r="M60" s="55">
        <v>140</v>
      </c>
      <c r="N60" s="55">
        <v>160.75</v>
      </c>
      <c r="O60" s="55">
        <v>120.75</v>
      </c>
      <c r="P60" s="55">
        <v>154</v>
      </c>
      <c r="Q60" s="55">
        <v>182</v>
      </c>
      <c r="R60" s="55">
        <v>164.5</v>
      </c>
      <c r="S60" s="55">
        <v>148.25</v>
      </c>
      <c r="T60" s="55">
        <v>122.25</v>
      </c>
      <c r="U60" s="55">
        <v>202.5</v>
      </c>
      <c r="V60" s="55">
        <v>203.75</v>
      </c>
      <c r="W60" s="55">
        <v>146.75</v>
      </c>
      <c r="X60" s="55">
        <v>202.5</v>
      </c>
      <c r="Y60" s="55">
        <v>195.5</v>
      </c>
      <c r="Z60" s="55">
        <v>172.75</v>
      </c>
      <c r="AA60" s="55">
        <v>148</v>
      </c>
      <c r="AB60" s="55">
        <v>144.75</v>
      </c>
      <c r="AC60" s="55">
        <v>122.75</v>
      </c>
      <c r="AD60" s="55">
        <v>160.75</v>
      </c>
      <c r="AE60" s="55">
        <v>183</v>
      </c>
      <c r="AF60" s="55">
        <v>128.5</v>
      </c>
      <c r="AG60" s="2"/>
    </row>
    <row r="61" spans="1:33" s="10" customFormat="1" x14ac:dyDescent="0.2">
      <c r="A61" s="3">
        <v>23</v>
      </c>
      <c r="B61" s="54">
        <v>224.25</v>
      </c>
      <c r="C61" s="55">
        <v>200.25</v>
      </c>
      <c r="D61" s="55">
        <v>224</v>
      </c>
      <c r="E61" s="55">
        <v>221</v>
      </c>
      <c r="F61" s="55">
        <v>224.25</v>
      </c>
      <c r="G61" s="55">
        <v>225.75</v>
      </c>
      <c r="H61" s="55">
        <v>195.5</v>
      </c>
      <c r="I61" s="55">
        <v>225.75</v>
      </c>
      <c r="J61" s="55">
        <v>206.25</v>
      </c>
      <c r="K61" s="55">
        <v>193</v>
      </c>
      <c r="L61" s="55">
        <v>224.25</v>
      </c>
      <c r="M61" s="55">
        <v>227.75</v>
      </c>
      <c r="N61" s="55">
        <v>172</v>
      </c>
      <c r="O61" s="55">
        <v>228</v>
      </c>
      <c r="P61" s="55">
        <v>209.25</v>
      </c>
      <c r="Q61" s="55">
        <v>199</v>
      </c>
      <c r="R61" s="55">
        <v>204.25</v>
      </c>
      <c r="S61" s="55">
        <v>226.5</v>
      </c>
      <c r="T61" s="55">
        <v>229.75</v>
      </c>
      <c r="U61" s="55">
        <v>206</v>
      </c>
      <c r="V61" s="55">
        <v>202</v>
      </c>
      <c r="W61" s="55">
        <v>200.25</v>
      </c>
      <c r="X61" s="55">
        <v>204.75</v>
      </c>
      <c r="Y61" s="55">
        <v>227.75</v>
      </c>
      <c r="Z61" s="55">
        <v>227</v>
      </c>
      <c r="AA61" s="55">
        <v>226.25</v>
      </c>
      <c r="AB61" s="55">
        <v>204.5</v>
      </c>
      <c r="AC61" s="55">
        <v>225.25</v>
      </c>
      <c r="AD61" s="55">
        <v>191.75</v>
      </c>
      <c r="AE61" s="55">
        <v>181.5</v>
      </c>
      <c r="AF61" s="55">
        <v>207.5</v>
      </c>
      <c r="AG61" s="2"/>
    </row>
    <row r="62" spans="1:33" s="10" customFormat="1" x14ac:dyDescent="0.2">
      <c r="A62" s="3">
        <v>24</v>
      </c>
      <c r="B62" s="54">
        <v>219.75</v>
      </c>
      <c r="C62" s="55">
        <v>221</v>
      </c>
      <c r="D62" s="55">
        <v>220.25</v>
      </c>
      <c r="E62" s="55">
        <v>220.75</v>
      </c>
      <c r="F62" s="55">
        <v>226.5</v>
      </c>
      <c r="G62" s="55">
        <v>223.25</v>
      </c>
      <c r="H62" s="55">
        <v>220</v>
      </c>
      <c r="I62" s="55">
        <v>222</v>
      </c>
      <c r="J62" s="55">
        <v>220.75</v>
      </c>
      <c r="K62" s="55">
        <v>222.75</v>
      </c>
      <c r="L62" s="55">
        <v>222.75</v>
      </c>
      <c r="M62" s="55">
        <v>225.75</v>
      </c>
      <c r="N62" s="55">
        <v>223.75</v>
      </c>
      <c r="O62" s="55">
        <v>225</v>
      </c>
      <c r="P62" s="55">
        <v>224.75</v>
      </c>
      <c r="Q62" s="55">
        <v>222.75</v>
      </c>
      <c r="R62" s="55">
        <v>224.25</v>
      </c>
      <c r="S62" s="55">
        <v>225</v>
      </c>
      <c r="T62" s="55">
        <v>225.25</v>
      </c>
      <c r="U62" s="55">
        <v>223</v>
      </c>
      <c r="V62" s="55">
        <v>223</v>
      </c>
      <c r="W62" s="55">
        <v>223.75</v>
      </c>
      <c r="X62" s="55">
        <v>223.25</v>
      </c>
      <c r="Y62" s="55">
        <v>223.25</v>
      </c>
      <c r="Z62" s="55">
        <v>222.25</v>
      </c>
      <c r="AA62" s="55">
        <v>221.25</v>
      </c>
      <c r="AB62" s="55">
        <v>219.75</v>
      </c>
      <c r="AC62" s="55">
        <v>220</v>
      </c>
      <c r="AD62" s="55">
        <v>221.25</v>
      </c>
      <c r="AE62" s="55">
        <v>220.25</v>
      </c>
      <c r="AF62" s="55">
        <v>219.75</v>
      </c>
      <c r="AG62" s="2"/>
    </row>
    <row r="63" spans="1:33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2"/>
    </row>
    <row r="64" spans="1:33" s="10" customFormat="1" ht="14.25" thickTop="1" thickBot="1" x14ac:dyDescent="0.25">
      <c r="A64" s="58" t="s">
        <v>3</v>
      </c>
      <c r="B64" s="57">
        <f>SUM(B39:B63)</f>
        <v>1889.25</v>
      </c>
      <c r="C64" s="57">
        <f t="shared" ref="C64:F64" si="1">SUM(C39:C63)</f>
        <v>1790</v>
      </c>
      <c r="D64" s="57">
        <f t="shared" si="1"/>
        <v>1843.5</v>
      </c>
      <c r="E64" s="57">
        <f t="shared" si="1"/>
        <v>1496.75</v>
      </c>
      <c r="F64" s="57">
        <f t="shared" si="1"/>
        <v>1446</v>
      </c>
      <c r="G64" s="57">
        <f>SUM(G39:G63)</f>
        <v>1330.5</v>
      </c>
      <c r="H64" s="57">
        <f t="shared" ref="H64:AD64" si="2">SUM(H39:H63)</f>
        <v>1845.5</v>
      </c>
      <c r="I64" s="57">
        <f t="shared" si="2"/>
        <v>1846.5</v>
      </c>
      <c r="J64" s="57">
        <f t="shared" si="2"/>
        <v>1704</v>
      </c>
      <c r="K64" s="57">
        <f t="shared" si="2"/>
        <v>1685</v>
      </c>
      <c r="L64" s="57">
        <f t="shared" si="2"/>
        <v>1660.25</v>
      </c>
      <c r="M64" s="57">
        <f t="shared" si="2"/>
        <v>1529.25</v>
      </c>
      <c r="N64" s="57">
        <f t="shared" si="2"/>
        <v>1684.25</v>
      </c>
      <c r="O64" s="57">
        <f t="shared" si="2"/>
        <v>1856</v>
      </c>
      <c r="P64" s="57">
        <f t="shared" si="2"/>
        <v>1871.5</v>
      </c>
      <c r="Q64" s="57">
        <f t="shared" si="2"/>
        <v>1871</v>
      </c>
      <c r="R64" s="57">
        <f t="shared" si="2"/>
        <v>1869.25</v>
      </c>
      <c r="S64" s="57">
        <f t="shared" si="2"/>
        <v>1483.5</v>
      </c>
      <c r="T64" s="57">
        <f t="shared" si="2"/>
        <v>1434</v>
      </c>
      <c r="U64" s="57">
        <f t="shared" si="2"/>
        <v>1756.75</v>
      </c>
      <c r="V64" s="57">
        <f t="shared" si="2"/>
        <v>1888</v>
      </c>
      <c r="W64" s="57">
        <f t="shared" si="2"/>
        <v>1862.5</v>
      </c>
      <c r="X64" s="57">
        <f t="shared" si="2"/>
        <v>1892.25</v>
      </c>
      <c r="Y64" s="57">
        <f t="shared" si="2"/>
        <v>1967.25</v>
      </c>
      <c r="Z64" s="57">
        <f t="shared" si="2"/>
        <v>1521.5</v>
      </c>
      <c r="AA64" s="57">
        <f t="shared" si="2"/>
        <v>1450</v>
      </c>
      <c r="AB64" s="57">
        <f t="shared" si="2"/>
        <v>1741.25</v>
      </c>
      <c r="AC64" s="57">
        <f t="shared" si="2"/>
        <v>1897</v>
      </c>
      <c r="AD64" s="57">
        <f t="shared" si="2"/>
        <v>1821.5</v>
      </c>
      <c r="AE64" s="57">
        <f>SUM(AE39:AE63)</f>
        <v>1875.75</v>
      </c>
      <c r="AF64" s="57">
        <f t="shared" ref="AF64" si="3">SUM(AF39:AF63)</f>
        <v>1815.75</v>
      </c>
      <c r="AG64" s="39">
        <f>SUM(B64:AF64)</f>
        <v>53625.5</v>
      </c>
    </row>
    <row r="65" spans="1:33" s="10" customFormat="1" ht="13.5" thickTop="1" x14ac:dyDescent="0.2">
      <c r="A65" s="59">
        <f>SUM(B39:AF63)</f>
        <v>53625.5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G65" s="2"/>
    </row>
    <row r="66" spans="1:33" s="10" customFormat="1" x14ac:dyDescent="0.2">
      <c r="A66" s="19" t="s">
        <v>11</v>
      </c>
      <c r="B66" s="16">
        <f>A65-AG64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s="10" customFormat="1" x14ac:dyDescent="0.2">
      <c r="W67" s="18"/>
      <c r="X67" s="17"/>
    </row>
    <row r="68" spans="1:33" s="10" customFormat="1" x14ac:dyDescent="0.2">
      <c r="W68" s="18"/>
      <c r="X68" s="17"/>
    </row>
    <row r="69" spans="1:33" s="10" customFormat="1" x14ac:dyDescent="0.2">
      <c r="W69" s="18"/>
      <c r="X69" s="17"/>
    </row>
    <row r="70" spans="1:33" s="10" customFormat="1" x14ac:dyDescent="0.2">
      <c r="W70" s="18"/>
      <c r="X70" s="17"/>
    </row>
    <row r="71" spans="1:33" s="10" customFormat="1" x14ac:dyDescent="0.2">
      <c r="W71" s="18"/>
      <c r="X71" s="17"/>
    </row>
    <row r="72" spans="1:33" s="10" customFormat="1" x14ac:dyDescent="0.2">
      <c r="W72" s="18"/>
      <c r="X72" s="17"/>
    </row>
    <row r="73" spans="1:33" s="10" customFormat="1" x14ac:dyDescent="0.2">
      <c r="W73" s="18"/>
      <c r="X73" s="17"/>
    </row>
    <row r="74" spans="1:33" s="10" customFormat="1" x14ac:dyDescent="0.2">
      <c r="W74" s="18"/>
      <c r="X74" s="17"/>
    </row>
    <row r="75" spans="1:33" s="10" customFormat="1" x14ac:dyDescent="0.2">
      <c r="W75" s="18"/>
      <c r="X75" s="17"/>
    </row>
    <row r="76" spans="1:33" s="10" customFormat="1" x14ac:dyDescent="0.2">
      <c r="W76" s="18"/>
      <c r="X76" s="17"/>
    </row>
    <row r="77" spans="1:33" s="10" customFormat="1" x14ac:dyDescent="0.2">
      <c r="W77" s="18"/>
      <c r="X77" s="17"/>
    </row>
    <row r="78" spans="1:33" s="10" customFormat="1" x14ac:dyDescent="0.2">
      <c r="W78" s="18"/>
      <c r="X78" s="17"/>
    </row>
    <row r="79" spans="1:33" s="10" customFormat="1" x14ac:dyDescent="0.2">
      <c r="W79" s="18"/>
      <c r="X79" s="17"/>
    </row>
    <row r="80" spans="1:33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32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32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32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32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32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32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32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32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32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32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32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32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32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32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32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32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AF2224" s="10"/>
    </row>
    <row r="2225" spans="4:3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AF2225" s="10"/>
    </row>
    <row r="2226" spans="4:3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AF2226" s="10"/>
    </row>
    <row r="2227" spans="4:3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AF2227" s="10"/>
    </row>
    <row r="2228" spans="4:3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AF2228" s="10"/>
    </row>
    <row r="2229" spans="4:3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AF2229" s="10"/>
    </row>
    <row r="2230" spans="4:3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AF2230" s="10"/>
    </row>
    <row r="2231" spans="4:3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AF2231" s="10"/>
    </row>
    <row r="2232" spans="4:3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AF2232" s="10"/>
    </row>
    <row r="2233" spans="4:3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AF2233" s="10"/>
    </row>
    <row r="2234" spans="4:3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AF2234" s="10"/>
    </row>
    <row r="2235" spans="4:3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AF2235" s="10"/>
    </row>
    <row r="2236" spans="4:3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AF2236" s="10"/>
    </row>
    <row r="2237" spans="4:3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AF2237" s="10"/>
    </row>
    <row r="2238" spans="4:3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AF2238" s="10"/>
    </row>
    <row r="2239" spans="4:3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AF2239" s="10"/>
    </row>
    <row r="2240" spans="4:3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AF2240" s="10"/>
    </row>
    <row r="2241" spans="4:3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AF2241" s="10"/>
    </row>
    <row r="2242" spans="4:3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AF2242" s="10"/>
    </row>
    <row r="2243" spans="4:3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AF2243" s="10"/>
    </row>
    <row r="2244" spans="4:3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AF2244" s="10"/>
    </row>
    <row r="2245" spans="4:3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AF2245" s="10"/>
    </row>
    <row r="2246" spans="4:3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AF2246" s="10"/>
    </row>
    <row r="2247" spans="4:3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AF2247" s="10"/>
    </row>
    <row r="2248" spans="4:3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AF2248" s="10"/>
    </row>
    <row r="2249" spans="4:3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AF2249" s="10"/>
    </row>
    <row r="2250" spans="4:3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AF2250" s="10"/>
    </row>
    <row r="2251" spans="4:3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AF2251" s="10"/>
    </row>
    <row r="2252" spans="4:3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AF2252" s="10"/>
    </row>
    <row r="2253" spans="4:3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AF2253" s="10"/>
    </row>
    <row r="2254" spans="4:3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AF2254" s="10"/>
    </row>
    <row r="2255" spans="4:3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AF2255" s="10"/>
    </row>
    <row r="2256" spans="4:3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AF2256" s="10"/>
    </row>
    <row r="2257" spans="4:3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AF2257" s="10"/>
    </row>
    <row r="2258" spans="4:3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AF2258" s="10"/>
    </row>
    <row r="2259" spans="4:3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AF2259" s="10"/>
    </row>
    <row r="2260" spans="4:3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AF2260" s="10"/>
    </row>
    <row r="2261" spans="4:3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AF2261" s="10"/>
    </row>
    <row r="2262" spans="4:3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AF2262" s="10"/>
    </row>
    <row r="2263" spans="4:3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AF2263" s="10"/>
    </row>
    <row r="2264" spans="4:3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AF2264" s="10"/>
    </row>
    <row r="2265" spans="4:3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AF2265" s="10"/>
    </row>
    <row r="2266" spans="4:3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AF2266" s="10"/>
    </row>
    <row r="2267" spans="4:3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AF2267" s="10"/>
    </row>
    <row r="2268" spans="4:3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AF2268" s="10"/>
    </row>
    <row r="2269" spans="4:3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AF2269" s="10"/>
    </row>
    <row r="2270" spans="4:3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AF2270" s="10"/>
    </row>
    <row r="2271" spans="4:3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AF2271" s="10"/>
    </row>
    <row r="2272" spans="4:3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AF2272" s="10"/>
    </row>
    <row r="2273" spans="4:3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AF2273" s="10"/>
    </row>
    <row r="2274" spans="4:3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AF2274" s="10"/>
    </row>
    <row r="2275" spans="4:3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AF2275" s="10"/>
    </row>
    <row r="2276" spans="4:3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AF2276" s="10"/>
    </row>
    <row r="2277" spans="4:3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AF2277" s="10"/>
    </row>
    <row r="2278" spans="4:3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AF2278" s="10"/>
    </row>
    <row r="2279" spans="4:3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AF2279" s="10"/>
    </row>
    <row r="2280" spans="4:3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AF2280" s="10"/>
    </row>
    <row r="2281" spans="4:3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AF2281" s="10"/>
    </row>
    <row r="2282" spans="4:3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AF2282" s="10"/>
    </row>
    <row r="2283" spans="4:3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AF2283" s="10"/>
    </row>
    <row r="2284" spans="4:3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AF2284" s="10"/>
    </row>
    <row r="2285" spans="4:3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AF2285" s="10"/>
    </row>
    <row r="2286" spans="4:3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AF2286" s="10"/>
    </row>
    <row r="2287" spans="4:3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AF2287" s="10"/>
    </row>
    <row r="2288" spans="4:3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AF2288" s="10"/>
    </row>
    <row r="2289" spans="4:3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AF2289" s="10"/>
    </row>
    <row r="2290" spans="4:3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AF2290" s="10"/>
    </row>
    <row r="2291" spans="4:3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AF2291" s="10"/>
    </row>
    <row r="2292" spans="4:3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AF2292" s="10"/>
    </row>
    <row r="2293" spans="4:3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AF2293" s="10"/>
    </row>
    <row r="2294" spans="4:3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AF2294" s="10"/>
    </row>
    <row r="2295" spans="4:3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AF2295" s="10"/>
    </row>
    <row r="2296" spans="4:3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AF2296" s="10"/>
    </row>
    <row r="2297" spans="4:3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AF2297" s="10"/>
    </row>
    <row r="2298" spans="4:3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AF2298" s="10"/>
    </row>
    <row r="2299" spans="4:3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AF2299" s="10"/>
    </row>
    <row r="2300" spans="4:3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AF2300" s="10"/>
    </row>
    <row r="2301" spans="4:3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AF2301" s="10"/>
    </row>
  </sheetData>
  <conditionalFormatting sqref="B5:X5 Z5:AE5">
    <cfRule type="expression" dxfId="31" priority="4" stopIfTrue="1">
      <formula>B$5=0</formula>
    </cfRule>
    <cfRule type="expression" dxfId="30" priority="5" stopIfTrue="1">
      <formula>WEEKDAY(B$5,2)=7</formula>
    </cfRule>
    <cfRule type="expression" dxfId="29" priority="6" stopIfTrue="1">
      <formula>WEEKDAY(B$5,2)=6</formula>
    </cfRule>
  </conditionalFormatting>
  <conditionalFormatting sqref="AB8:AB9 AC8:AF32 B8:AA32 AB11:AB32 B33:AF33">
    <cfRule type="cellIs" dxfId="28" priority="3" stopIfTrue="1" operator="lessThanOrEqual">
      <formula>0</formula>
    </cfRule>
  </conditionalFormatting>
  <conditionalFormatting sqref="B39:AF64">
    <cfRule type="cellIs" dxfId="27" priority="2" stopIfTrue="1" operator="lessThanOrEqual">
      <formula>0</formula>
    </cfRule>
  </conditionalFormatting>
  <conditionalFormatting sqref="AB39:AB40 AC39:AF62 B39:AA62 AB42:AB62">
    <cfRule type="cellIs" dxfId="26" priority="1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50"/>
    <pageSetUpPr fitToPage="1"/>
  </sheetPr>
  <dimension ref="A1:AG2301"/>
  <sheetViews>
    <sheetView zoomScaleNormal="140" workbookViewId="0">
      <pane xSplit="1" ySplit="5" topLeftCell="B6" activePane="bottomRight" state="frozenSplit"/>
      <selection pane="topRight"/>
      <selection pane="bottomLeft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1.7109375" style="2" customWidth="1"/>
    <col min="33" max="33" width="10.140625" style="2" customWidth="1"/>
    <col min="34" max="16384" width="9.140625" style="2"/>
  </cols>
  <sheetData>
    <row r="1" spans="1:33" x14ac:dyDescent="0.2">
      <c r="B1" s="26" t="s">
        <v>36</v>
      </c>
    </row>
    <row r="2" spans="1:33" s="6" customFormat="1" ht="12.75" customHeight="1" x14ac:dyDescent="0.2">
      <c r="A2" s="5" t="s">
        <v>1</v>
      </c>
      <c r="B2" s="11">
        <v>27.9</v>
      </c>
      <c r="C2" s="11">
        <v>26.8</v>
      </c>
      <c r="D2" s="11">
        <v>17.5</v>
      </c>
      <c r="E2" s="11">
        <v>16.2</v>
      </c>
      <c r="F2" s="11">
        <v>19.7</v>
      </c>
      <c r="G2" s="11">
        <v>24.1</v>
      </c>
      <c r="H2" s="11">
        <v>31.7</v>
      </c>
      <c r="I2" s="11">
        <v>31</v>
      </c>
      <c r="J2" s="11">
        <v>31.8</v>
      </c>
      <c r="K2" s="11">
        <v>32.1</v>
      </c>
      <c r="L2" s="11">
        <v>30.4</v>
      </c>
      <c r="M2" s="11">
        <v>30</v>
      </c>
      <c r="N2" s="11">
        <v>29.7</v>
      </c>
      <c r="O2" s="11">
        <v>29.3</v>
      </c>
      <c r="P2" s="11">
        <v>22.5</v>
      </c>
      <c r="Q2" s="11">
        <v>26.6</v>
      </c>
      <c r="R2" s="11">
        <v>23.4</v>
      </c>
      <c r="S2" s="11">
        <v>21.3</v>
      </c>
      <c r="T2" s="11">
        <v>24.4</v>
      </c>
      <c r="U2" s="11">
        <v>27.1</v>
      </c>
      <c r="V2" s="11">
        <v>29</v>
      </c>
      <c r="W2" s="11">
        <v>30.2</v>
      </c>
      <c r="X2" s="11">
        <v>25.3</v>
      </c>
      <c r="Y2" s="11">
        <v>24.5</v>
      </c>
      <c r="Z2" s="11">
        <v>23.7</v>
      </c>
      <c r="AA2" s="11">
        <v>29</v>
      </c>
      <c r="AB2" s="11">
        <v>23.3</v>
      </c>
      <c r="AC2" s="11">
        <v>26.4</v>
      </c>
      <c r="AD2" s="11">
        <v>21.9</v>
      </c>
      <c r="AE2" s="11">
        <v>25.4</v>
      </c>
      <c r="AF2" s="11">
        <v>20.100000000000001</v>
      </c>
    </row>
    <row r="3" spans="1:33" s="6" customFormat="1" ht="12.75" customHeight="1" x14ac:dyDescent="0.2">
      <c r="A3" s="4" t="s">
        <v>0</v>
      </c>
      <c r="B3" s="13">
        <v>15.5</v>
      </c>
      <c r="C3" s="13">
        <v>15.7</v>
      </c>
      <c r="D3" s="13">
        <v>18</v>
      </c>
      <c r="E3" s="13">
        <v>15.5</v>
      </c>
      <c r="F3" s="13">
        <v>14.9</v>
      </c>
      <c r="G3" s="13">
        <v>15.4</v>
      </c>
      <c r="H3" s="13">
        <v>16.899999999999999</v>
      </c>
      <c r="I3" s="13">
        <v>18.2</v>
      </c>
      <c r="J3" s="13">
        <v>18.899999999999999</v>
      </c>
      <c r="K3" s="13">
        <v>19.399999999999999</v>
      </c>
      <c r="L3" s="13">
        <v>20.9</v>
      </c>
      <c r="M3" s="13">
        <v>17.8</v>
      </c>
      <c r="N3" s="13">
        <v>17</v>
      </c>
      <c r="O3" s="13">
        <v>18.7</v>
      </c>
      <c r="P3" s="13">
        <v>17.600000000000001</v>
      </c>
      <c r="Q3" s="13">
        <v>16.600000000000001</v>
      </c>
      <c r="R3" s="13">
        <v>17.100000000000001</v>
      </c>
      <c r="S3" s="13">
        <v>18.600000000000001</v>
      </c>
      <c r="T3" s="13">
        <v>17.3</v>
      </c>
      <c r="U3" s="13">
        <v>14.3</v>
      </c>
      <c r="V3" s="13">
        <v>15.5</v>
      </c>
      <c r="W3" s="13">
        <v>17.2</v>
      </c>
      <c r="X3" s="13">
        <v>17</v>
      </c>
      <c r="Y3" s="13">
        <v>15.2</v>
      </c>
      <c r="Z3" s="13">
        <v>13.9</v>
      </c>
      <c r="AA3" s="13">
        <v>13.6</v>
      </c>
      <c r="AB3" s="13">
        <v>17.600000000000001</v>
      </c>
      <c r="AC3" s="13">
        <v>9.9</v>
      </c>
      <c r="AD3" s="13">
        <v>17.2</v>
      </c>
      <c r="AE3" s="13">
        <v>15.5</v>
      </c>
      <c r="AF3" s="13">
        <v>15.6</v>
      </c>
    </row>
    <row r="4" spans="1:33" s="8" customFormat="1" ht="12.75" customHeight="1" x14ac:dyDescent="0.2">
      <c r="A4" s="7" t="s">
        <v>2</v>
      </c>
      <c r="B4" s="14">
        <v>22.799999999999997</v>
      </c>
      <c r="C4" s="14">
        <v>22.075000000000003</v>
      </c>
      <c r="D4" s="14">
        <v>17.475000000000001</v>
      </c>
      <c r="E4" s="14">
        <v>15.024999999999999</v>
      </c>
      <c r="F4" s="14">
        <v>18.450000000000003</v>
      </c>
      <c r="G4" s="14">
        <v>20.925000000000001</v>
      </c>
      <c r="H4" s="14">
        <v>24.25</v>
      </c>
      <c r="I4" s="14">
        <v>24.6</v>
      </c>
      <c r="J4" s="14">
        <v>24.875</v>
      </c>
      <c r="K4" s="14">
        <v>25.274999999999999</v>
      </c>
      <c r="L4" s="14">
        <v>24.824999999999999</v>
      </c>
      <c r="M4" s="14">
        <v>24.8</v>
      </c>
      <c r="N4" s="14">
        <v>24.574999999999999</v>
      </c>
      <c r="O4" s="14">
        <v>21.299999999999997</v>
      </c>
      <c r="P4" s="14">
        <v>20.774999999999999</v>
      </c>
      <c r="Q4" s="14">
        <v>22.400000000000002</v>
      </c>
      <c r="R4" s="14">
        <v>20.925000000000001</v>
      </c>
      <c r="S4" s="14">
        <v>20.025000000000002</v>
      </c>
      <c r="T4" s="14">
        <v>20.525000000000002</v>
      </c>
      <c r="U4" s="14">
        <v>21.1</v>
      </c>
      <c r="V4" s="14">
        <v>23.725000000000001</v>
      </c>
      <c r="W4" s="14">
        <v>22.049999999999997</v>
      </c>
      <c r="X4" s="14">
        <v>21.224999999999998</v>
      </c>
      <c r="Y4" s="15">
        <v>19.625</v>
      </c>
      <c r="Z4" s="15">
        <v>19.05</v>
      </c>
      <c r="AA4" s="15">
        <v>21.5</v>
      </c>
      <c r="AB4" s="15">
        <v>19.125</v>
      </c>
      <c r="AC4" s="15">
        <v>20.774999999999999</v>
      </c>
      <c r="AD4" s="15">
        <v>19.924999999999997</v>
      </c>
      <c r="AE4" s="15">
        <v>20.375</v>
      </c>
      <c r="AF4" s="15">
        <v>17.125</v>
      </c>
    </row>
    <row r="5" spans="1:33" ht="12.75" customHeight="1" x14ac:dyDescent="0.2">
      <c r="A5" s="3"/>
      <c r="B5" s="41">
        <v>44044</v>
      </c>
      <c r="C5" s="41">
        <v>44045</v>
      </c>
      <c r="D5" s="41">
        <v>44046</v>
      </c>
      <c r="E5" s="41">
        <v>44047</v>
      </c>
      <c r="F5" s="41">
        <v>44048</v>
      </c>
      <c r="G5" s="41">
        <v>44049</v>
      </c>
      <c r="H5" s="41">
        <v>44050</v>
      </c>
      <c r="I5" s="41">
        <v>44051</v>
      </c>
      <c r="J5" s="41">
        <v>44052</v>
      </c>
      <c r="K5" s="41">
        <v>44053</v>
      </c>
      <c r="L5" s="41">
        <v>44054</v>
      </c>
      <c r="M5" s="41">
        <v>44055</v>
      </c>
      <c r="N5" s="41">
        <v>44056</v>
      </c>
      <c r="O5" s="41">
        <v>44057</v>
      </c>
      <c r="P5" s="41">
        <v>44058</v>
      </c>
      <c r="Q5" s="41">
        <v>44059</v>
      </c>
      <c r="R5" s="41">
        <v>44060</v>
      </c>
      <c r="S5" s="41">
        <v>44061</v>
      </c>
      <c r="T5" s="41">
        <v>44062</v>
      </c>
      <c r="U5" s="41">
        <v>44063</v>
      </c>
      <c r="V5" s="41">
        <v>44064</v>
      </c>
      <c r="W5" s="41">
        <v>44065</v>
      </c>
      <c r="X5" s="41">
        <v>44066</v>
      </c>
      <c r="Y5" s="77">
        <v>44067</v>
      </c>
      <c r="Z5" s="41">
        <v>44068</v>
      </c>
      <c r="AA5" s="41">
        <v>44069</v>
      </c>
      <c r="AB5" s="41">
        <v>44070</v>
      </c>
      <c r="AC5" s="41">
        <v>44071</v>
      </c>
      <c r="AD5" s="41">
        <v>44072</v>
      </c>
      <c r="AE5" s="41">
        <v>44073</v>
      </c>
      <c r="AF5" s="77">
        <v>44074</v>
      </c>
    </row>
    <row r="6" spans="1:33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2.75" customHeight="1" thickBot="1" x14ac:dyDescent="0.25">
      <c r="B7" s="42" t="s">
        <v>20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38"/>
    </row>
    <row r="8" spans="1:33" ht="12.75" customHeight="1" x14ac:dyDescent="0.2">
      <c r="A8" s="3">
        <v>1</v>
      </c>
      <c r="B8" s="44">
        <v>960.25</v>
      </c>
      <c r="C8" s="45">
        <v>945.75</v>
      </c>
      <c r="D8" s="45">
        <v>831.5</v>
      </c>
      <c r="E8" s="45">
        <v>838.75</v>
      </c>
      <c r="F8" s="45">
        <v>923.25</v>
      </c>
      <c r="G8" s="45">
        <v>845</v>
      </c>
      <c r="H8" s="45">
        <v>861.5</v>
      </c>
      <c r="I8" s="45">
        <v>909.5</v>
      </c>
      <c r="J8" s="45">
        <v>908</v>
      </c>
      <c r="K8" s="45">
        <v>907</v>
      </c>
      <c r="L8" s="45">
        <v>825.25</v>
      </c>
      <c r="M8" s="45">
        <v>849.5</v>
      </c>
      <c r="N8" s="45">
        <v>890</v>
      </c>
      <c r="O8" s="45">
        <v>877</v>
      </c>
      <c r="P8" s="45">
        <v>841.5</v>
      </c>
      <c r="Q8" s="45">
        <v>847.5</v>
      </c>
      <c r="R8" s="45">
        <v>845.5</v>
      </c>
      <c r="S8" s="45">
        <v>783.25</v>
      </c>
      <c r="T8" s="45">
        <v>765.25</v>
      </c>
      <c r="U8" s="45">
        <v>841.75</v>
      </c>
      <c r="V8" s="45">
        <v>1038.25</v>
      </c>
      <c r="W8" s="45">
        <v>828</v>
      </c>
      <c r="X8" s="45">
        <v>965.75</v>
      </c>
      <c r="Y8" s="45">
        <v>767</v>
      </c>
      <c r="Z8" s="45">
        <v>804.25</v>
      </c>
      <c r="AA8" s="45">
        <v>817.75</v>
      </c>
      <c r="AB8" s="45">
        <v>824</v>
      </c>
      <c r="AC8" s="45">
        <v>845.75</v>
      </c>
      <c r="AD8" s="45">
        <v>793.5</v>
      </c>
      <c r="AE8" s="45">
        <v>774.75</v>
      </c>
      <c r="AF8" s="45">
        <v>807.5</v>
      </c>
    </row>
    <row r="9" spans="1:33" ht="12.75" customHeight="1" x14ac:dyDescent="0.2">
      <c r="A9" s="3">
        <v>2</v>
      </c>
      <c r="B9" s="46">
        <v>853.75</v>
      </c>
      <c r="C9" s="47">
        <v>851</v>
      </c>
      <c r="D9" s="47">
        <v>746.5</v>
      </c>
      <c r="E9" s="47">
        <v>758.25</v>
      </c>
      <c r="F9" s="47">
        <v>771.75</v>
      </c>
      <c r="G9" s="47">
        <v>793.5</v>
      </c>
      <c r="H9" s="47">
        <v>784</v>
      </c>
      <c r="I9" s="47">
        <v>839.5</v>
      </c>
      <c r="J9" s="47">
        <v>830</v>
      </c>
      <c r="K9" s="47">
        <v>854</v>
      </c>
      <c r="L9" s="47">
        <v>815.75</v>
      </c>
      <c r="M9" s="47">
        <v>768.25</v>
      </c>
      <c r="N9" s="47">
        <v>792</v>
      </c>
      <c r="O9" s="47">
        <v>801.25</v>
      </c>
      <c r="P9" s="47">
        <v>772.25</v>
      </c>
      <c r="Q9" s="47">
        <v>783.25</v>
      </c>
      <c r="R9" s="47">
        <v>789.25</v>
      </c>
      <c r="S9" s="47">
        <v>716.5</v>
      </c>
      <c r="T9" s="47">
        <v>706.75</v>
      </c>
      <c r="U9" s="47">
        <v>734</v>
      </c>
      <c r="V9" s="47">
        <v>755</v>
      </c>
      <c r="W9" s="47">
        <v>746</v>
      </c>
      <c r="X9" s="47">
        <v>761.25</v>
      </c>
      <c r="Y9" s="47">
        <v>715.5</v>
      </c>
      <c r="Z9" s="47">
        <v>716.25</v>
      </c>
      <c r="AA9" s="47">
        <v>760</v>
      </c>
      <c r="AB9" s="47">
        <v>723.5</v>
      </c>
      <c r="AC9" s="47">
        <v>749.5</v>
      </c>
      <c r="AD9" s="47">
        <v>733</v>
      </c>
      <c r="AE9" s="47">
        <v>692.25</v>
      </c>
      <c r="AF9" s="47">
        <v>712.5</v>
      </c>
    </row>
    <row r="10" spans="1:33" ht="12.75" customHeight="1" x14ac:dyDescent="0.2">
      <c r="A10" s="3">
        <v>3</v>
      </c>
      <c r="B10" s="46">
        <v>748</v>
      </c>
      <c r="C10" s="47">
        <v>793.75</v>
      </c>
      <c r="D10" s="47">
        <v>707.5</v>
      </c>
      <c r="E10" s="47">
        <v>703.5</v>
      </c>
      <c r="F10" s="47">
        <v>713</v>
      </c>
      <c r="G10" s="47">
        <v>728.75</v>
      </c>
      <c r="H10" s="47">
        <v>739.25</v>
      </c>
      <c r="I10" s="47">
        <v>799</v>
      </c>
      <c r="J10" s="47">
        <v>747</v>
      </c>
      <c r="K10" s="47">
        <v>765.25</v>
      </c>
      <c r="L10" s="47">
        <v>752.25</v>
      </c>
      <c r="M10" s="47">
        <v>731.75</v>
      </c>
      <c r="N10" s="47">
        <v>728.5</v>
      </c>
      <c r="O10" s="47">
        <v>766.25</v>
      </c>
      <c r="P10" s="47">
        <v>768.25</v>
      </c>
      <c r="Q10" s="47">
        <v>714.5</v>
      </c>
      <c r="R10" s="47">
        <v>717.25</v>
      </c>
      <c r="S10" s="47">
        <v>681.75</v>
      </c>
      <c r="T10" s="47">
        <v>660.75</v>
      </c>
      <c r="U10" s="47">
        <v>703</v>
      </c>
      <c r="V10" s="47">
        <v>712.5</v>
      </c>
      <c r="W10" s="47">
        <v>711</v>
      </c>
      <c r="X10" s="47">
        <v>736.75</v>
      </c>
      <c r="Y10" s="47">
        <v>681.25</v>
      </c>
      <c r="Z10" s="47">
        <v>676</v>
      </c>
      <c r="AA10" s="47">
        <v>721</v>
      </c>
      <c r="AB10" s="47">
        <v>699</v>
      </c>
      <c r="AC10" s="47">
        <v>702.25</v>
      </c>
      <c r="AD10" s="47">
        <v>669</v>
      </c>
      <c r="AE10" s="47">
        <v>641.75</v>
      </c>
      <c r="AF10" s="47">
        <v>681</v>
      </c>
    </row>
    <row r="11" spans="1:33" ht="12.75" customHeight="1" x14ac:dyDescent="0.2">
      <c r="A11" s="3">
        <v>4</v>
      </c>
      <c r="B11" s="46">
        <v>691.75</v>
      </c>
      <c r="C11" s="47">
        <v>694.25</v>
      </c>
      <c r="D11" s="47">
        <v>688.75</v>
      </c>
      <c r="E11" s="47">
        <v>709.25</v>
      </c>
      <c r="F11" s="47">
        <v>694.75</v>
      </c>
      <c r="G11" s="47">
        <v>702.75</v>
      </c>
      <c r="H11" s="47">
        <v>699</v>
      </c>
      <c r="I11" s="47">
        <v>721.75</v>
      </c>
      <c r="J11" s="47">
        <v>665.25</v>
      </c>
      <c r="K11" s="47">
        <v>703</v>
      </c>
      <c r="L11" s="47">
        <v>642</v>
      </c>
      <c r="M11" s="47">
        <v>720.25</v>
      </c>
      <c r="N11" s="47">
        <v>686.25</v>
      </c>
      <c r="O11" s="47">
        <v>727.25</v>
      </c>
      <c r="P11" s="47">
        <v>716.25</v>
      </c>
      <c r="Q11" s="47">
        <v>663</v>
      </c>
      <c r="R11" s="47">
        <v>674</v>
      </c>
      <c r="S11" s="47">
        <v>659.75</v>
      </c>
      <c r="T11" s="47">
        <v>608.75</v>
      </c>
      <c r="U11" s="47">
        <v>691.75</v>
      </c>
      <c r="V11" s="47">
        <v>650.75</v>
      </c>
      <c r="W11" s="47">
        <v>653.5</v>
      </c>
      <c r="X11" s="47">
        <v>676</v>
      </c>
      <c r="Y11" s="47">
        <v>634</v>
      </c>
      <c r="Z11" s="47">
        <v>675.25</v>
      </c>
      <c r="AA11" s="47">
        <v>647</v>
      </c>
      <c r="AB11" s="47">
        <v>674.5</v>
      </c>
      <c r="AC11" s="47">
        <v>681</v>
      </c>
      <c r="AD11" s="47">
        <v>632</v>
      </c>
      <c r="AE11" s="47">
        <v>628</v>
      </c>
      <c r="AF11" s="47">
        <v>635</v>
      </c>
    </row>
    <row r="12" spans="1:33" ht="12.75" customHeight="1" x14ac:dyDescent="0.2">
      <c r="A12" s="3">
        <v>5</v>
      </c>
      <c r="B12" s="46">
        <v>716.75</v>
      </c>
      <c r="C12" s="47">
        <v>715.75</v>
      </c>
      <c r="D12" s="47">
        <v>2366.5</v>
      </c>
      <c r="E12" s="47">
        <v>2497.75</v>
      </c>
      <c r="F12" s="47">
        <v>2635</v>
      </c>
      <c r="G12" s="47">
        <v>2453.5</v>
      </c>
      <c r="H12" s="47">
        <v>2429.5</v>
      </c>
      <c r="I12" s="47">
        <v>714.25</v>
      </c>
      <c r="J12" s="47">
        <v>695.25</v>
      </c>
      <c r="K12" s="47">
        <v>2464.5</v>
      </c>
      <c r="L12" s="47">
        <v>2368.75</v>
      </c>
      <c r="M12" s="47">
        <v>2344.25</v>
      </c>
      <c r="N12" s="47">
        <v>2428.25</v>
      </c>
      <c r="O12" s="47">
        <v>2375.5</v>
      </c>
      <c r="P12" s="47">
        <v>689.25</v>
      </c>
      <c r="Q12" s="47">
        <v>708.75</v>
      </c>
      <c r="R12" s="47">
        <v>2431.5</v>
      </c>
      <c r="S12" s="47">
        <v>2359.25</v>
      </c>
      <c r="T12" s="47">
        <v>2376.25</v>
      </c>
      <c r="U12" s="47">
        <v>2440.75</v>
      </c>
      <c r="V12" s="47">
        <v>2402</v>
      </c>
      <c r="W12" s="47">
        <v>652.5</v>
      </c>
      <c r="X12" s="47">
        <v>672.5</v>
      </c>
      <c r="Y12" s="47">
        <v>2430.5</v>
      </c>
      <c r="Z12" s="47">
        <v>2452.25</v>
      </c>
      <c r="AA12" s="47">
        <v>2467.75</v>
      </c>
      <c r="AB12" s="47">
        <v>2379.75</v>
      </c>
      <c r="AC12" s="47">
        <v>2595.75</v>
      </c>
      <c r="AD12" s="47">
        <v>659.5</v>
      </c>
      <c r="AE12" s="47">
        <v>629.75</v>
      </c>
      <c r="AF12" s="47">
        <v>2433.25</v>
      </c>
    </row>
    <row r="13" spans="1:33" ht="12.75" customHeight="1" x14ac:dyDescent="0.2">
      <c r="A13" s="3">
        <v>6</v>
      </c>
      <c r="B13" s="46">
        <v>1467.25</v>
      </c>
      <c r="C13" s="47">
        <v>1502.5</v>
      </c>
      <c r="D13" s="47">
        <v>6337.5</v>
      </c>
      <c r="E13" s="47">
        <v>6583.75</v>
      </c>
      <c r="F13" s="47">
        <v>6823</v>
      </c>
      <c r="G13" s="47">
        <v>6467.5</v>
      </c>
      <c r="H13" s="47">
        <v>6409.5</v>
      </c>
      <c r="I13" s="47">
        <v>1496</v>
      </c>
      <c r="J13" s="47">
        <v>1441</v>
      </c>
      <c r="K13" s="47">
        <v>6399.75</v>
      </c>
      <c r="L13" s="47">
        <v>6393.5</v>
      </c>
      <c r="M13" s="47">
        <v>6188</v>
      </c>
      <c r="N13" s="47">
        <v>6243.25</v>
      </c>
      <c r="O13" s="47">
        <v>6292.75</v>
      </c>
      <c r="P13" s="47">
        <v>1460.5</v>
      </c>
      <c r="Q13" s="47">
        <v>1504.5</v>
      </c>
      <c r="R13" s="47">
        <v>6447.5</v>
      </c>
      <c r="S13" s="47">
        <v>6381.5</v>
      </c>
      <c r="T13" s="47">
        <v>6491</v>
      </c>
      <c r="U13" s="47">
        <v>6540.25</v>
      </c>
      <c r="V13" s="47">
        <v>6380.75</v>
      </c>
      <c r="W13" s="47">
        <v>1474.75</v>
      </c>
      <c r="X13" s="47">
        <v>1502.75</v>
      </c>
      <c r="Y13" s="47">
        <v>6462</v>
      </c>
      <c r="Z13" s="47">
        <v>6545</v>
      </c>
      <c r="AA13" s="47">
        <v>6555.5</v>
      </c>
      <c r="AB13" s="47">
        <v>6344.5</v>
      </c>
      <c r="AC13" s="47">
        <v>6714.5</v>
      </c>
      <c r="AD13" s="47">
        <v>1456</v>
      </c>
      <c r="AE13" s="47">
        <v>1524.5</v>
      </c>
      <c r="AF13" s="47">
        <v>6631.75</v>
      </c>
    </row>
    <row r="14" spans="1:33" ht="12.75" customHeight="1" x14ac:dyDescent="0.2">
      <c r="A14" s="3">
        <v>7</v>
      </c>
      <c r="B14" s="46">
        <v>3767</v>
      </c>
      <c r="C14" s="47">
        <v>3714.75</v>
      </c>
      <c r="D14" s="47">
        <v>8031</v>
      </c>
      <c r="E14" s="47">
        <v>8324.25</v>
      </c>
      <c r="F14" s="47">
        <v>8578.75</v>
      </c>
      <c r="G14" s="47">
        <v>8205.25</v>
      </c>
      <c r="H14" s="47">
        <v>8002.5</v>
      </c>
      <c r="I14" s="47">
        <v>3827</v>
      </c>
      <c r="J14" s="47">
        <v>3723.5</v>
      </c>
      <c r="K14" s="47">
        <v>7935</v>
      </c>
      <c r="L14" s="47">
        <v>8136.75</v>
      </c>
      <c r="M14" s="47">
        <v>7901</v>
      </c>
      <c r="N14" s="47">
        <v>7932</v>
      </c>
      <c r="O14" s="47">
        <v>7897</v>
      </c>
      <c r="P14" s="47">
        <v>3922</v>
      </c>
      <c r="Q14" s="47">
        <v>3783.75</v>
      </c>
      <c r="R14" s="47">
        <v>8184.5</v>
      </c>
      <c r="S14" s="47">
        <v>8091.5</v>
      </c>
      <c r="T14" s="47">
        <v>8186</v>
      </c>
      <c r="U14" s="47">
        <v>8204.25</v>
      </c>
      <c r="V14" s="47">
        <v>8117.5</v>
      </c>
      <c r="W14" s="47">
        <v>3873.75</v>
      </c>
      <c r="X14" s="47">
        <v>3847.75</v>
      </c>
      <c r="Y14" s="47">
        <v>8307.25</v>
      </c>
      <c r="Z14" s="47">
        <v>8346.5</v>
      </c>
      <c r="AA14" s="47">
        <v>8455</v>
      </c>
      <c r="AB14" s="47">
        <v>8022.75</v>
      </c>
      <c r="AC14" s="47">
        <v>8562.25</v>
      </c>
      <c r="AD14" s="47">
        <v>3711.5</v>
      </c>
      <c r="AE14" s="47">
        <v>3833.25</v>
      </c>
      <c r="AF14" s="47">
        <v>8452.5</v>
      </c>
    </row>
    <row r="15" spans="1:33" ht="12.75" customHeight="1" x14ac:dyDescent="0.2">
      <c r="A15" s="3">
        <v>8</v>
      </c>
      <c r="B15" s="46">
        <v>4572</v>
      </c>
      <c r="C15" s="47">
        <v>4556.25</v>
      </c>
      <c r="D15" s="47">
        <v>8552.75</v>
      </c>
      <c r="E15" s="47">
        <v>9120.75</v>
      </c>
      <c r="F15" s="47">
        <v>9219.25</v>
      </c>
      <c r="G15" s="47">
        <v>8703.5</v>
      </c>
      <c r="H15" s="47">
        <v>8585.25</v>
      </c>
      <c r="I15" s="47">
        <v>4573.75</v>
      </c>
      <c r="J15" s="47">
        <v>4522</v>
      </c>
      <c r="K15" s="47">
        <v>8480.5</v>
      </c>
      <c r="L15" s="47">
        <v>8695</v>
      </c>
      <c r="M15" s="47">
        <v>8532.25</v>
      </c>
      <c r="N15" s="47">
        <v>8607.75</v>
      </c>
      <c r="O15" s="47">
        <v>8505</v>
      </c>
      <c r="P15" s="47">
        <v>4609.75</v>
      </c>
      <c r="Q15" s="47">
        <v>4620.75</v>
      </c>
      <c r="R15" s="47">
        <v>8656.75</v>
      </c>
      <c r="S15" s="47">
        <v>8670</v>
      </c>
      <c r="T15" s="47">
        <v>8720.5</v>
      </c>
      <c r="U15" s="47">
        <v>8676.25</v>
      </c>
      <c r="V15" s="47">
        <v>8565.75</v>
      </c>
      <c r="W15" s="47">
        <v>4721.75</v>
      </c>
      <c r="X15" s="47">
        <v>4607</v>
      </c>
      <c r="Y15" s="47">
        <v>8662.5</v>
      </c>
      <c r="Z15" s="47">
        <v>8744</v>
      </c>
      <c r="AA15" s="47">
        <v>8969.25</v>
      </c>
      <c r="AB15" s="47">
        <v>8528.25</v>
      </c>
      <c r="AC15" s="47">
        <v>8806</v>
      </c>
      <c r="AD15" s="47">
        <v>4606.5</v>
      </c>
      <c r="AE15" s="47">
        <v>4575</v>
      </c>
      <c r="AF15" s="47">
        <v>8908.5</v>
      </c>
    </row>
    <row r="16" spans="1:33" ht="12.75" customHeight="1" x14ac:dyDescent="0.2">
      <c r="A16" s="3">
        <v>9</v>
      </c>
      <c r="B16" s="46">
        <v>5207.75</v>
      </c>
      <c r="C16" s="47">
        <v>5225.5</v>
      </c>
      <c r="D16" s="47">
        <v>8649.75</v>
      </c>
      <c r="E16" s="47">
        <v>9156.25</v>
      </c>
      <c r="F16" s="47">
        <v>8929</v>
      </c>
      <c r="G16" s="47">
        <v>8713.5</v>
      </c>
      <c r="H16" s="47">
        <v>8533.25</v>
      </c>
      <c r="I16" s="47">
        <v>5234.75</v>
      </c>
      <c r="J16" s="47">
        <v>5219.25</v>
      </c>
      <c r="K16" s="47">
        <v>8661.75</v>
      </c>
      <c r="L16" s="47">
        <v>8646.25</v>
      </c>
      <c r="M16" s="47">
        <v>8554.75</v>
      </c>
      <c r="N16" s="47">
        <v>8743.25</v>
      </c>
      <c r="O16" s="47">
        <v>8514.25</v>
      </c>
      <c r="P16" s="47">
        <v>5278.25</v>
      </c>
      <c r="Q16" s="47">
        <v>5215.75</v>
      </c>
      <c r="R16" s="47">
        <v>8684.5</v>
      </c>
      <c r="S16" s="47">
        <v>9124.25</v>
      </c>
      <c r="T16" s="47">
        <v>8697.5</v>
      </c>
      <c r="U16" s="47">
        <v>8627.25</v>
      </c>
      <c r="V16" s="47">
        <v>8531.5</v>
      </c>
      <c r="W16" s="47">
        <v>5442</v>
      </c>
      <c r="X16" s="47">
        <v>5246.5</v>
      </c>
      <c r="Y16" s="47">
        <v>8586.5</v>
      </c>
      <c r="Z16" s="47">
        <v>8602.5</v>
      </c>
      <c r="AA16" s="47">
        <v>8911</v>
      </c>
      <c r="AB16" s="47">
        <v>8508.5</v>
      </c>
      <c r="AC16" s="47">
        <v>8559</v>
      </c>
      <c r="AD16" s="47">
        <v>5251.75</v>
      </c>
      <c r="AE16" s="47">
        <v>5271.5</v>
      </c>
      <c r="AF16" s="47">
        <v>8820</v>
      </c>
    </row>
    <row r="17" spans="1:32" ht="12.75" customHeight="1" x14ac:dyDescent="0.2">
      <c r="A17" s="3">
        <v>10</v>
      </c>
      <c r="B17" s="46">
        <v>5400.75</v>
      </c>
      <c r="C17" s="47">
        <v>5260</v>
      </c>
      <c r="D17" s="47">
        <v>8280.25</v>
      </c>
      <c r="E17" s="47">
        <v>8371.5</v>
      </c>
      <c r="F17" s="47">
        <v>8607</v>
      </c>
      <c r="G17" s="47">
        <v>8260.75</v>
      </c>
      <c r="H17" s="47">
        <v>8195.75</v>
      </c>
      <c r="I17" s="47">
        <v>5418.25</v>
      </c>
      <c r="J17" s="47">
        <v>5438.25</v>
      </c>
      <c r="K17" s="47">
        <v>8306.75</v>
      </c>
      <c r="L17" s="47">
        <v>8299.5</v>
      </c>
      <c r="M17" s="47">
        <v>8224.5</v>
      </c>
      <c r="N17" s="47">
        <v>8399.75</v>
      </c>
      <c r="O17" s="47">
        <v>8251.75</v>
      </c>
      <c r="P17" s="47">
        <v>5377.75</v>
      </c>
      <c r="Q17" s="47">
        <v>5416.5</v>
      </c>
      <c r="R17" s="47">
        <v>8333.25</v>
      </c>
      <c r="S17" s="47">
        <v>8468.25</v>
      </c>
      <c r="T17" s="47">
        <v>8253.75</v>
      </c>
      <c r="U17" s="47">
        <v>8112.25</v>
      </c>
      <c r="V17" s="47">
        <v>8162.5</v>
      </c>
      <c r="W17" s="47">
        <v>5665.75</v>
      </c>
      <c r="X17" s="47">
        <v>5467.5</v>
      </c>
      <c r="Y17" s="47">
        <v>8232</v>
      </c>
      <c r="Z17" s="47">
        <v>8145.25</v>
      </c>
      <c r="AA17" s="47">
        <v>8221.5</v>
      </c>
      <c r="AB17" s="47">
        <v>8001.75</v>
      </c>
      <c r="AC17" s="47">
        <v>7961.25</v>
      </c>
      <c r="AD17" s="47">
        <v>5360.75</v>
      </c>
      <c r="AE17" s="47">
        <v>5340.5</v>
      </c>
      <c r="AF17" s="47">
        <v>8232.75</v>
      </c>
    </row>
    <row r="18" spans="1:32" ht="12.75" customHeight="1" x14ac:dyDescent="0.2">
      <c r="A18" s="3">
        <v>11</v>
      </c>
      <c r="B18" s="46">
        <v>5452.5</v>
      </c>
      <c r="C18" s="47">
        <v>5290.25</v>
      </c>
      <c r="D18" s="47">
        <v>8233.5</v>
      </c>
      <c r="E18" s="47">
        <v>8460.5</v>
      </c>
      <c r="F18" s="47">
        <v>8434.75</v>
      </c>
      <c r="G18" s="47">
        <v>8281.25</v>
      </c>
      <c r="H18" s="47">
        <v>8179.25</v>
      </c>
      <c r="I18" s="47">
        <v>5466.75</v>
      </c>
      <c r="J18" s="47">
        <v>5573.75</v>
      </c>
      <c r="K18" s="47">
        <v>8295.5</v>
      </c>
      <c r="L18" s="47">
        <v>8273.75</v>
      </c>
      <c r="M18" s="47">
        <v>8466.25</v>
      </c>
      <c r="N18" s="47">
        <v>8369.25</v>
      </c>
      <c r="O18" s="47">
        <v>8199</v>
      </c>
      <c r="P18" s="47">
        <v>5347</v>
      </c>
      <c r="Q18" s="47">
        <v>5325.25</v>
      </c>
      <c r="R18" s="47">
        <v>8229</v>
      </c>
      <c r="S18" s="47">
        <v>8355.75</v>
      </c>
      <c r="T18" s="47">
        <v>8111.75</v>
      </c>
      <c r="U18" s="47">
        <v>8070</v>
      </c>
      <c r="V18" s="47">
        <v>8246.25</v>
      </c>
      <c r="W18" s="47">
        <v>5683.5</v>
      </c>
      <c r="X18" s="47">
        <v>5561.25</v>
      </c>
      <c r="Y18" s="47">
        <v>8231.25</v>
      </c>
      <c r="Z18" s="47">
        <v>8178.75</v>
      </c>
      <c r="AA18" s="47">
        <v>8063.75</v>
      </c>
      <c r="AB18" s="47">
        <v>7931</v>
      </c>
      <c r="AC18" s="47">
        <v>7831.5</v>
      </c>
      <c r="AD18" s="47">
        <v>5396.5</v>
      </c>
      <c r="AE18" s="47">
        <v>5336.5</v>
      </c>
      <c r="AF18" s="47">
        <v>8149.5</v>
      </c>
    </row>
    <row r="19" spans="1:32" ht="12.75" customHeight="1" x14ac:dyDescent="0.2">
      <c r="A19" s="3">
        <v>12</v>
      </c>
      <c r="B19" s="46">
        <v>5425.5</v>
      </c>
      <c r="C19" s="47">
        <v>5291</v>
      </c>
      <c r="D19" s="47">
        <v>8193.75</v>
      </c>
      <c r="E19" s="47">
        <v>8147</v>
      </c>
      <c r="F19" s="47">
        <v>8188</v>
      </c>
      <c r="G19" s="47">
        <v>7900.5</v>
      </c>
      <c r="H19" s="47">
        <v>8157.5</v>
      </c>
      <c r="I19" s="47">
        <v>5415.75</v>
      </c>
      <c r="J19" s="47">
        <v>5407.25</v>
      </c>
      <c r="K19" s="47">
        <v>8201</v>
      </c>
      <c r="L19" s="47">
        <v>8247.5</v>
      </c>
      <c r="M19" s="47">
        <v>8178</v>
      </c>
      <c r="N19" s="47">
        <v>8225.5</v>
      </c>
      <c r="O19" s="47">
        <v>8075.5</v>
      </c>
      <c r="P19" s="47">
        <v>5225.75</v>
      </c>
      <c r="Q19" s="47">
        <v>5448</v>
      </c>
      <c r="R19" s="47">
        <v>7962.75</v>
      </c>
      <c r="S19" s="47">
        <v>8245.5</v>
      </c>
      <c r="T19" s="47">
        <v>7961.75</v>
      </c>
      <c r="U19" s="47">
        <v>7864</v>
      </c>
      <c r="V19" s="47">
        <v>8176</v>
      </c>
      <c r="W19" s="47">
        <v>5631</v>
      </c>
      <c r="X19" s="47">
        <v>5426</v>
      </c>
      <c r="Y19" s="47">
        <v>7940</v>
      </c>
      <c r="Z19" s="47">
        <v>8012</v>
      </c>
      <c r="AA19" s="47">
        <v>7995.75</v>
      </c>
      <c r="AB19" s="47">
        <v>7813.75</v>
      </c>
      <c r="AC19" s="47">
        <v>7772.25</v>
      </c>
      <c r="AD19" s="47">
        <v>5310.5</v>
      </c>
      <c r="AE19" s="47">
        <v>5296.25</v>
      </c>
      <c r="AF19" s="47">
        <v>8034.75</v>
      </c>
    </row>
    <row r="20" spans="1:32" ht="12.75" customHeight="1" x14ac:dyDescent="0.2">
      <c r="A20" s="3">
        <v>13</v>
      </c>
      <c r="B20" s="46">
        <v>5418.25</v>
      </c>
      <c r="C20" s="47">
        <v>5341.25</v>
      </c>
      <c r="D20" s="47">
        <v>8144</v>
      </c>
      <c r="E20" s="47">
        <v>8204</v>
      </c>
      <c r="F20" s="47">
        <v>8167.5</v>
      </c>
      <c r="G20" s="47">
        <v>7854</v>
      </c>
      <c r="H20" s="47">
        <v>8122.25</v>
      </c>
      <c r="I20" s="47">
        <v>5409.25</v>
      </c>
      <c r="J20" s="47">
        <v>5365.5</v>
      </c>
      <c r="K20" s="47">
        <v>8144</v>
      </c>
      <c r="L20" s="47">
        <v>8296</v>
      </c>
      <c r="M20" s="47">
        <v>8118.25</v>
      </c>
      <c r="N20" s="47">
        <v>8417.5</v>
      </c>
      <c r="O20" s="47">
        <v>8144.5</v>
      </c>
      <c r="P20" s="47">
        <v>5309</v>
      </c>
      <c r="Q20" s="47">
        <v>5516.75</v>
      </c>
      <c r="R20" s="47">
        <v>8239.75</v>
      </c>
      <c r="S20" s="47">
        <v>8163</v>
      </c>
      <c r="T20" s="47">
        <v>8072.75</v>
      </c>
      <c r="U20" s="47">
        <v>8019</v>
      </c>
      <c r="V20" s="47">
        <v>8150.25</v>
      </c>
      <c r="W20" s="47">
        <v>5771.75</v>
      </c>
      <c r="X20" s="47">
        <v>5540</v>
      </c>
      <c r="Y20" s="47">
        <v>7967.75</v>
      </c>
      <c r="Z20" s="47">
        <v>8065.5</v>
      </c>
      <c r="AA20" s="47">
        <v>8064</v>
      </c>
      <c r="AB20" s="47">
        <v>7890</v>
      </c>
      <c r="AC20" s="47">
        <v>7824</v>
      </c>
      <c r="AD20" s="47">
        <v>5362.25</v>
      </c>
      <c r="AE20" s="47">
        <v>5186.25</v>
      </c>
      <c r="AF20" s="47">
        <v>8075.75</v>
      </c>
    </row>
    <row r="21" spans="1:32" ht="12.75" customHeight="1" x14ac:dyDescent="0.2">
      <c r="A21" s="3">
        <v>14</v>
      </c>
      <c r="B21" s="46">
        <v>5424.5</v>
      </c>
      <c r="C21" s="47">
        <v>5336.25</v>
      </c>
      <c r="D21" s="47">
        <v>8258.75</v>
      </c>
      <c r="E21" s="47">
        <v>8152.25</v>
      </c>
      <c r="F21" s="47">
        <v>8082</v>
      </c>
      <c r="G21" s="47">
        <v>7955.75</v>
      </c>
      <c r="H21" s="47">
        <v>8110.25</v>
      </c>
      <c r="I21" s="47">
        <v>5473</v>
      </c>
      <c r="J21" s="47">
        <v>5370.5</v>
      </c>
      <c r="K21" s="47">
        <v>8176.5</v>
      </c>
      <c r="L21" s="47">
        <v>8180.5</v>
      </c>
      <c r="M21" s="47">
        <v>8205</v>
      </c>
      <c r="N21" s="47">
        <v>8207.5</v>
      </c>
      <c r="O21" s="47">
        <v>7991.5</v>
      </c>
      <c r="P21" s="47">
        <v>5301</v>
      </c>
      <c r="Q21" s="47">
        <v>5492.25</v>
      </c>
      <c r="R21" s="47">
        <v>8188.5</v>
      </c>
      <c r="S21" s="47">
        <v>8230.5</v>
      </c>
      <c r="T21" s="47">
        <v>8093.25</v>
      </c>
      <c r="U21" s="47">
        <v>8138</v>
      </c>
      <c r="V21" s="47">
        <v>8151.5</v>
      </c>
      <c r="W21" s="47">
        <v>5702.25</v>
      </c>
      <c r="X21" s="47">
        <v>5528.5</v>
      </c>
      <c r="Y21" s="47">
        <v>7912.25</v>
      </c>
      <c r="Z21" s="47">
        <v>8041.5</v>
      </c>
      <c r="AA21" s="47">
        <v>8131</v>
      </c>
      <c r="AB21" s="47">
        <v>7820.75</v>
      </c>
      <c r="AC21" s="47">
        <v>7880.5</v>
      </c>
      <c r="AD21" s="47">
        <v>5367.25</v>
      </c>
      <c r="AE21" s="47">
        <v>5324.5</v>
      </c>
      <c r="AF21" s="47">
        <v>8073</v>
      </c>
    </row>
    <row r="22" spans="1:32" ht="12.75" customHeight="1" x14ac:dyDescent="0.2">
      <c r="A22" s="3">
        <v>15</v>
      </c>
      <c r="B22" s="46">
        <v>5444.5</v>
      </c>
      <c r="C22" s="47">
        <v>5457.75</v>
      </c>
      <c r="D22" s="47">
        <v>8457</v>
      </c>
      <c r="E22" s="47">
        <v>8401.25</v>
      </c>
      <c r="F22" s="47">
        <v>8211.25</v>
      </c>
      <c r="G22" s="47">
        <v>8192</v>
      </c>
      <c r="H22" s="47">
        <v>8287.5</v>
      </c>
      <c r="I22" s="47">
        <v>5416.5</v>
      </c>
      <c r="J22" s="47">
        <v>5452</v>
      </c>
      <c r="K22" s="47">
        <v>8351</v>
      </c>
      <c r="L22" s="47">
        <v>8427</v>
      </c>
      <c r="M22" s="47">
        <v>8315</v>
      </c>
      <c r="N22" s="47">
        <v>8494</v>
      </c>
      <c r="O22" s="47">
        <v>8419.25</v>
      </c>
      <c r="P22" s="47">
        <v>5318.25</v>
      </c>
      <c r="Q22" s="47">
        <v>5595.25</v>
      </c>
      <c r="R22" s="47">
        <v>8365.5</v>
      </c>
      <c r="S22" s="47">
        <v>8375.75</v>
      </c>
      <c r="T22" s="47">
        <v>8311</v>
      </c>
      <c r="U22" s="47">
        <v>8255</v>
      </c>
      <c r="V22" s="47">
        <v>8313</v>
      </c>
      <c r="W22" s="47">
        <v>5742.75</v>
      </c>
      <c r="X22" s="47">
        <v>5377.75</v>
      </c>
      <c r="Y22" s="47">
        <v>8271.5</v>
      </c>
      <c r="Z22" s="47">
        <v>8266</v>
      </c>
      <c r="AA22" s="47">
        <v>8437.5</v>
      </c>
      <c r="AB22" s="47">
        <v>8168.75</v>
      </c>
      <c r="AC22" s="47">
        <v>8254</v>
      </c>
      <c r="AD22" s="47">
        <v>5444.25</v>
      </c>
      <c r="AE22" s="47">
        <v>5363.25</v>
      </c>
      <c r="AF22" s="47">
        <v>8127.5</v>
      </c>
    </row>
    <row r="23" spans="1:32" ht="12.75" customHeight="1" x14ac:dyDescent="0.2">
      <c r="A23" s="3">
        <v>16</v>
      </c>
      <c r="B23" s="46">
        <v>5467</v>
      </c>
      <c r="C23" s="47">
        <v>5454.5</v>
      </c>
      <c r="D23" s="47">
        <v>8308</v>
      </c>
      <c r="E23" s="47">
        <v>8403.25</v>
      </c>
      <c r="F23" s="47">
        <v>8370.25</v>
      </c>
      <c r="G23" s="47">
        <v>8409</v>
      </c>
      <c r="H23" s="47">
        <v>8368.5</v>
      </c>
      <c r="I23" s="47">
        <v>5406.5</v>
      </c>
      <c r="J23" s="47">
        <v>5406.75</v>
      </c>
      <c r="K23" s="47">
        <v>8406.25</v>
      </c>
      <c r="L23" s="47">
        <v>8692.5</v>
      </c>
      <c r="M23" s="47">
        <v>8413.75</v>
      </c>
      <c r="N23" s="47">
        <v>8629</v>
      </c>
      <c r="O23" s="47">
        <v>8519</v>
      </c>
      <c r="P23" s="47">
        <v>5413</v>
      </c>
      <c r="Q23" s="47">
        <v>5594.5</v>
      </c>
      <c r="R23" s="47">
        <v>8519.5</v>
      </c>
      <c r="S23" s="47">
        <v>8506.25</v>
      </c>
      <c r="T23" s="47">
        <v>8347.5</v>
      </c>
      <c r="U23" s="47">
        <v>8494.5</v>
      </c>
      <c r="V23" s="47">
        <v>8459.25</v>
      </c>
      <c r="W23" s="47">
        <v>5721</v>
      </c>
      <c r="X23" s="47">
        <v>5596.5</v>
      </c>
      <c r="Y23" s="47">
        <v>8408.25</v>
      </c>
      <c r="Z23" s="47">
        <v>8426</v>
      </c>
      <c r="AA23" s="47">
        <v>8610.5</v>
      </c>
      <c r="AB23" s="47">
        <v>8458.5</v>
      </c>
      <c r="AC23" s="47">
        <v>8508.5</v>
      </c>
      <c r="AD23" s="47">
        <v>5424</v>
      </c>
      <c r="AE23" s="47">
        <v>5607.25</v>
      </c>
      <c r="AF23" s="47">
        <v>8231.5</v>
      </c>
    </row>
    <row r="24" spans="1:32" ht="12.75" customHeight="1" x14ac:dyDescent="0.2">
      <c r="A24" s="3">
        <v>17</v>
      </c>
      <c r="B24" s="46">
        <v>5453.5</v>
      </c>
      <c r="C24" s="47">
        <v>5437.5</v>
      </c>
      <c r="D24" s="47">
        <v>8359.25</v>
      </c>
      <c r="E24" s="47">
        <v>8331</v>
      </c>
      <c r="F24" s="47">
        <v>8456.5</v>
      </c>
      <c r="G24" s="47">
        <v>8381.75</v>
      </c>
      <c r="H24" s="47">
        <v>8239</v>
      </c>
      <c r="I24" s="47">
        <v>5377</v>
      </c>
      <c r="J24" s="47">
        <v>5418</v>
      </c>
      <c r="K24" s="47">
        <v>8294.5</v>
      </c>
      <c r="L24" s="47">
        <v>8519.75</v>
      </c>
      <c r="M24" s="47">
        <v>8449.25</v>
      </c>
      <c r="N24" s="47">
        <v>8580.5</v>
      </c>
      <c r="O24" s="47">
        <v>8381.5</v>
      </c>
      <c r="P24" s="47">
        <v>5436.25</v>
      </c>
      <c r="Q24" s="47">
        <v>5612</v>
      </c>
      <c r="R24" s="47">
        <v>8478</v>
      </c>
      <c r="S24" s="47">
        <v>8584</v>
      </c>
      <c r="T24" s="47">
        <v>8448.75</v>
      </c>
      <c r="U24" s="47">
        <v>8549.5</v>
      </c>
      <c r="V24" s="47">
        <v>8302.5</v>
      </c>
      <c r="W24" s="47">
        <v>5671.25</v>
      </c>
      <c r="X24" s="47">
        <v>5524.75</v>
      </c>
      <c r="Y24" s="47">
        <v>8425</v>
      </c>
      <c r="Z24" s="47">
        <v>8370.75</v>
      </c>
      <c r="AA24" s="47">
        <v>8506.5</v>
      </c>
      <c r="AB24" s="47">
        <v>8324</v>
      </c>
      <c r="AC24" s="47">
        <v>8584.25</v>
      </c>
      <c r="AD24" s="47">
        <v>5362</v>
      </c>
      <c r="AE24" s="47">
        <v>5373.25</v>
      </c>
      <c r="AF24" s="47">
        <v>8020.5</v>
      </c>
    </row>
    <row r="25" spans="1:32" ht="12.75" customHeight="1" x14ac:dyDescent="0.2">
      <c r="A25" s="3">
        <v>18</v>
      </c>
      <c r="B25" s="46">
        <v>5470.75</v>
      </c>
      <c r="C25" s="47">
        <v>5414</v>
      </c>
      <c r="D25" s="47">
        <v>8498.75</v>
      </c>
      <c r="E25" s="47">
        <v>8407.75</v>
      </c>
      <c r="F25" s="47">
        <v>8403.5</v>
      </c>
      <c r="G25" s="47">
        <v>8288.75</v>
      </c>
      <c r="H25" s="47">
        <v>8222.25</v>
      </c>
      <c r="I25" s="47">
        <v>5341.5</v>
      </c>
      <c r="J25" s="47">
        <v>5414</v>
      </c>
      <c r="K25" s="47">
        <v>8294.75</v>
      </c>
      <c r="L25" s="47">
        <v>8330.25</v>
      </c>
      <c r="M25" s="47">
        <v>8353.5</v>
      </c>
      <c r="N25" s="47">
        <v>8463.75</v>
      </c>
      <c r="O25" s="47">
        <v>8239</v>
      </c>
      <c r="P25" s="47">
        <v>5405.75</v>
      </c>
      <c r="Q25" s="47">
        <v>5688.5</v>
      </c>
      <c r="R25" s="47">
        <v>8444.75</v>
      </c>
      <c r="S25" s="47">
        <v>8487.75</v>
      </c>
      <c r="T25" s="47">
        <v>8441.5</v>
      </c>
      <c r="U25" s="47">
        <v>8361.75</v>
      </c>
      <c r="V25" s="47">
        <v>8199</v>
      </c>
      <c r="W25" s="47">
        <v>5725</v>
      </c>
      <c r="X25" s="47">
        <v>5502.5</v>
      </c>
      <c r="Y25" s="47">
        <v>8340.25</v>
      </c>
      <c r="Z25" s="47">
        <v>8429.25</v>
      </c>
      <c r="AA25" s="47">
        <v>8602.75</v>
      </c>
      <c r="AB25" s="47">
        <v>8205.25</v>
      </c>
      <c r="AC25" s="47">
        <v>8293.25</v>
      </c>
      <c r="AD25" s="47">
        <v>5385</v>
      </c>
      <c r="AE25" s="47">
        <v>5342</v>
      </c>
      <c r="AF25" s="47">
        <v>8276.5</v>
      </c>
    </row>
    <row r="26" spans="1:32" ht="12.75" customHeight="1" x14ac:dyDescent="0.2">
      <c r="A26" s="3">
        <v>19</v>
      </c>
      <c r="B26" s="46">
        <v>5400.25</v>
      </c>
      <c r="C26" s="47">
        <v>5340.75</v>
      </c>
      <c r="D26" s="47">
        <v>7870</v>
      </c>
      <c r="E26" s="47">
        <v>7988.75</v>
      </c>
      <c r="F26" s="47">
        <v>7833.75</v>
      </c>
      <c r="G26" s="47">
        <v>7826.25</v>
      </c>
      <c r="H26" s="47">
        <v>7746</v>
      </c>
      <c r="I26" s="47">
        <v>5396.75</v>
      </c>
      <c r="J26" s="47">
        <v>5410.25</v>
      </c>
      <c r="K26" s="47">
        <v>7861.5</v>
      </c>
      <c r="L26" s="47">
        <v>7844.5</v>
      </c>
      <c r="M26" s="47">
        <v>7933.25</v>
      </c>
      <c r="N26" s="47">
        <v>7904</v>
      </c>
      <c r="O26" s="47">
        <v>7944.25</v>
      </c>
      <c r="P26" s="47">
        <v>5486</v>
      </c>
      <c r="Q26" s="47">
        <v>5759</v>
      </c>
      <c r="R26" s="47">
        <v>8024.5</v>
      </c>
      <c r="S26" s="47">
        <v>7930.25</v>
      </c>
      <c r="T26" s="47">
        <v>7762.25</v>
      </c>
      <c r="U26" s="47">
        <v>7831.75</v>
      </c>
      <c r="V26" s="47">
        <v>7894.75</v>
      </c>
      <c r="W26" s="47">
        <v>5641.75</v>
      </c>
      <c r="X26" s="47">
        <v>5476.5</v>
      </c>
      <c r="Y26" s="47">
        <v>7757.25</v>
      </c>
      <c r="Z26" s="47">
        <v>7850.5</v>
      </c>
      <c r="AA26" s="47">
        <v>7930.25</v>
      </c>
      <c r="AB26" s="47">
        <v>7807</v>
      </c>
      <c r="AC26" s="47">
        <v>7975.5</v>
      </c>
      <c r="AD26" s="47">
        <v>5481.25</v>
      </c>
      <c r="AE26" s="47">
        <v>5385.75</v>
      </c>
      <c r="AF26" s="47">
        <v>7764</v>
      </c>
    </row>
    <row r="27" spans="1:32" ht="12.75" customHeight="1" x14ac:dyDescent="0.2">
      <c r="A27" s="3">
        <v>20</v>
      </c>
      <c r="B27" s="46">
        <v>5401.25</v>
      </c>
      <c r="C27" s="47">
        <v>5510.5</v>
      </c>
      <c r="D27" s="47">
        <v>6427.25</v>
      </c>
      <c r="E27" s="47">
        <v>6548.75</v>
      </c>
      <c r="F27" s="47">
        <v>6429</v>
      </c>
      <c r="G27" s="47">
        <v>6388</v>
      </c>
      <c r="H27" s="47">
        <v>6406</v>
      </c>
      <c r="I27" s="47">
        <v>5474.25</v>
      </c>
      <c r="J27" s="47">
        <v>5576.75</v>
      </c>
      <c r="K27" s="47">
        <v>6590.75</v>
      </c>
      <c r="L27" s="47">
        <v>6485.5</v>
      </c>
      <c r="M27" s="47">
        <v>6518.5</v>
      </c>
      <c r="N27" s="47">
        <v>6629.5</v>
      </c>
      <c r="O27" s="47">
        <v>6641.25</v>
      </c>
      <c r="P27" s="47">
        <v>5487.5</v>
      </c>
      <c r="Q27" s="47">
        <v>5742.75</v>
      </c>
      <c r="R27" s="47">
        <v>6579.25</v>
      </c>
      <c r="S27" s="47">
        <v>6467.25</v>
      </c>
      <c r="T27" s="47">
        <v>6390.75</v>
      </c>
      <c r="U27" s="47">
        <v>6485.75</v>
      </c>
      <c r="V27" s="47">
        <v>6555</v>
      </c>
      <c r="W27" s="47">
        <v>5902</v>
      </c>
      <c r="X27" s="47">
        <v>5586.25</v>
      </c>
      <c r="Y27" s="47">
        <v>6332.75</v>
      </c>
      <c r="Z27" s="47">
        <v>6444.5</v>
      </c>
      <c r="AA27" s="47">
        <v>6501.5</v>
      </c>
      <c r="AB27" s="47">
        <v>6379</v>
      </c>
      <c r="AC27" s="47">
        <v>6571.5</v>
      </c>
      <c r="AD27" s="47">
        <v>5575.25</v>
      </c>
      <c r="AE27" s="47">
        <v>5466.5</v>
      </c>
      <c r="AF27" s="47">
        <v>6606.25</v>
      </c>
    </row>
    <row r="28" spans="1:32" ht="12.75" customHeight="1" x14ac:dyDescent="0.2">
      <c r="A28" s="3">
        <v>21</v>
      </c>
      <c r="B28" s="46">
        <v>5275.5</v>
      </c>
      <c r="C28" s="47">
        <v>5331.75</v>
      </c>
      <c r="D28" s="47">
        <v>5739.75</v>
      </c>
      <c r="E28" s="47">
        <v>5939.75</v>
      </c>
      <c r="F28" s="47">
        <v>5778.5</v>
      </c>
      <c r="G28" s="47">
        <v>5704.75</v>
      </c>
      <c r="H28" s="47">
        <v>5812.75</v>
      </c>
      <c r="I28" s="47">
        <v>5413</v>
      </c>
      <c r="J28" s="47">
        <v>5578</v>
      </c>
      <c r="K28" s="47">
        <v>5828.5</v>
      </c>
      <c r="L28" s="47">
        <v>5720.5</v>
      </c>
      <c r="M28" s="47">
        <v>5882.75</v>
      </c>
      <c r="N28" s="47">
        <v>6011</v>
      </c>
      <c r="O28" s="47">
        <v>5929.75</v>
      </c>
      <c r="P28" s="47">
        <v>5348.5</v>
      </c>
      <c r="Q28" s="47">
        <v>5579.5</v>
      </c>
      <c r="R28" s="47">
        <v>5842.75</v>
      </c>
      <c r="S28" s="47">
        <v>5758.25</v>
      </c>
      <c r="T28" s="47">
        <v>5718.75</v>
      </c>
      <c r="U28" s="47">
        <v>5823.5</v>
      </c>
      <c r="V28" s="47">
        <v>5881.75</v>
      </c>
      <c r="W28" s="47">
        <v>5590</v>
      </c>
      <c r="X28" s="47">
        <v>5439.25</v>
      </c>
      <c r="Y28" s="47">
        <v>5770.25</v>
      </c>
      <c r="Z28" s="47">
        <v>5864</v>
      </c>
      <c r="AA28" s="47">
        <v>5853.25</v>
      </c>
      <c r="AB28" s="47">
        <v>5734</v>
      </c>
      <c r="AC28" s="47">
        <v>5827.75</v>
      </c>
      <c r="AD28" s="47">
        <v>5447</v>
      </c>
      <c r="AE28" s="47">
        <v>5552.25</v>
      </c>
      <c r="AF28" s="47">
        <v>5930.5</v>
      </c>
    </row>
    <row r="29" spans="1:32" ht="12.75" customHeight="1" x14ac:dyDescent="0.2">
      <c r="A29" s="3">
        <v>22</v>
      </c>
      <c r="B29" s="46">
        <v>4961.5</v>
      </c>
      <c r="C29" s="47">
        <v>4901.75</v>
      </c>
      <c r="D29" s="47">
        <v>5352.5</v>
      </c>
      <c r="E29" s="47">
        <v>5462</v>
      </c>
      <c r="F29" s="47">
        <v>5377</v>
      </c>
      <c r="G29" s="47">
        <v>5284.25</v>
      </c>
      <c r="H29" s="47">
        <v>5425</v>
      </c>
      <c r="I29" s="47">
        <v>5033</v>
      </c>
      <c r="J29" s="47">
        <v>5109</v>
      </c>
      <c r="K29" s="47">
        <v>5408.25</v>
      </c>
      <c r="L29" s="47">
        <v>5256.75</v>
      </c>
      <c r="M29" s="47">
        <v>5460.25</v>
      </c>
      <c r="N29" s="47">
        <v>5470.75</v>
      </c>
      <c r="O29" s="47">
        <v>5452.5</v>
      </c>
      <c r="P29" s="47">
        <v>4995.25</v>
      </c>
      <c r="Q29" s="47">
        <v>5163.25</v>
      </c>
      <c r="R29" s="47">
        <v>5324.75</v>
      </c>
      <c r="S29" s="47">
        <v>5399.75</v>
      </c>
      <c r="T29" s="47">
        <v>5301</v>
      </c>
      <c r="U29" s="47">
        <v>5374.5</v>
      </c>
      <c r="V29" s="47">
        <v>5399.5</v>
      </c>
      <c r="W29" s="47">
        <v>5094</v>
      </c>
      <c r="X29" s="47">
        <v>4938</v>
      </c>
      <c r="Y29" s="47">
        <v>5283.25</v>
      </c>
      <c r="Z29" s="47">
        <v>5373.5</v>
      </c>
      <c r="AA29" s="47">
        <v>5459.5</v>
      </c>
      <c r="AB29" s="47">
        <v>5300.5</v>
      </c>
      <c r="AC29" s="47">
        <v>5317.5</v>
      </c>
      <c r="AD29" s="47">
        <v>4994</v>
      </c>
      <c r="AE29" s="47">
        <v>5014</v>
      </c>
      <c r="AF29" s="47">
        <v>5429.25</v>
      </c>
    </row>
    <row r="30" spans="1:32" ht="12.75" customHeight="1" x14ac:dyDescent="0.2">
      <c r="A30" s="3">
        <v>23</v>
      </c>
      <c r="B30" s="46">
        <v>4039</v>
      </c>
      <c r="C30" s="47">
        <v>3984</v>
      </c>
      <c r="D30" s="47">
        <v>4232</v>
      </c>
      <c r="E30" s="47">
        <v>4359.5</v>
      </c>
      <c r="F30" s="47">
        <v>4244.75</v>
      </c>
      <c r="G30" s="47">
        <v>4177.75</v>
      </c>
      <c r="H30" s="47">
        <v>4300</v>
      </c>
      <c r="I30" s="47">
        <v>4048.25</v>
      </c>
      <c r="J30" s="47">
        <v>4160.75</v>
      </c>
      <c r="K30" s="47">
        <v>4315.75</v>
      </c>
      <c r="L30" s="47">
        <v>4248.25</v>
      </c>
      <c r="M30" s="47">
        <v>4340.25</v>
      </c>
      <c r="N30" s="47">
        <v>4320.75</v>
      </c>
      <c r="O30" s="47">
        <v>4362.5</v>
      </c>
      <c r="P30" s="47">
        <v>4107.5</v>
      </c>
      <c r="Q30" s="47">
        <v>4184.25</v>
      </c>
      <c r="R30" s="47">
        <v>4163</v>
      </c>
      <c r="S30" s="47">
        <v>4313.75</v>
      </c>
      <c r="T30" s="47">
        <v>4248</v>
      </c>
      <c r="U30" s="47">
        <v>5050.5</v>
      </c>
      <c r="V30" s="47">
        <v>4324.25</v>
      </c>
      <c r="W30" s="47">
        <v>4508.25</v>
      </c>
      <c r="X30" s="47">
        <v>3996.25</v>
      </c>
      <c r="Y30" s="47">
        <v>4241</v>
      </c>
      <c r="Z30" s="47">
        <v>4292.25</v>
      </c>
      <c r="AA30" s="47">
        <v>4304.75</v>
      </c>
      <c r="AB30" s="47">
        <v>4378.5</v>
      </c>
      <c r="AC30" s="47">
        <v>4308</v>
      </c>
      <c r="AD30" s="47">
        <v>4013.75</v>
      </c>
      <c r="AE30" s="47">
        <v>4079.25</v>
      </c>
      <c r="AF30" s="47">
        <v>4326.25</v>
      </c>
    </row>
    <row r="31" spans="1:32" ht="12.75" customHeight="1" x14ac:dyDescent="0.2">
      <c r="A31" s="3">
        <v>24</v>
      </c>
      <c r="B31" s="46">
        <v>1659.5</v>
      </c>
      <c r="C31" s="47">
        <v>1662.25</v>
      </c>
      <c r="D31" s="47">
        <v>1667.5</v>
      </c>
      <c r="E31" s="47">
        <v>1700</v>
      </c>
      <c r="F31" s="47">
        <v>1695.5</v>
      </c>
      <c r="G31" s="47">
        <v>1682.25</v>
      </c>
      <c r="H31" s="47">
        <v>1736.75</v>
      </c>
      <c r="I31" s="47">
        <v>1729</v>
      </c>
      <c r="J31" s="47">
        <v>1763.25</v>
      </c>
      <c r="K31" s="47">
        <v>1748</v>
      </c>
      <c r="L31" s="47">
        <v>1705.75</v>
      </c>
      <c r="M31" s="47">
        <v>1710.75</v>
      </c>
      <c r="N31" s="47">
        <v>1720</v>
      </c>
      <c r="O31" s="47">
        <v>1698</v>
      </c>
      <c r="P31" s="47">
        <v>1650</v>
      </c>
      <c r="Q31" s="47">
        <v>1727.5</v>
      </c>
      <c r="R31" s="47">
        <v>1614.25</v>
      </c>
      <c r="S31" s="47">
        <v>1650</v>
      </c>
      <c r="T31" s="47">
        <v>1695.25</v>
      </c>
      <c r="U31" s="47">
        <v>2998.75</v>
      </c>
      <c r="V31" s="47">
        <v>1716.75</v>
      </c>
      <c r="W31" s="47">
        <v>2888</v>
      </c>
      <c r="X31" s="47">
        <v>1605</v>
      </c>
      <c r="Y31" s="47">
        <v>1646.25</v>
      </c>
      <c r="Z31" s="47">
        <v>1663</v>
      </c>
      <c r="AA31" s="47">
        <v>1663.25</v>
      </c>
      <c r="AB31" s="47">
        <v>1721.25</v>
      </c>
      <c r="AC31" s="47">
        <v>1632.5</v>
      </c>
      <c r="AD31" s="47">
        <v>1562.25</v>
      </c>
      <c r="AE31" s="47">
        <v>1662.25</v>
      </c>
      <c r="AF31" s="47">
        <v>1658.75</v>
      </c>
    </row>
    <row r="32" spans="1:32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</row>
    <row r="33" spans="1:33" ht="12.75" customHeight="1" thickTop="1" thickBot="1" x14ac:dyDescent="0.25">
      <c r="A33" s="60" t="s">
        <v>3</v>
      </c>
      <c r="B33" s="49">
        <f>SUM(B8:B32)</f>
        <v>94678.75</v>
      </c>
      <c r="C33" s="49">
        <f t="shared" ref="C33:AF33" si="0">SUM(C8:C32)</f>
        <v>94013</v>
      </c>
      <c r="D33" s="49">
        <f t="shared" si="0"/>
        <v>142934</v>
      </c>
      <c r="E33" s="49">
        <f t="shared" si="0"/>
        <v>145569.75</v>
      </c>
      <c r="F33" s="49">
        <f t="shared" si="0"/>
        <v>145567</v>
      </c>
      <c r="G33" s="49">
        <f>SUM(G8:G32)</f>
        <v>142200.25</v>
      </c>
      <c r="H33" s="49">
        <f t="shared" si="0"/>
        <v>142352.5</v>
      </c>
      <c r="I33" s="49">
        <f t="shared" si="0"/>
        <v>94934.25</v>
      </c>
      <c r="J33" s="49">
        <f t="shared" si="0"/>
        <v>95195.25</v>
      </c>
      <c r="K33" s="49">
        <f t="shared" si="0"/>
        <v>143393.75</v>
      </c>
      <c r="L33" s="49">
        <f t="shared" si="0"/>
        <v>143803.5</v>
      </c>
      <c r="M33" s="49">
        <f t="shared" si="0"/>
        <v>143159.25</v>
      </c>
      <c r="N33" s="49">
        <f t="shared" si="0"/>
        <v>144894</v>
      </c>
      <c r="O33" s="49">
        <f t="shared" si="0"/>
        <v>143005.5</v>
      </c>
      <c r="P33" s="49">
        <f t="shared" si="0"/>
        <v>94266.5</v>
      </c>
      <c r="Q33" s="49">
        <f t="shared" si="0"/>
        <v>96687</v>
      </c>
      <c r="R33" s="49">
        <f t="shared" si="0"/>
        <v>143740.25</v>
      </c>
      <c r="S33" s="49">
        <f t="shared" si="0"/>
        <v>144403.75</v>
      </c>
      <c r="T33" s="49">
        <f t="shared" si="0"/>
        <v>142370.75</v>
      </c>
      <c r="U33" s="49">
        <f t="shared" si="0"/>
        <v>144888</v>
      </c>
      <c r="V33" s="49">
        <f t="shared" si="0"/>
        <v>143086.25</v>
      </c>
      <c r="W33" s="49">
        <f t="shared" si="0"/>
        <v>100041.5</v>
      </c>
      <c r="X33" s="49">
        <f t="shared" si="0"/>
        <v>95582.25</v>
      </c>
      <c r="Y33" s="49">
        <f t="shared" si="0"/>
        <v>142005.5</v>
      </c>
      <c r="Z33" s="49">
        <f t="shared" si="0"/>
        <v>142984.75</v>
      </c>
      <c r="AA33" s="49">
        <f t="shared" si="0"/>
        <v>144650</v>
      </c>
      <c r="AB33" s="49">
        <f t="shared" si="0"/>
        <v>140638.75</v>
      </c>
      <c r="AC33" s="49">
        <f t="shared" si="0"/>
        <v>142758.25</v>
      </c>
      <c r="AD33" s="49">
        <f t="shared" si="0"/>
        <v>93998.75</v>
      </c>
      <c r="AE33" s="49">
        <f>SUM(AE8:AE32)</f>
        <v>93900.5</v>
      </c>
      <c r="AF33" s="49">
        <f t="shared" si="0"/>
        <v>143018.75</v>
      </c>
      <c r="AG33" s="39">
        <f>SUM(B33:AF33)</f>
        <v>3964722.25</v>
      </c>
    </row>
    <row r="34" spans="1:33" ht="12.75" customHeight="1" thickTop="1" x14ac:dyDescent="0.2">
      <c r="A34" s="61">
        <f>SUM(B8:AF32)</f>
        <v>3964722.25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AF34" s="10"/>
    </row>
    <row r="35" spans="1:33" s="10" customFormat="1" ht="12.75" customHeight="1" x14ac:dyDescent="0.2">
      <c r="A35" s="19" t="s">
        <v>11</v>
      </c>
      <c r="B35" s="16">
        <f>A34-AG33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10" customFormat="1" x14ac:dyDescent="0.2">
      <c r="W36" s="18"/>
      <c r="X36" s="17"/>
    </row>
    <row r="37" spans="1:33" s="10" customFormat="1" x14ac:dyDescent="0.2">
      <c r="W37" s="18"/>
      <c r="X37" s="17"/>
    </row>
    <row r="38" spans="1:33" s="10" customFormat="1" ht="13.5" thickBot="1" x14ac:dyDescent="0.25">
      <c r="B38" s="50" t="s">
        <v>21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2"/>
    </row>
    <row r="39" spans="1:33" s="10" customFormat="1" x14ac:dyDescent="0.2">
      <c r="A39" s="3">
        <v>1</v>
      </c>
      <c r="B39" s="52">
        <v>216.5</v>
      </c>
      <c r="C39" s="53">
        <v>214.75</v>
      </c>
      <c r="D39" s="53">
        <v>220.5</v>
      </c>
      <c r="E39" s="53">
        <v>214.5</v>
      </c>
      <c r="F39" s="53">
        <v>218.5</v>
      </c>
      <c r="G39" s="53">
        <v>220</v>
      </c>
      <c r="H39" s="53">
        <v>218.75</v>
      </c>
      <c r="I39" s="53">
        <v>220</v>
      </c>
      <c r="J39" s="53">
        <v>216</v>
      </c>
      <c r="K39" s="53">
        <v>213.75</v>
      </c>
      <c r="L39" s="53">
        <v>213.5</v>
      </c>
      <c r="M39" s="53">
        <v>214</v>
      </c>
      <c r="N39" s="53">
        <v>217.5</v>
      </c>
      <c r="O39" s="53">
        <v>218</v>
      </c>
      <c r="P39" s="53">
        <v>222</v>
      </c>
      <c r="Q39" s="53">
        <v>221</v>
      </c>
      <c r="R39" s="53">
        <v>217</v>
      </c>
      <c r="S39" s="53">
        <v>222.75</v>
      </c>
      <c r="T39" s="53">
        <v>217.5</v>
      </c>
      <c r="U39" s="53">
        <v>219</v>
      </c>
      <c r="V39" s="53">
        <v>216.5</v>
      </c>
      <c r="W39" s="53">
        <v>212.25</v>
      </c>
      <c r="X39" s="53">
        <v>216.25</v>
      </c>
      <c r="Y39" s="53">
        <v>215.5</v>
      </c>
      <c r="Z39" s="53">
        <v>213.25</v>
      </c>
      <c r="AA39" s="53">
        <v>218</v>
      </c>
      <c r="AB39" s="53">
        <v>218.75</v>
      </c>
      <c r="AC39" s="53">
        <v>216</v>
      </c>
      <c r="AD39" s="53">
        <v>218</v>
      </c>
      <c r="AE39" s="53">
        <v>218.75</v>
      </c>
      <c r="AF39" s="53">
        <v>218.75</v>
      </c>
      <c r="AG39" s="2"/>
    </row>
    <row r="40" spans="1:33" s="10" customFormat="1" x14ac:dyDescent="0.2">
      <c r="A40" s="3">
        <v>2</v>
      </c>
      <c r="B40" s="54">
        <v>149.75</v>
      </c>
      <c r="C40" s="55">
        <v>25.75</v>
      </c>
      <c r="D40" s="55">
        <v>4</v>
      </c>
      <c r="E40" s="55">
        <v>71.5</v>
      </c>
      <c r="F40" s="55">
        <v>55.5</v>
      </c>
      <c r="G40" s="55">
        <v>45</v>
      </c>
      <c r="H40" s="55">
        <v>37.5</v>
      </c>
      <c r="I40" s="55">
        <v>55</v>
      </c>
      <c r="J40" s="55">
        <v>16.25</v>
      </c>
      <c r="K40" s="55">
        <v>25.75</v>
      </c>
      <c r="L40" s="55">
        <v>156</v>
      </c>
      <c r="M40" s="55">
        <v>109.25</v>
      </c>
      <c r="N40" s="55">
        <v>63.25</v>
      </c>
      <c r="O40" s="55">
        <v>64.5</v>
      </c>
      <c r="P40" s="55">
        <v>52.75</v>
      </c>
      <c r="Q40" s="55">
        <v>27.25</v>
      </c>
      <c r="R40" s="55">
        <v>32.75</v>
      </c>
      <c r="S40" s="55">
        <v>67.25</v>
      </c>
      <c r="T40" s="55">
        <v>35.75</v>
      </c>
      <c r="U40" s="55">
        <v>126.25</v>
      </c>
      <c r="V40" s="55">
        <v>97.5</v>
      </c>
      <c r="W40" s="55">
        <v>37.5</v>
      </c>
      <c r="X40" s="55">
        <v>69</v>
      </c>
      <c r="Y40" s="55">
        <v>58.25</v>
      </c>
      <c r="Z40" s="55">
        <v>73</v>
      </c>
      <c r="AA40" s="55">
        <v>43.5</v>
      </c>
      <c r="AB40" s="55">
        <v>131.5</v>
      </c>
      <c r="AC40" s="55">
        <v>93.5</v>
      </c>
      <c r="AD40" s="55">
        <v>59.75</v>
      </c>
      <c r="AE40" s="55">
        <v>81.25</v>
      </c>
      <c r="AF40" s="55">
        <v>46.75</v>
      </c>
      <c r="AG40" s="2"/>
    </row>
    <row r="41" spans="1:33" s="10" customFormat="1" x14ac:dyDescent="0.2">
      <c r="A41" s="3">
        <v>3</v>
      </c>
      <c r="B41" s="54">
        <v>4</v>
      </c>
      <c r="C41" s="55">
        <v>4</v>
      </c>
      <c r="D41" s="55">
        <v>3</v>
      </c>
      <c r="E41" s="55">
        <v>11.5</v>
      </c>
      <c r="F41" s="55">
        <v>14.5</v>
      </c>
      <c r="G41" s="55">
        <v>3.75</v>
      </c>
      <c r="H41" s="55">
        <v>4</v>
      </c>
      <c r="I41" s="55">
        <v>4</v>
      </c>
      <c r="J41" s="55">
        <v>3.25</v>
      </c>
      <c r="K41" s="55">
        <v>3</v>
      </c>
      <c r="L41" s="55">
        <v>3.75</v>
      </c>
      <c r="M41" s="55">
        <v>12</v>
      </c>
      <c r="N41" s="55">
        <v>3.5</v>
      </c>
      <c r="O41" s="55">
        <v>4</v>
      </c>
      <c r="P41" s="55">
        <v>3.75</v>
      </c>
      <c r="Q41" s="55">
        <v>4</v>
      </c>
      <c r="R41" s="55">
        <v>3.5</v>
      </c>
      <c r="S41" s="55">
        <v>3</v>
      </c>
      <c r="T41" s="55">
        <v>13.75</v>
      </c>
      <c r="U41" s="55">
        <v>4</v>
      </c>
      <c r="V41" s="55">
        <v>4</v>
      </c>
      <c r="W41" s="55">
        <v>4</v>
      </c>
      <c r="X41" s="55">
        <v>3.75</v>
      </c>
      <c r="Y41" s="55">
        <v>4</v>
      </c>
      <c r="Z41" s="55">
        <v>4</v>
      </c>
      <c r="AA41" s="55">
        <v>3.75</v>
      </c>
      <c r="AB41" s="55">
        <v>3.25</v>
      </c>
      <c r="AC41" s="55">
        <v>4.25</v>
      </c>
      <c r="AD41" s="55">
        <v>4</v>
      </c>
      <c r="AE41" s="55">
        <v>13</v>
      </c>
      <c r="AF41" s="55">
        <v>3.75</v>
      </c>
      <c r="AG41" s="2"/>
    </row>
    <row r="42" spans="1:33" s="10" customFormat="1" x14ac:dyDescent="0.2">
      <c r="A42" s="3">
        <v>4</v>
      </c>
      <c r="B42" s="54">
        <v>16</v>
      </c>
      <c r="C42" s="55">
        <v>3.75</v>
      </c>
      <c r="D42" s="55">
        <v>14</v>
      </c>
      <c r="E42" s="55">
        <v>6</v>
      </c>
      <c r="F42" s="55">
        <v>4.25</v>
      </c>
      <c r="G42" s="55">
        <v>4</v>
      </c>
      <c r="H42" s="55">
        <v>3.75</v>
      </c>
      <c r="I42" s="55">
        <v>3.5</v>
      </c>
      <c r="J42" s="55">
        <v>12.75</v>
      </c>
      <c r="K42" s="55">
        <v>4</v>
      </c>
      <c r="L42" s="55">
        <v>2.75</v>
      </c>
      <c r="M42" s="55">
        <v>3.75</v>
      </c>
      <c r="N42" s="55">
        <v>13.75</v>
      </c>
      <c r="O42" s="55">
        <v>13.75</v>
      </c>
      <c r="P42" s="55">
        <v>3.25</v>
      </c>
      <c r="Q42" s="55">
        <v>9.75</v>
      </c>
      <c r="R42" s="55">
        <v>12.5</v>
      </c>
      <c r="S42" s="55">
        <v>4</v>
      </c>
      <c r="T42" s="55">
        <v>4</v>
      </c>
      <c r="U42" s="55">
        <v>4</v>
      </c>
      <c r="V42" s="55">
        <v>4</v>
      </c>
      <c r="W42" s="55">
        <v>8</v>
      </c>
      <c r="X42" s="55">
        <v>14.5</v>
      </c>
      <c r="Y42" s="55">
        <v>17</v>
      </c>
      <c r="Z42" s="55">
        <v>13</v>
      </c>
      <c r="AA42" s="55">
        <v>4</v>
      </c>
      <c r="AB42" s="55">
        <v>3.5</v>
      </c>
      <c r="AC42" s="55">
        <v>4.25</v>
      </c>
      <c r="AD42" s="55">
        <v>4</v>
      </c>
      <c r="AE42" s="55">
        <v>4</v>
      </c>
      <c r="AF42" s="55">
        <v>4.25</v>
      </c>
      <c r="AG42" s="2"/>
    </row>
    <row r="43" spans="1:33" s="10" customFormat="1" x14ac:dyDescent="0.2">
      <c r="A43" s="3">
        <v>5</v>
      </c>
      <c r="B43" s="54">
        <v>4</v>
      </c>
      <c r="C43" s="55">
        <v>16.75</v>
      </c>
      <c r="D43" s="55">
        <v>3.75</v>
      </c>
      <c r="E43" s="55">
        <v>14</v>
      </c>
      <c r="F43" s="55">
        <v>4.25</v>
      </c>
      <c r="G43" s="55">
        <v>4.25</v>
      </c>
      <c r="H43" s="55">
        <v>13.75</v>
      </c>
      <c r="I43" s="55">
        <v>16.25</v>
      </c>
      <c r="J43" s="55">
        <v>14</v>
      </c>
      <c r="K43" s="55">
        <v>2.75</v>
      </c>
      <c r="L43" s="55">
        <v>15.25</v>
      </c>
      <c r="M43" s="55">
        <v>3.75</v>
      </c>
      <c r="N43" s="55">
        <v>3.75</v>
      </c>
      <c r="O43" s="55">
        <v>14.25</v>
      </c>
      <c r="P43" s="55">
        <v>13.25</v>
      </c>
      <c r="Q43" s="55">
        <v>15.25</v>
      </c>
      <c r="R43" s="55">
        <v>3.75</v>
      </c>
      <c r="S43" s="55">
        <v>13.5</v>
      </c>
      <c r="T43" s="55">
        <v>3.75</v>
      </c>
      <c r="U43" s="55">
        <v>12.5</v>
      </c>
      <c r="V43" s="55">
        <v>17</v>
      </c>
      <c r="W43" s="55">
        <v>17.25</v>
      </c>
      <c r="X43" s="55">
        <v>17</v>
      </c>
      <c r="Y43" s="55">
        <v>3.75</v>
      </c>
      <c r="Z43" s="55">
        <v>22.75</v>
      </c>
      <c r="AA43" s="55">
        <v>17</v>
      </c>
      <c r="AB43" s="55">
        <v>14</v>
      </c>
      <c r="AC43" s="55">
        <v>13.5</v>
      </c>
      <c r="AD43" s="55">
        <v>12.25</v>
      </c>
      <c r="AE43" s="55">
        <v>12.5</v>
      </c>
      <c r="AF43" s="55">
        <v>13.75</v>
      </c>
      <c r="AG43" s="2"/>
    </row>
    <row r="44" spans="1:33" s="10" customFormat="1" x14ac:dyDescent="0.2">
      <c r="A44" s="3">
        <v>6</v>
      </c>
      <c r="B44" s="54">
        <v>13.5</v>
      </c>
      <c r="C44" s="55">
        <v>13</v>
      </c>
      <c r="D44" s="55">
        <v>12.25</v>
      </c>
      <c r="E44" s="55">
        <v>3.75</v>
      </c>
      <c r="F44" s="55">
        <v>3.5</v>
      </c>
      <c r="G44" s="55">
        <v>11.5</v>
      </c>
      <c r="H44" s="55">
        <v>6.75</v>
      </c>
      <c r="I44" s="55">
        <v>11.5</v>
      </c>
      <c r="J44" s="55">
        <v>3.25</v>
      </c>
      <c r="K44" s="55">
        <v>14</v>
      </c>
      <c r="L44" s="55">
        <v>8.75</v>
      </c>
      <c r="M44" s="55">
        <v>19</v>
      </c>
      <c r="N44" s="55">
        <v>13.25</v>
      </c>
      <c r="O44" s="55">
        <v>3.25</v>
      </c>
      <c r="P44" s="55">
        <v>13.75</v>
      </c>
      <c r="Q44" s="55">
        <v>3.25</v>
      </c>
      <c r="R44" s="55">
        <v>13.5</v>
      </c>
      <c r="S44" s="55">
        <v>21</v>
      </c>
      <c r="T44" s="55">
        <v>14.75</v>
      </c>
      <c r="U44" s="55">
        <v>13.75</v>
      </c>
      <c r="V44" s="55">
        <v>3.5</v>
      </c>
      <c r="W44" s="55">
        <v>3.25</v>
      </c>
      <c r="X44" s="55">
        <v>3.5</v>
      </c>
      <c r="Y44" s="55">
        <v>25.5</v>
      </c>
      <c r="Z44" s="55">
        <v>3.75</v>
      </c>
      <c r="AA44" s="55">
        <v>3.5</v>
      </c>
      <c r="AB44" s="55">
        <v>15.25</v>
      </c>
      <c r="AC44" s="55">
        <v>4</v>
      </c>
      <c r="AD44" s="55">
        <v>20</v>
      </c>
      <c r="AE44" s="55">
        <v>3.75</v>
      </c>
      <c r="AF44" s="55">
        <v>4.25</v>
      </c>
      <c r="AG44" s="2"/>
    </row>
    <row r="45" spans="1:33" s="10" customFormat="1" x14ac:dyDescent="0.2">
      <c r="A45" s="3">
        <v>7</v>
      </c>
      <c r="B45" s="54">
        <v>69.25</v>
      </c>
      <c r="C45" s="55">
        <v>10.75</v>
      </c>
      <c r="D45" s="55">
        <v>2.25</v>
      </c>
      <c r="E45" s="55">
        <v>2.75</v>
      </c>
      <c r="F45" s="55">
        <v>11.25</v>
      </c>
      <c r="G45" s="55">
        <v>2.75</v>
      </c>
      <c r="H45" s="55">
        <v>30.5</v>
      </c>
      <c r="I45" s="55">
        <v>48</v>
      </c>
      <c r="J45" s="55">
        <v>14.75</v>
      </c>
      <c r="K45" s="55">
        <v>2.5</v>
      </c>
      <c r="L45" s="55">
        <v>14.5</v>
      </c>
      <c r="M45" s="55">
        <v>15.25</v>
      </c>
      <c r="N45" s="55">
        <v>2.25</v>
      </c>
      <c r="O45" s="55">
        <v>2.5</v>
      </c>
      <c r="P45" s="55">
        <v>2.5</v>
      </c>
      <c r="Q45" s="55">
        <v>56</v>
      </c>
      <c r="R45" s="55">
        <v>2.25</v>
      </c>
      <c r="S45" s="55">
        <v>5.75</v>
      </c>
      <c r="T45" s="55">
        <v>14</v>
      </c>
      <c r="U45" s="55">
        <v>11.25</v>
      </c>
      <c r="V45" s="55">
        <v>11.75</v>
      </c>
      <c r="W45" s="55">
        <v>13.25</v>
      </c>
      <c r="X45" s="55">
        <v>12.25</v>
      </c>
      <c r="Y45" s="55">
        <v>2.5</v>
      </c>
      <c r="Z45" s="55">
        <v>11.5</v>
      </c>
      <c r="AA45" s="55">
        <v>13</v>
      </c>
      <c r="AB45" s="55">
        <v>12.25</v>
      </c>
      <c r="AC45" s="55">
        <v>15</v>
      </c>
      <c r="AD45" s="55">
        <v>106.25</v>
      </c>
      <c r="AE45" s="55">
        <v>11.5</v>
      </c>
      <c r="AF45" s="55">
        <v>14.25</v>
      </c>
      <c r="AG45" s="2"/>
    </row>
    <row r="46" spans="1:33" s="10" customFormat="1" x14ac:dyDescent="0.2">
      <c r="A46" s="3">
        <v>8</v>
      </c>
      <c r="B46" s="54">
        <v>118.5</v>
      </c>
      <c r="C46" s="55">
        <v>38.75</v>
      </c>
      <c r="D46" s="55">
        <v>12</v>
      </c>
      <c r="E46" s="55">
        <v>16.5</v>
      </c>
      <c r="F46" s="55">
        <v>14</v>
      </c>
      <c r="G46" s="55">
        <v>28.25</v>
      </c>
      <c r="H46" s="55">
        <v>23</v>
      </c>
      <c r="I46" s="55">
        <v>118.75</v>
      </c>
      <c r="J46" s="55">
        <v>36.25</v>
      </c>
      <c r="K46" s="55">
        <v>15.25</v>
      </c>
      <c r="L46" s="55">
        <v>17.25</v>
      </c>
      <c r="M46" s="55">
        <v>34.75</v>
      </c>
      <c r="N46" s="55">
        <v>25.75</v>
      </c>
      <c r="O46" s="55">
        <v>11.5</v>
      </c>
      <c r="P46" s="55">
        <v>28.25</v>
      </c>
      <c r="Q46" s="55">
        <v>38.75</v>
      </c>
      <c r="R46" s="55">
        <v>22</v>
      </c>
      <c r="S46" s="55">
        <v>19</v>
      </c>
      <c r="T46" s="55">
        <v>11.25</v>
      </c>
      <c r="U46" s="55">
        <v>18</v>
      </c>
      <c r="V46" s="55">
        <v>29.25</v>
      </c>
      <c r="W46" s="55">
        <v>62.75</v>
      </c>
      <c r="X46" s="55">
        <v>47.75</v>
      </c>
      <c r="Y46" s="55">
        <v>26</v>
      </c>
      <c r="Z46" s="55">
        <v>21.75</v>
      </c>
      <c r="AA46" s="55">
        <v>13</v>
      </c>
      <c r="AB46" s="55">
        <v>19.5</v>
      </c>
      <c r="AC46" s="55">
        <v>12.5</v>
      </c>
      <c r="AD46" s="55">
        <v>53.5</v>
      </c>
      <c r="AE46" s="55">
        <v>45.25</v>
      </c>
      <c r="AF46" s="55">
        <v>26.75</v>
      </c>
      <c r="AG46" s="2"/>
    </row>
    <row r="47" spans="1:33" s="10" customFormat="1" x14ac:dyDescent="0.2">
      <c r="A47" s="3">
        <v>9</v>
      </c>
      <c r="B47" s="54">
        <v>33.5</v>
      </c>
      <c r="C47" s="55">
        <v>108.25</v>
      </c>
      <c r="D47" s="55">
        <v>98.25</v>
      </c>
      <c r="E47" s="55">
        <v>102.25</v>
      </c>
      <c r="F47" s="55">
        <v>81</v>
      </c>
      <c r="G47" s="55">
        <v>80.25</v>
      </c>
      <c r="H47" s="55">
        <v>75</v>
      </c>
      <c r="I47" s="55">
        <v>35.75</v>
      </c>
      <c r="J47" s="55">
        <v>88.25</v>
      </c>
      <c r="K47" s="55">
        <v>97.75</v>
      </c>
      <c r="L47" s="55">
        <v>106.75</v>
      </c>
      <c r="M47" s="55">
        <v>110.25</v>
      </c>
      <c r="N47" s="55">
        <v>110.75</v>
      </c>
      <c r="O47" s="55">
        <v>83.5</v>
      </c>
      <c r="P47" s="55">
        <v>171.5</v>
      </c>
      <c r="Q47" s="55">
        <v>99</v>
      </c>
      <c r="R47" s="55">
        <v>83.5</v>
      </c>
      <c r="S47" s="55">
        <v>92.75</v>
      </c>
      <c r="T47" s="55">
        <v>88.25</v>
      </c>
      <c r="U47" s="55">
        <v>82.5</v>
      </c>
      <c r="V47" s="55">
        <v>80.75</v>
      </c>
      <c r="W47" s="55">
        <v>100</v>
      </c>
      <c r="X47" s="55">
        <v>91</v>
      </c>
      <c r="Y47" s="55">
        <v>85.75</v>
      </c>
      <c r="Z47" s="55">
        <v>87.75</v>
      </c>
      <c r="AA47" s="55">
        <v>53.75</v>
      </c>
      <c r="AB47" s="55">
        <v>96.25</v>
      </c>
      <c r="AC47" s="55">
        <v>97.5</v>
      </c>
      <c r="AD47" s="55">
        <v>2.5</v>
      </c>
      <c r="AE47" s="55">
        <v>118.25</v>
      </c>
      <c r="AF47" s="55">
        <v>79.5</v>
      </c>
      <c r="AG47" s="2"/>
    </row>
    <row r="48" spans="1:33" s="10" customFormat="1" x14ac:dyDescent="0.2">
      <c r="A48" s="3">
        <v>10</v>
      </c>
      <c r="B48" s="54">
        <v>2.75</v>
      </c>
      <c r="C48" s="55">
        <v>2.25</v>
      </c>
      <c r="D48" s="55">
        <v>105.75</v>
      </c>
      <c r="E48" s="55">
        <v>106</v>
      </c>
      <c r="F48" s="55">
        <v>100.5</v>
      </c>
      <c r="G48" s="55">
        <v>104.5</v>
      </c>
      <c r="H48" s="55">
        <v>115</v>
      </c>
      <c r="I48" s="55">
        <v>2</v>
      </c>
      <c r="J48" s="55">
        <v>60.5</v>
      </c>
      <c r="K48" s="55">
        <v>108.75</v>
      </c>
      <c r="L48" s="55">
        <v>123.25</v>
      </c>
      <c r="M48" s="55">
        <v>103</v>
      </c>
      <c r="N48" s="55">
        <v>132.75</v>
      </c>
      <c r="O48" s="55">
        <v>112.25</v>
      </c>
      <c r="P48" s="55">
        <v>16.25</v>
      </c>
      <c r="Q48" s="55">
        <v>1.75</v>
      </c>
      <c r="R48" s="55">
        <v>124.75</v>
      </c>
      <c r="S48" s="55">
        <v>85.5</v>
      </c>
      <c r="T48" s="55">
        <v>102.75</v>
      </c>
      <c r="U48" s="55">
        <v>103.75</v>
      </c>
      <c r="V48" s="55">
        <v>110.5</v>
      </c>
      <c r="W48" s="55">
        <v>2.75</v>
      </c>
      <c r="X48" s="55">
        <v>39</v>
      </c>
      <c r="Y48" s="55">
        <v>105.75</v>
      </c>
      <c r="Z48" s="55">
        <v>125.5</v>
      </c>
      <c r="AA48" s="55">
        <v>84.75</v>
      </c>
      <c r="AB48" s="55">
        <v>101.25</v>
      </c>
      <c r="AC48" s="55">
        <v>153.75</v>
      </c>
      <c r="AD48" s="55">
        <v>2.5</v>
      </c>
      <c r="AE48" s="55">
        <v>11.75</v>
      </c>
      <c r="AF48" s="55">
        <v>127.25</v>
      </c>
      <c r="AG48" s="2"/>
    </row>
    <row r="49" spans="1:33" s="10" customFormat="1" x14ac:dyDescent="0.2">
      <c r="A49" s="3">
        <v>11</v>
      </c>
      <c r="B49" s="54">
        <v>35</v>
      </c>
      <c r="C49" s="55">
        <v>14.5</v>
      </c>
      <c r="D49" s="55">
        <v>47</v>
      </c>
      <c r="E49" s="55">
        <v>48.25</v>
      </c>
      <c r="F49" s="55">
        <v>29</v>
      </c>
      <c r="G49" s="55">
        <v>48.25</v>
      </c>
      <c r="H49" s="55">
        <v>42</v>
      </c>
      <c r="I49" s="55">
        <v>12.5</v>
      </c>
      <c r="J49" s="55">
        <v>12.75</v>
      </c>
      <c r="K49" s="55">
        <v>34.75</v>
      </c>
      <c r="L49" s="55">
        <v>40</v>
      </c>
      <c r="M49" s="55">
        <v>65.75</v>
      </c>
      <c r="N49" s="55">
        <v>54.25</v>
      </c>
      <c r="O49" s="55">
        <v>78.75</v>
      </c>
      <c r="P49" s="55">
        <v>20.5</v>
      </c>
      <c r="Q49" s="55">
        <v>11.25</v>
      </c>
      <c r="R49" s="55">
        <v>39.5</v>
      </c>
      <c r="S49" s="55">
        <v>43.75</v>
      </c>
      <c r="T49" s="55">
        <v>43.25</v>
      </c>
      <c r="U49" s="55">
        <v>39.25</v>
      </c>
      <c r="V49" s="55">
        <v>65.75</v>
      </c>
      <c r="W49" s="55">
        <v>15.75</v>
      </c>
      <c r="X49" s="55">
        <v>2.25</v>
      </c>
      <c r="Y49" s="55">
        <v>64.5</v>
      </c>
      <c r="Z49" s="55">
        <v>56.75</v>
      </c>
      <c r="AA49" s="55">
        <v>87.5</v>
      </c>
      <c r="AB49" s="55">
        <v>85</v>
      </c>
      <c r="AC49" s="55">
        <v>43.75</v>
      </c>
      <c r="AD49" s="55">
        <v>12.25</v>
      </c>
      <c r="AE49" s="55">
        <v>2.5</v>
      </c>
      <c r="AF49" s="55">
        <v>41.75</v>
      </c>
      <c r="AG49" s="2"/>
    </row>
    <row r="50" spans="1:33" s="10" customFormat="1" x14ac:dyDescent="0.2">
      <c r="A50" s="3">
        <v>12</v>
      </c>
      <c r="B50" s="54">
        <v>2.5</v>
      </c>
      <c r="C50" s="55">
        <v>12</v>
      </c>
      <c r="D50" s="55">
        <v>19.75</v>
      </c>
      <c r="E50" s="55">
        <v>49.25</v>
      </c>
      <c r="F50" s="55">
        <v>44.75</v>
      </c>
      <c r="G50" s="55">
        <v>35.25</v>
      </c>
      <c r="H50" s="55">
        <v>38.5</v>
      </c>
      <c r="I50" s="55">
        <v>21.75</v>
      </c>
      <c r="J50" s="55">
        <v>11.5</v>
      </c>
      <c r="K50" s="55">
        <v>29.75</v>
      </c>
      <c r="L50" s="55">
        <v>51.75</v>
      </c>
      <c r="M50" s="55">
        <v>37.5</v>
      </c>
      <c r="N50" s="55">
        <v>56.5</v>
      </c>
      <c r="O50" s="55">
        <v>19.5</v>
      </c>
      <c r="P50" s="55">
        <v>2.25</v>
      </c>
      <c r="Q50" s="55">
        <v>11</v>
      </c>
      <c r="R50" s="55">
        <v>33.5</v>
      </c>
      <c r="S50" s="55">
        <v>45.25</v>
      </c>
      <c r="T50" s="55">
        <v>52.75</v>
      </c>
      <c r="U50" s="55">
        <v>65.75</v>
      </c>
      <c r="V50" s="55">
        <v>43.5</v>
      </c>
      <c r="W50" s="55">
        <v>23</v>
      </c>
      <c r="X50" s="55">
        <v>17</v>
      </c>
      <c r="Y50" s="55">
        <v>41</v>
      </c>
      <c r="Z50" s="55">
        <v>41.25</v>
      </c>
      <c r="AA50" s="55">
        <v>26.5</v>
      </c>
      <c r="AB50" s="55">
        <v>48.25</v>
      </c>
      <c r="AC50" s="55">
        <v>50.5</v>
      </c>
      <c r="AD50" s="55">
        <v>12</v>
      </c>
      <c r="AE50" s="55">
        <v>15</v>
      </c>
      <c r="AF50" s="55">
        <v>25.25</v>
      </c>
      <c r="AG50" s="2"/>
    </row>
    <row r="51" spans="1:33" s="10" customFormat="1" x14ac:dyDescent="0.2">
      <c r="A51" s="3">
        <v>13</v>
      </c>
      <c r="B51" s="54">
        <v>11</v>
      </c>
      <c r="C51" s="55">
        <v>10.25</v>
      </c>
      <c r="D51" s="55">
        <v>18</v>
      </c>
      <c r="E51" s="55">
        <v>33.5</v>
      </c>
      <c r="F51" s="55">
        <v>2.75</v>
      </c>
      <c r="G51" s="55">
        <v>31.75</v>
      </c>
      <c r="H51" s="55">
        <v>50.5</v>
      </c>
      <c r="I51" s="55">
        <v>2</v>
      </c>
      <c r="J51" s="55">
        <v>11.75</v>
      </c>
      <c r="K51" s="55">
        <v>43.75</v>
      </c>
      <c r="L51" s="55">
        <v>37.25</v>
      </c>
      <c r="M51" s="55">
        <v>26.25</v>
      </c>
      <c r="N51" s="55">
        <v>29.75</v>
      </c>
      <c r="O51" s="55">
        <v>69.25</v>
      </c>
      <c r="P51" s="55">
        <v>10.75</v>
      </c>
      <c r="Q51" s="55">
        <v>11.25</v>
      </c>
      <c r="R51" s="55">
        <v>43.25</v>
      </c>
      <c r="S51" s="55">
        <v>38.5</v>
      </c>
      <c r="T51" s="55">
        <v>28.75</v>
      </c>
      <c r="U51" s="55">
        <v>25.75</v>
      </c>
      <c r="V51" s="55">
        <v>25.5</v>
      </c>
      <c r="W51" s="55">
        <v>11.5</v>
      </c>
      <c r="X51" s="55">
        <v>12.25</v>
      </c>
      <c r="Y51" s="55">
        <v>44.75</v>
      </c>
      <c r="Z51" s="55">
        <v>34.25</v>
      </c>
      <c r="AA51" s="55">
        <v>55</v>
      </c>
      <c r="AB51" s="55">
        <v>43.75</v>
      </c>
      <c r="AC51" s="55">
        <v>37</v>
      </c>
      <c r="AD51" s="55">
        <v>2.5</v>
      </c>
      <c r="AE51" s="55">
        <v>11.25</v>
      </c>
      <c r="AF51" s="55">
        <v>71</v>
      </c>
      <c r="AG51" s="2"/>
    </row>
    <row r="52" spans="1:33" s="10" customFormat="1" x14ac:dyDescent="0.2">
      <c r="A52" s="3">
        <v>14</v>
      </c>
      <c r="B52" s="54">
        <v>11.5</v>
      </c>
      <c r="C52" s="55">
        <v>28.5</v>
      </c>
      <c r="D52" s="55">
        <v>48.25</v>
      </c>
      <c r="E52" s="55">
        <v>13.25</v>
      </c>
      <c r="F52" s="55">
        <v>50.5</v>
      </c>
      <c r="G52" s="55">
        <v>28.5</v>
      </c>
      <c r="H52" s="55">
        <v>22.25</v>
      </c>
      <c r="I52" s="55">
        <v>2.75</v>
      </c>
      <c r="J52" s="55">
        <v>1.75</v>
      </c>
      <c r="K52" s="55">
        <v>14.75</v>
      </c>
      <c r="L52" s="55">
        <v>24.25</v>
      </c>
      <c r="M52" s="55">
        <v>55.75</v>
      </c>
      <c r="N52" s="55">
        <v>34</v>
      </c>
      <c r="O52" s="55">
        <v>33.75</v>
      </c>
      <c r="P52" s="55">
        <v>14.75</v>
      </c>
      <c r="Q52" s="55">
        <v>2.25</v>
      </c>
      <c r="R52" s="55">
        <v>18.25</v>
      </c>
      <c r="S52" s="55">
        <v>30.5</v>
      </c>
      <c r="T52" s="55">
        <v>37</v>
      </c>
      <c r="U52" s="55">
        <v>16.75</v>
      </c>
      <c r="V52" s="55">
        <v>46.75</v>
      </c>
      <c r="W52" s="55">
        <v>2.25</v>
      </c>
      <c r="X52" s="55">
        <v>13</v>
      </c>
      <c r="Y52" s="55">
        <v>31</v>
      </c>
      <c r="Z52" s="55">
        <v>30</v>
      </c>
      <c r="AA52" s="55">
        <v>19.5</v>
      </c>
      <c r="AB52" s="55">
        <v>34</v>
      </c>
      <c r="AC52" s="55">
        <v>21</v>
      </c>
      <c r="AD52" s="55">
        <v>2.25</v>
      </c>
      <c r="AE52" s="55">
        <v>2.5</v>
      </c>
      <c r="AF52" s="55">
        <v>13.75</v>
      </c>
      <c r="AG52" s="2"/>
    </row>
    <row r="53" spans="1:33" s="10" customFormat="1" x14ac:dyDescent="0.2">
      <c r="A53" s="3">
        <v>15</v>
      </c>
      <c r="B53" s="54">
        <v>1.5</v>
      </c>
      <c r="C53" s="55">
        <v>11.25</v>
      </c>
      <c r="D53" s="55">
        <v>13.75</v>
      </c>
      <c r="E53" s="55">
        <v>2.75</v>
      </c>
      <c r="F53" s="55">
        <v>34</v>
      </c>
      <c r="G53" s="55">
        <v>17</v>
      </c>
      <c r="H53" s="55">
        <v>17.25</v>
      </c>
      <c r="I53" s="55">
        <v>29.25</v>
      </c>
      <c r="J53" s="55">
        <v>11.25</v>
      </c>
      <c r="K53" s="55">
        <v>23.25</v>
      </c>
      <c r="L53" s="55">
        <v>11</v>
      </c>
      <c r="M53" s="55">
        <v>19.25</v>
      </c>
      <c r="N53" s="55">
        <v>28.5</v>
      </c>
      <c r="O53" s="55">
        <v>27.75</v>
      </c>
      <c r="P53" s="55">
        <v>11.5</v>
      </c>
      <c r="Q53" s="55">
        <v>11.75</v>
      </c>
      <c r="R53" s="55">
        <v>15.5</v>
      </c>
      <c r="S53" s="55">
        <v>12.25</v>
      </c>
      <c r="T53" s="55">
        <v>14</v>
      </c>
      <c r="U53" s="55">
        <v>37.5</v>
      </c>
      <c r="V53" s="55">
        <v>29.5</v>
      </c>
      <c r="W53" s="55">
        <v>11.5</v>
      </c>
      <c r="X53" s="55">
        <v>13.75</v>
      </c>
      <c r="Y53" s="55">
        <v>1.75</v>
      </c>
      <c r="Z53" s="55">
        <v>37.75</v>
      </c>
      <c r="AA53" s="55">
        <v>34.75</v>
      </c>
      <c r="AB53" s="55">
        <v>16.25</v>
      </c>
      <c r="AC53" s="55">
        <v>22.5</v>
      </c>
      <c r="AD53" s="55">
        <v>12.5</v>
      </c>
      <c r="AE53" s="55">
        <v>10.5</v>
      </c>
      <c r="AF53" s="55">
        <v>35.75</v>
      </c>
      <c r="AG53" s="2"/>
    </row>
    <row r="54" spans="1:33" s="10" customFormat="1" x14ac:dyDescent="0.2">
      <c r="A54" s="3">
        <v>16</v>
      </c>
      <c r="B54" s="54">
        <v>36.5</v>
      </c>
      <c r="C54" s="55">
        <v>14.25</v>
      </c>
      <c r="D54" s="55">
        <v>37.25</v>
      </c>
      <c r="E54" s="55">
        <v>24</v>
      </c>
      <c r="F54" s="55">
        <v>8.25</v>
      </c>
      <c r="G54" s="55">
        <v>31.5</v>
      </c>
      <c r="H54" s="55">
        <v>1.25</v>
      </c>
      <c r="I54" s="55">
        <v>30.5</v>
      </c>
      <c r="J54" s="55">
        <v>14.5</v>
      </c>
      <c r="K54" s="55">
        <v>37</v>
      </c>
      <c r="L54" s="55">
        <v>13.5</v>
      </c>
      <c r="M54" s="55">
        <v>11.5</v>
      </c>
      <c r="N54" s="55">
        <v>34.75</v>
      </c>
      <c r="O54" s="55">
        <v>36.25</v>
      </c>
      <c r="P54" s="55">
        <v>13.75</v>
      </c>
      <c r="Q54" s="55">
        <v>31.25</v>
      </c>
      <c r="R54" s="55">
        <v>12.5</v>
      </c>
      <c r="S54" s="55">
        <v>24.25</v>
      </c>
      <c r="T54" s="55">
        <v>13.25</v>
      </c>
      <c r="U54" s="55">
        <v>26</v>
      </c>
      <c r="V54" s="55">
        <v>11.25</v>
      </c>
      <c r="W54" s="55">
        <v>10.5</v>
      </c>
      <c r="X54" s="55">
        <v>11.25</v>
      </c>
      <c r="Y54" s="55">
        <v>20.75</v>
      </c>
      <c r="Z54" s="55">
        <v>2.5</v>
      </c>
      <c r="AA54" s="55">
        <v>13.5</v>
      </c>
      <c r="AB54" s="55">
        <v>18.75</v>
      </c>
      <c r="AC54" s="55">
        <v>24</v>
      </c>
      <c r="AD54" s="55">
        <v>4</v>
      </c>
      <c r="AE54" s="55">
        <v>25</v>
      </c>
      <c r="AF54" s="55">
        <v>22.5</v>
      </c>
      <c r="AG54" s="2"/>
    </row>
    <row r="55" spans="1:33" s="10" customFormat="1" x14ac:dyDescent="0.2">
      <c r="A55" s="3">
        <v>17</v>
      </c>
      <c r="B55" s="54">
        <v>17.75</v>
      </c>
      <c r="C55" s="55">
        <v>13</v>
      </c>
      <c r="D55" s="55">
        <v>6</v>
      </c>
      <c r="E55" s="55">
        <v>9</v>
      </c>
      <c r="F55" s="55">
        <v>6.5</v>
      </c>
      <c r="G55" s="55">
        <v>2.5</v>
      </c>
      <c r="H55" s="55">
        <v>20.5</v>
      </c>
      <c r="I55" s="55">
        <v>27.75</v>
      </c>
      <c r="J55" s="55">
        <v>16.5</v>
      </c>
      <c r="K55" s="55">
        <v>13.5</v>
      </c>
      <c r="L55" s="55">
        <v>14.75</v>
      </c>
      <c r="M55" s="55">
        <v>11.25</v>
      </c>
      <c r="N55" s="55">
        <v>12</v>
      </c>
      <c r="O55" s="55">
        <v>1.5</v>
      </c>
      <c r="P55" s="55">
        <v>6.75</v>
      </c>
      <c r="Q55" s="55">
        <v>3.5</v>
      </c>
      <c r="R55" s="55">
        <v>2</v>
      </c>
      <c r="S55" s="55">
        <v>17.75</v>
      </c>
      <c r="T55" s="55">
        <v>10.25</v>
      </c>
      <c r="U55" s="55">
        <v>13.5</v>
      </c>
      <c r="V55" s="55">
        <v>25.5</v>
      </c>
      <c r="W55" s="55">
        <v>10.75</v>
      </c>
      <c r="X55" s="55">
        <v>2</v>
      </c>
      <c r="Y55" s="55">
        <v>10</v>
      </c>
      <c r="Z55" s="55">
        <v>9.75</v>
      </c>
      <c r="AA55" s="55">
        <v>23</v>
      </c>
      <c r="AB55" s="55">
        <v>14</v>
      </c>
      <c r="AC55" s="55">
        <v>1.5</v>
      </c>
      <c r="AD55" s="55">
        <v>13.75</v>
      </c>
      <c r="AE55" s="55">
        <v>13</v>
      </c>
      <c r="AF55" s="55">
        <v>24</v>
      </c>
      <c r="AG55" s="2"/>
    </row>
    <row r="56" spans="1:33" s="10" customFormat="1" x14ac:dyDescent="0.2">
      <c r="A56" s="3">
        <v>18</v>
      </c>
      <c r="B56" s="54">
        <v>22.25</v>
      </c>
      <c r="C56" s="55">
        <v>12</v>
      </c>
      <c r="D56" s="55">
        <v>20.25</v>
      </c>
      <c r="E56" s="55">
        <v>4.25</v>
      </c>
      <c r="F56" s="55">
        <v>26</v>
      </c>
      <c r="G56" s="55">
        <v>1.5</v>
      </c>
      <c r="H56" s="55">
        <v>29.75</v>
      </c>
      <c r="I56" s="55">
        <v>11</v>
      </c>
      <c r="J56" s="55">
        <v>10.25</v>
      </c>
      <c r="K56" s="55">
        <v>4.25</v>
      </c>
      <c r="L56" s="55">
        <v>37.5</v>
      </c>
      <c r="M56" s="55">
        <v>13.5</v>
      </c>
      <c r="N56" s="55">
        <v>23.75</v>
      </c>
      <c r="O56" s="55">
        <v>13.5</v>
      </c>
      <c r="P56" s="55">
        <v>10.5</v>
      </c>
      <c r="Q56" s="55">
        <v>2</v>
      </c>
      <c r="R56" s="55">
        <v>33</v>
      </c>
      <c r="S56" s="55">
        <v>14</v>
      </c>
      <c r="T56" s="55">
        <v>19.75</v>
      </c>
      <c r="U56" s="55">
        <v>11.25</v>
      </c>
      <c r="V56" s="55">
        <v>26.5</v>
      </c>
      <c r="W56" s="55">
        <v>1.75</v>
      </c>
      <c r="X56" s="55">
        <v>15</v>
      </c>
      <c r="Y56" s="55">
        <v>26.25</v>
      </c>
      <c r="Z56" s="55">
        <v>25</v>
      </c>
      <c r="AA56" s="55">
        <v>13</v>
      </c>
      <c r="AB56" s="55">
        <v>45.5</v>
      </c>
      <c r="AC56" s="55">
        <v>51</v>
      </c>
      <c r="AD56" s="55">
        <v>2.75</v>
      </c>
      <c r="AE56" s="55">
        <v>2.5</v>
      </c>
      <c r="AF56" s="55">
        <v>36.25</v>
      </c>
      <c r="AG56" s="2"/>
    </row>
    <row r="57" spans="1:33" s="10" customFormat="1" x14ac:dyDescent="0.2">
      <c r="A57" s="3">
        <v>19</v>
      </c>
      <c r="B57" s="54">
        <v>26.25</v>
      </c>
      <c r="C57" s="55">
        <v>30</v>
      </c>
      <c r="D57" s="55">
        <v>179.25</v>
      </c>
      <c r="E57" s="55">
        <v>154.75</v>
      </c>
      <c r="F57" s="55">
        <v>151.25</v>
      </c>
      <c r="G57" s="55">
        <v>179.75</v>
      </c>
      <c r="H57" s="55">
        <v>187</v>
      </c>
      <c r="I57" s="55">
        <v>16.25</v>
      </c>
      <c r="J57" s="55">
        <v>22.25</v>
      </c>
      <c r="K57" s="55">
        <v>173.25</v>
      </c>
      <c r="L57" s="55">
        <v>145.25</v>
      </c>
      <c r="M57" s="55">
        <v>201.75</v>
      </c>
      <c r="N57" s="55">
        <v>190.5</v>
      </c>
      <c r="O57" s="55">
        <v>208.75</v>
      </c>
      <c r="P57" s="55">
        <v>14</v>
      </c>
      <c r="Q57" s="55">
        <v>21</v>
      </c>
      <c r="R57" s="55">
        <v>168.25</v>
      </c>
      <c r="S57" s="55">
        <v>189.75</v>
      </c>
      <c r="T57" s="55">
        <v>192.5</v>
      </c>
      <c r="U57" s="55">
        <v>171</v>
      </c>
      <c r="V57" s="55">
        <v>189.75</v>
      </c>
      <c r="W57" s="55">
        <v>29</v>
      </c>
      <c r="X57" s="55">
        <v>21</v>
      </c>
      <c r="Y57" s="55">
        <v>190</v>
      </c>
      <c r="Z57" s="55">
        <v>193</v>
      </c>
      <c r="AA57" s="55">
        <v>199.75</v>
      </c>
      <c r="AB57" s="55">
        <v>187.75</v>
      </c>
      <c r="AC57" s="55">
        <v>147.25</v>
      </c>
      <c r="AD57" s="55">
        <v>11.25</v>
      </c>
      <c r="AE57" s="55">
        <v>26.25</v>
      </c>
      <c r="AF57" s="55">
        <v>181</v>
      </c>
      <c r="AG57" s="2"/>
    </row>
    <row r="58" spans="1:33" s="10" customFormat="1" x14ac:dyDescent="0.2">
      <c r="A58" s="3">
        <v>20</v>
      </c>
      <c r="B58" s="54">
        <v>87.25</v>
      </c>
      <c r="C58" s="55">
        <v>114.25</v>
      </c>
      <c r="D58" s="55">
        <v>119</v>
      </c>
      <c r="E58" s="55">
        <v>158.25</v>
      </c>
      <c r="F58" s="55">
        <v>116</v>
      </c>
      <c r="G58" s="55">
        <v>76.75</v>
      </c>
      <c r="H58" s="55">
        <v>130.25</v>
      </c>
      <c r="I58" s="55">
        <v>103.75</v>
      </c>
      <c r="J58" s="55">
        <v>130.25</v>
      </c>
      <c r="K58" s="55">
        <v>97.5</v>
      </c>
      <c r="L58" s="55">
        <v>160.25</v>
      </c>
      <c r="M58" s="55">
        <v>152</v>
      </c>
      <c r="N58" s="55">
        <v>134.25</v>
      </c>
      <c r="O58" s="55">
        <v>165.25</v>
      </c>
      <c r="P58" s="55">
        <v>105.5</v>
      </c>
      <c r="Q58" s="55">
        <v>98</v>
      </c>
      <c r="R58" s="55">
        <v>123.25</v>
      </c>
      <c r="S58" s="55">
        <v>128.75</v>
      </c>
      <c r="T58" s="55">
        <v>97.5</v>
      </c>
      <c r="U58" s="55">
        <v>113</v>
      </c>
      <c r="V58" s="55">
        <v>138.75</v>
      </c>
      <c r="W58" s="55">
        <v>122</v>
      </c>
      <c r="X58" s="55">
        <v>84</v>
      </c>
      <c r="Y58" s="55">
        <v>107</v>
      </c>
      <c r="Z58" s="55">
        <v>106</v>
      </c>
      <c r="AA58" s="55">
        <v>104.25</v>
      </c>
      <c r="AB58" s="55">
        <v>132</v>
      </c>
      <c r="AC58" s="55">
        <v>124.75</v>
      </c>
      <c r="AD58" s="55">
        <v>115.5</v>
      </c>
      <c r="AE58" s="55">
        <v>118.75</v>
      </c>
      <c r="AF58" s="55">
        <v>144.75</v>
      </c>
      <c r="AG58" s="2"/>
    </row>
    <row r="59" spans="1:33" s="10" customFormat="1" x14ac:dyDescent="0.2">
      <c r="A59" s="3">
        <v>21</v>
      </c>
      <c r="B59" s="54">
        <v>103.75</v>
      </c>
      <c r="C59" s="55">
        <v>149</v>
      </c>
      <c r="D59" s="55">
        <v>177</v>
      </c>
      <c r="E59" s="55">
        <v>111.5</v>
      </c>
      <c r="F59" s="55">
        <v>105</v>
      </c>
      <c r="G59" s="55">
        <v>97.75</v>
      </c>
      <c r="H59" s="55">
        <v>161</v>
      </c>
      <c r="I59" s="55">
        <v>136.75</v>
      </c>
      <c r="J59" s="55">
        <v>146.5</v>
      </c>
      <c r="K59" s="55">
        <v>116.25</v>
      </c>
      <c r="L59" s="55">
        <v>169.5</v>
      </c>
      <c r="M59" s="55">
        <v>190</v>
      </c>
      <c r="N59" s="55">
        <v>206.75</v>
      </c>
      <c r="O59" s="55">
        <v>206.75</v>
      </c>
      <c r="P59" s="55">
        <v>134.25</v>
      </c>
      <c r="Q59" s="55">
        <v>103.75</v>
      </c>
      <c r="R59" s="55">
        <v>147.75</v>
      </c>
      <c r="S59" s="55">
        <v>185.25</v>
      </c>
      <c r="T59" s="55">
        <v>178.25</v>
      </c>
      <c r="U59" s="55">
        <v>151</v>
      </c>
      <c r="V59" s="55">
        <v>184.25</v>
      </c>
      <c r="W59" s="55">
        <v>98</v>
      </c>
      <c r="X59" s="55">
        <v>122.5</v>
      </c>
      <c r="Y59" s="55">
        <v>184.5</v>
      </c>
      <c r="Z59" s="55">
        <v>207</v>
      </c>
      <c r="AA59" s="55">
        <v>202.25</v>
      </c>
      <c r="AB59" s="55">
        <v>171.5</v>
      </c>
      <c r="AC59" s="55">
        <v>147</v>
      </c>
      <c r="AD59" s="55">
        <v>117.75</v>
      </c>
      <c r="AE59" s="55">
        <v>131.75</v>
      </c>
      <c r="AF59" s="55">
        <v>181.5</v>
      </c>
      <c r="AG59" s="2"/>
    </row>
    <row r="60" spans="1:33" s="10" customFormat="1" x14ac:dyDescent="0.2">
      <c r="A60" s="3">
        <v>22</v>
      </c>
      <c r="B60" s="54">
        <v>173.75</v>
      </c>
      <c r="C60" s="55">
        <v>162.5</v>
      </c>
      <c r="D60" s="55">
        <v>173.25</v>
      </c>
      <c r="E60" s="55">
        <v>166</v>
      </c>
      <c r="F60" s="55">
        <v>169</v>
      </c>
      <c r="G60" s="55">
        <v>169.5</v>
      </c>
      <c r="H60" s="55">
        <v>175</v>
      </c>
      <c r="I60" s="55">
        <v>177</v>
      </c>
      <c r="J60" s="55">
        <v>192.75</v>
      </c>
      <c r="K60" s="55">
        <v>193.5</v>
      </c>
      <c r="L60" s="55">
        <v>164.5</v>
      </c>
      <c r="M60" s="55">
        <v>126.75</v>
      </c>
      <c r="N60" s="55">
        <v>171.5</v>
      </c>
      <c r="O60" s="55">
        <v>175.5</v>
      </c>
      <c r="P60" s="55">
        <v>162</v>
      </c>
      <c r="Q60" s="55">
        <v>176</v>
      </c>
      <c r="R60" s="55">
        <v>176.5</v>
      </c>
      <c r="S60" s="55">
        <v>159.75</v>
      </c>
      <c r="T60" s="55">
        <v>126</v>
      </c>
      <c r="U60" s="55">
        <v>185</v>
      </c>
      <c r="V60" s="55">
        <v>205.75</v>
      </c>
      <c r="W60" s="55">
        <v>212.5</v>
      </c>
      <c r="X60" s="55">
        <v>195.75</v>
      </c>
      <c r="Y60" s="55">
        <v>147.5</v>
      </c>
      <c r="Z60" s="55">
        <v>134.25</v>
      </c>
      <c r="AA60" s="55">
        <v>114</v>
      </c>
      <c r="AB60" s="55">
        <v>163.5</v>
      </c>
      <c r="AC60" s="55">
        <v>160.25</v>
      </c>
      <c r="AD60" s="55">
        <v>150.25</v>
      </c>
      <c r="AE60" s="55">
        <v>153.5</v>
      </c>
      <c r="AF60" s="55">
        <v>149.25</v>
      </c>
      <c r="AG60" s="2"/>
    </row>
    <row r="61" spans="1:33" s="10" customFormat="1" x14ac:dyDescent="0.2">
      <c r="A61" s="3">
        <v>23</v>
      </c>
      <c r="B61" s="54">
        <v>223</v>
      </c>
      <c r="C61" s="55">
        <v>223.25</v>
      </c>
      <c r="D61" s="55">
        <v>192.5</v>
      </c>
      <c r="E61" s="55">
        <v>197</v>
      </c>
      <c r="F61" s="55">
        <v>201.25</v>
      </c>
      <c r="G61" s="55">
        <v>218.75</v>
      </c>
      <c r="H61" s="55">
        <v>222.25</v>
      </c>
      <c r="I61" s="55">
        <v>223.25</v>
      </c>
      <c r="J61" s="55">
        <v>222</v>
      </c>
      <c r="K61" s="55">
        <v>184</v>
      </c>
      <c r="L61" s="55">
        <v>205.25</v>
      </c>
      <c r="M61" s="55">
        <v>220</v>
      </c>
      <c r="N61" s="55">
        <v>190</v>
      </c>
      <c r="O61" s="55">
        <v>195.5</v>
      </c>
      <c r="P61" s="55">
        <v>203.5</v>
      </c>
      <c r="Q61" s="55">
        <v>220.25</v>
      </c>
      <c r="R61" s="55">
        <v>198.5</v>
      </c>
      <c r="S61" s="55">
        <v>201.25</v>
      </c>
      <c r="T61" s="55">
        <v>219</v>
      </c>
      <c r="U61" s="55">
        <v>179.75</v>
      </c>
      <c r="V61" s="55">
        <v>222.25</v>
      </c>
      <c r="W61" s="55">
        <v>227</v>
      </c>
      <c r="X61" s="55">
        <v>217.5</v>
      </c>
      <c r="Y61" s="55">
        <v>225.25</v>
      </c>
      <c r="Z61" s="55">
        <v>224.75</v>
      </c>
      <c r="AA61" s="55">
        <v>223</v>
      </c>
      <c r="AB61" s="55">
        <v>200.5</v>
      </c>
      <c r="AC61" s="55">
        <v>209.25</v>
      </c>
      <c r="AD61" s="55">
        <v>222</v>
      </c>
      <c r="AE61" s="55">
        <v>224.25</v>
      </c>
      <c r="AF61" s="55">
        <v>179.5</v>
      </c>
      <c r="AG61" s="2"/>
    </row>
    <row r="62" spans="1:33" s="10" customFormat="1" x14ac:dyDescent="0.2">
      <c r="A62" s="3">
        <v>24</v>
      </c>
      <c r="B62" s="54">
        <v>219.5</v>
      </c>
      <c r="C62" s="55">
        <v>222.75</v>
      </c>
      <c r="D62" s="55">
        <v>222.25</v>
      </c>
      <c r="E62" s="55">
        <v>222.25</v>
      </c>
      <c r="F62" s="55">
        <v>224.25</v>
      </c>
      <c r="G62" s="55">
        <v>220</v>
      </c>
      <c r="H62" s="55">
        <v>221.5</v>
      </c>
      <c r="I62" s="55">
        <v>220.5</v>
      </c>
      <c r="J62" s="55">
        <v>217.75</v>
      </c>
      <c r="K62" s="55">
        <v>217.5</v>
      </c>
      <c r="L62" s="55">
        <v>215.75</v>
      </c>
      <c r="M62" s="55">
        <v>218.5</v>
      </c>
      <c r="N62" s="55">
        <v>215.5</v>
      </c>
      <c r="O62" s="55">
        <v>220.75</v>
      </c>
      <c r="P62" s="55">
        <v>222.75</v>
      </c>
      <c r="Q62" s="55">
        <v>221</v>
      </c>
      <c r="R62" s="55">
        <v>221.75</v>
      </c>
      <c r="S62" s="55">
        <v>218.5</v>
      </c>
      <c r="T62" s="55">
        <v>218.5</v>
      </c>
      <c r="U62" s="55">
        <v>219</v>
      </c>
      <c r="V62" s="55">
        <v>215.25</v>
      </c>
      <c r="W62" s="55">
        <v>222.5</v>
      </c>
      <c r="X62" s="55">
        <v>218.75</v>
      </c>
      <c r="Y62" s="55">
        <v>219.5</v>
      </c>
      <c r="Z62" s="55">
        <v>221</v>
      </c>
      <c r="AA62" s="55">
        <v>221</v>
      </c>
      <c r="AB62" s="55">
        <v>219.75</v>
      </c>
      <c r="AC62" s="55">
        <v>220.25</v>
      </c>
      <c r="AD62" s="55">
        <v>221.25</v>
      </c>
      <c r="AE62" s="55">
        <v>220.75</v>
      </c>
      <c r="AF62" s="55">
        <v>219.75</v>
      </c>
      <c r="AG62" s="2"/>
    </row>
    <row r="63" spans="1:33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2"/>
    </row>
    <row r="64" spans="1:33" s="10" customFormat="1" ht="14.25" thickTop="1" thickBot="1" x14ac:dyDescent="0.25">
      <c r="A64" s="58" t="s">
        <v>3</v>
      </c>
      <c r="B64" s="57">
        <f>SUM(B39:B63)</f>
        <v>1599.25</v>
      </c>
      <c r="C64" s="57">
        <f t="shared" ref="C64:F64" si="1">SUM(C39:C63)</f>
        <v>1455.5</v>
      </c>
      <c r="D64" s="57">
        <f t="shared" si="1"/>
        <v>1749.25</v>
      </c>
      <c r="E64" s="57">
        <f t="shared" si="1"/>
        <v>1742.75</v>
      </c>
      <c r="F64" s="57">
        <f t="shared" si="1"/>
        <v>1675.75</v>
      </c>
      <c r="G64" s="57">
        <f>SUM(G39:G63)</f>
        <v>1663</v>
      </c>
      <c r="H64" s="57">
        <f t="shared" ref="H64:AD64" si="2">SUM(H39:H63)</f>
        <v>1847</v>
      </c>
      <c r="I64" s="57">
        <f t="shared" si="2"/>
        <v>1529.75</v>
      </c>
      <c r="J64" s="57">
        <f t="shared" si="2"/>
        <v>1487</v>
      </c>
      <c r="K64" s="57">
        <f t="shared" si="2"/>
        <v>1670.5</v>
      </c>
      <c r="L64" s="57">
        <f t="shared" si="2"/>
        <v>1952.25</v>
      </c>
      <c r="M64" s="57">
        <f t="shared" si="2"/>
        <v>1974.75</v>
      </c>
      <c r="N64" s="57">
        <f t="shared" si="2"/>
        <v>1968.5</v>
      </c>
      <c r="O64" s="57">
        <f t="shared" si="2"/>
        <v>1980.25</v>
      </c>
      <c r="P64" s="57">
        <f t="shared" si="2"/>
        <v>1460</v>
      </c>
      <c r="Q64" s="57">
        <f t="shared" si="2"/>
        <v>1400.25</v>
      </c>
      <c r="R64" s="57">
        <f t="shared" si="2"/>
        <v>1749</v>
      </c>
      <c r="S64" s="57">
        <f t="shared" si="2"/>
        <v>1844</v>
      </c>
      <c r="T64" s="57">
        <f t="shared" si="2"/>
        <v>1756.5</v>
      </c>
      <c r="U64" s="57">
        <f t="shared" si="2"/>
        <v>1849.5</v>
      </c>
      <c r="V64" s="57">
        <f t="shared" si="2"/>
        <v>2005</v>
      </c>
      <c r="W64" s="57">
        <f t="shared" si="2"/>
        <v>1459</v>
      </c>
      <c r="X64" s="57">
        <f t="shared" si="2"/>
        <v>1460</v>
      </c>
      <c r="Y64" s="57">
        <f t="shared" si="2"/>
        <v>1857.75</v>
      </c>
      <c r="Z64" s="57">
        <f t="shared" si="2"/>
        <v>1899.5</v>
      </c>
      <c r="AA64" s="57">
        <f t="shared" si="2"/>
        <v>1791.25</v>
      </c>
      <c r="AB64" s="57">
        <f t="shared" si="2"/>
        <v>1996</v>
      </c>
      <c r="AC64" s="57">
        <f t="shared" si="2"/>
        <v>1874.25</v>
      </c>
      <c r="AD64" s="57">
        <f t="shared" si="2"/>
        <v>1382.75</v>
      </c>
      <c r="AE64" s="57">
        <f>SUM(AE39:AE63)</f>
        <v>1477.5</v>
      </c>
      <c r="AF64" s="57">
        <f t="shared" ref="AF64" si="3">SUM(AF39:AF63)</f>
        <v>1865.25</v>
      </c>
      <c r="AG64" s="39">
        <f>SUM(B64:AF64)</f>
        <v>53423</v>
      </c>
    </row>
    <row r="65" spans="1:33" s="10" customFormat="1" ht="13.5" thickTop="1" x14ac:dyDescent="0.2">
      <c r="A65" s="59">
        <f>SUM(B39:AF63)</f>
        <v>53423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G65" s="2"/>
    </row>
    <row r="66" spans="1:33" s="10" customFormat="1" x14ac:dyDescent="0.2">
      <c r="A66" s="19" t="s">
        <v>11</v>
      </c>
      <c r="B66" s="16">
        <f>A65-AG64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s="10" customFormat="1" x14ac:dyDescent="0.2">
      <c r="W67" s="18"/>
      <c r="X67" s="17"/>
    </row>
    <row r="68" spans="1:33" s="10" customFormat="1" x14ac:dyDescent="0.2">
      <c r="W68" s="18"/>
      <c r="X68" s="17"/>
    </row>
    <row r="69" spans="1:33" s="10" customFormat="1" x14ac:dyDescent="0.2">
      <c r="W69" s="18"/>
      <c r="X69" s="17"/>
    </row>
    <row r="70" spans="1:33" s="10" customFormat="1" x14ac:dyDescent="0.2">
      <c r="W70" s="18"/>
      <c r="X70" s="17"/>
    </row>
    <row r="71" spans="1:33" s="10" customFormat="1" x14ac:dyDescent="0.2">
      <c r="W71" s="18"/>
      <c r="X71" s="17"/>
    </row>
    <row r="72" spans="1:33" s="10" customFormat="1" x14ac:dyDescent="0.2">
      <c r="W72" s="18"/>
      <c r="X72" s="17"/>
    </row>
    <row r="73" spans="1:33" s="10" customFormat="1" x14ac:dyDescent="0.2">
      <c r="W73" s="18"/>
      <c r="X73" s="17"/>
    </row>
    <row r="74" spans="1:33" s="10" customFormat="1" x14ac:dyDescent="0.2">
      <c r="W74" s="18"/>
      <c r="X74" s="17"/>
    </row>
    <row r="75" spans="1:33" s="10" customFormat="1" x14ac:dyDescent="0.2">
      <c r="W75" s="18"/>
      <c r="X75" s="17"/>
    </row>
    <row r="76" spans="1:33" s="10" customFormat="1" x14ac:dyDescent="0.2">
      <c r="W76" s="18"/>
      <c r="X76" s="17"/>
    </row>
    <row r="77" spans="1:33" s="10" customFormat="1" x14ac:dyDescent="0.2">
      <c r="W77" s="18"/>
      <c r="X77" s="17"/>
    </row>
    <row r="78" spans="1:33" s="10" customFormat="1" x14ac:dyDescent="0.2">
      <c r="W78" s="18"/>
      <c r="X78" s="17"/>
    </row>
    <row r="79" spans="1:33" s="10" customFormat="1" x14ac:dyDescent="0.2">
      <c r="W79" s="18"/>
      <c r="X79" s="17"/>
    </row>
    <row r="80" spans="1:33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32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32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32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32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32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32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32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32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32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32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32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32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32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32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32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32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AF2224" s="10"/>
    </row>
    <row r="2225" spans="4:3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AF2225" s="10"/>
    </row>
    <row r="2226" spans="4:3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AF2226" s="10"/>
    </row>
    <row r="2227" spans="4:3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AF2227" s="10"/>
    </row>
    <row r="2228" spans="4:3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AF2228" s="10"/>
    </row>
    <row r="2229" spans="4:3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AF2229" s="10"/>
    </row>
    <row r="2230" spans="4:3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AF2230" s="10"/>
    </row>
    <row r="2231" spans="4:3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AF2231" s="10"/>
    </row>
    <row r="2232" spans="4:3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AF2232" s="10"/>
    </row>
    <row r="2233" spans="4:3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AF2233" s="10"/>
    </row>
    <row r="2234" spans="4:3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AF2234" s="10"/>
    </row>
    <row r="2235" spans="4:3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AF2235" s="10"/>
    </row>
    <row r="2236" spans="4:3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AF2236" s="10"/>
    </row>
    <row r="2237" spans="4:3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AF2237" s="10"/>
    </row>
    <row r="2238" spans="4:3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AF2238" s="10"/>
    </row>
    <row r="2239" spans="4:3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AF2239" s="10"/>
    </row>
    <row r="2240" spans="4:3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AF2240" s="10"/>
    </row>
    <row r="2241" spans="4:3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AF2241" s="10"/>
    </row>
    <row r="2242" spans="4:3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AF2242" s="10"/>
    </row>
    <row r="2243" spans="4:3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AF2243" s="10"/>
    </row>
    <row r="2244" spans="4:3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AF2244" s="10"/>
    </row>
    <row r="2245" spans="4:3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AF2245" s="10"/>
    </row>
    <row r="2246" spans="4:3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AF2246" s="10"/>
    </row>
    <row r="2247" spans="4:3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AF2247" s="10"/>
    </row>
    <row r="2248" spans="4:3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AF2248" s="10"/>
    </row>
    <row r="2249" spans="4:3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AF2249" s="10"/>
    </row>
    <row r="2250" spans="4:3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AF2250" s="10"/>
    </row>
    <row r="2251" spans="4:3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AF2251" s="10"/>
    </row>
    <row r="2252" spans="4:3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AF2252" s="10"/>
    </row>
    <row r="2253" spans="4:3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AF2253" s="10"/>
    </row>
    <row r="2254" spans="4:3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AF2254" s="10"/>
    </row>
    <row r="2255" spans="4:3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AF2255" s="10"/>
    </row>
    <row r="2256" spans="4:3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AF2256" s="10"/>
    </row>
    <row r="2257" spans="4:3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AF2257" s="10"/>
    </row>
    <row r="2258" spans="4:3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AF2258" s="10"/>
    </row>
    <row r="2259" spans="4:3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AF2259" s="10"/>
    </row>
    <row r="2260" spans="4:3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AF2260" s="10"/>
    </row>
    <row r="2261" spans="4:3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AF2261" s="10"/>
    </row>
    <row r="2262" spans="4:3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AF2262" s="10"/>
    </row>
    <row r="2263" spans="4:3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AF2263" s="10"/>
    </row>
    <row r="2264" spans="4:3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AF2264" s="10"/>
    </row>
    <row r="2265" spans="4:3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AF2265" s="10"/>
    </row>
    <row r="2266" spans="4:3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AF2266" s="10"/>
    </row>
    <row r="2267" spans="4:3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AF2267" s="10"/>
    </row>
    <row r="2268" spans="4:3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AF2268" s="10"/>
    </row>
    <row r="2269" spans="4:3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AF2269" s="10"/>
    </row>
    <row r="2270" spans="4:3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AF2270" s="10"/>
    </row>
    <row r="2271" spans="4:3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AF2271" s="10"/>
    </row>
    <row r="2272" spans="4:3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AF2272" s="10"/>
    </row>
    <row r="2273" spans="4:3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AF2273" s="10"/>
    </row>
    <row r="2274" spans="4:3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AF2274" s="10"/>
    </row>
    <row r="2275" spans="4:3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AF2275" s="10"/>
    </row>
    <row r="2276" spans="4:3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AF2276" s="10"/>
    </row>
    <row r="2277" spans="4:3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AF2277" s="10"/>
    </row>
    <row r="2278" spans="4:3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AF2278" s="10"/>
    </row>
    <row r="2279" spans="4:3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AF2279" s="10"/>
    </row>
    <row r="2280" spans="4:3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AF2280" s="10"/>
    </row>
    <row r="2281" spans="4:3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AF2281" s="10"/>
    </row>
    <row r="2282" spans="4:3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AF2282" s="10"/>
    </row>
    <row r="2283" spans="4:3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AF2283" s="10"/>
    </row>
    <row r="2284" spans="4:3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AF2284" s="10"/>
    </row>
    <row r="2285" spans="4:3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AF2285" s="10"/>
    </row>
    <row r="2286" spans="4:3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AF2286" s="10"/>
    </row>
    <row r="2287" spans="4:3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AF2287" s="10"/>
    </row>
    <row r="2288" spans="4:3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AF2288" s="10"/>
    </row>
    <row r="2289" spans="4:3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AF2289" s="10"/>
    </row>
    <row r="2290" spans="4:3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AF2290" s="10"/>
    </row>
    <row r="2291" spans="4:3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AF2291" s="10"/>
    </row>
    <row r="2292" spans="4:3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AF2292" s="10"/>
    </row>
    <row r="2293" spans="4:3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AF2293" s="10"/>
    </row>
    <row r="2294" spans="4:3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AF2294" s="10"/>
    </row>
    <row r="2295" spans="4:3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AF2295" s="10"/>
    </row>
    <row r="2296" spans="4:3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AF2296" s="10"/>
    </row>
    <row r="2297" spans="4:3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AF2297" s="10"/>
    </row>
    <row r="2298" spans="4:3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AF2298" s="10"/>
    </row>
    <row r="2299" spans="4:3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AF2299" s="10"/>
    </row>
    <row r="2300" spans="4:3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AF2300" s="10"/>
    </row>
    <row r="2301" spans="4:3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AF2301" s="10"/>
    </row>
  </sheetData>
  <conditionalFormatting sqref="B5:X5 Z5:AE5">
    <cfRule type="expression" dxfId="25" priority="4" stopIfTrue="1">
      <formula>B$5=0</formula>
    </cfRule>
    <cfRule type="expression" dxfId="24" priority="5" stopIfTrue="1">
      <formula>WEEKDAY(B$5,2)=7</formula>
    </cfRule>
    <cfRule type="expression" dxfId="23" priority="6" stopIfTrue="1">
      <formula>WEEKDAY(B$5,2)=6</formula>
    </cfRule>
  </conditionalFormatting>
  <conditionalFormatting sqref="AB8:AB9 AC8:AF32 B8:AA32 AB11:AB32 B33:AF33">
    <cfRule type="cellIs" dxfId="22" priority="3" stopIfTrue="1" operator="lessThanOrEqual">
      <formula>0</formula>
    </cfRule>
  </conditionalFormatting>
  <conditionalFormatting sqref="B39:AF64">
    <cfRule type="cellIs" dxfId="21" priority="2" stopIfTrue="1" operator="lessThanOrEqual">
      <formula>0</formula>
    </cfRule>
  </conditionalFormatting>
  <conditionalFormatting sqref="B39:AF62">
    <cfRule type="cellIs" dxfId="20" priority="1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50"/>
    <pageSetUpPr fitToPage="1"/>
  </sheetPr>
  <dimension ref="A1:AF2301"/>
  <sheetViews>
    <sheetView zoomScaleNormal="140" workbookViewId="0">
      <pane xSplit="1" ySplit="5" topLeftCell="B6" activePane="bottomRight" state="frozenSplit"/>
      <selection pane="topRight"/>
      <selection pane="bottomLeft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0.140625" style="2" customWidth="1"/>
    <col min="33" max="16384" width="9.140625" style="2"/>
  </cols>
  <sheetData>
    <row r="1" spans="1:32" x14ac:dyDescent="0.2">
      <c r="B1" s="26" t="s">
        <v>36</v>
      </c>
    </row>
    <row r="2" spans="1:32" s="6" customFormat="1" ht="12.75" customHeight="1" x14ac:dyDescent="0.2">
      <c r="A2" s="5" t="s">
        <v>1</v>
      </c>
      <c r="B2" s="11">
        <v>14.1</v>
      </c>
      <c r="C2" s="11">
        <v>18.8</v>
      </c>
      <c r="D2" s="11">
        <v>20.6</v>
      </c>
      <c r="E2" s="11">
        <v>22.6</v>
      </c>
      <c r="F2" s="11">
        <v>26.3</v>
      </c>
      <c r="G2" s="11">
        <v>18.600000000000001</v>
      </c>
      <c r="H2" s="11">
        <v>20</v>
      </c>
      <c r="I2" s="11">
        <v>21.5</v>
      </c>
      <c r="J2" s="11">
        <v>22.9</v>
      </c>
      <c r="K2" s="11">
        <v>21.7</v>
      </c>
      <c r="L2" s="11">
        <v>22.4</v>
      </c>
      <c r="M2" s="11">
        <v>25.6</v>
      </c>
      <c r="N2" s="11">
        <v>26.7</v>
      </c>
      <c r="O2" s="11">
        <v>27</v>
      </c>
      <c r="P2" s="11">
        <v>27.8</v>
      </c>
      <c r="Q2" s="11">
        <v>28.3</v>
      </c>
      <c r="R2" s="11">
        <v>19.600000000000001</v>
      </c>
      <c r="S2" s="11">
        <v>19</v>
      </c>
      <c r="T2" s="11">
        <v>20.399999999999999</v>
      </c>
      <c r="U2" s="11">
        <v>21.8</v>
      </c>
      <c r="V2" s="11">
        <v>23.9</v>
      </c>
      <c r="W2" s="11">
        <v>25</v>
      </c>
      <c r="X2" s="11">
        <v>23.7</v>
      </c>
      <c r="Y2" s="11">
        <v>23.4</v>
      </c>
      <c r="Z2" s="11">
        <v>15.6</v>
      </c>
      <c r="AA2" s="11">
        <v>10.3</v>
      </c>
      <c r="AB2" s="11">
        <v>12.8</v>
      </c>
      <c r="AC2" s="11">
        <v>10.5</v>
      </c>
      <c r="AD2" s="11">
        <v>12.7</v>
      </c>
      <c r="AE2" s="11">
        <v>15.7</v>
      </c>
    </row>
    <row r="3" spans="1:32" s="6" customFormat="1" ht="12.75" customHeight="1" x14ac:dyDescent="0.2">
      <c r="A3" s="4" t="s">
        <v>0</v>
      </c>
      <c r="B3" s="13">
        <v>14</v>
      </c>
      <c r="C3" s="13">
        <v>9.1</v>
      </c>
      <c r="D3" s="13">
        <v>9</v>
      </c>
      <c r="E3" s="13">
        <v>10.8</v>
      </c>
      <c r="F3" s="13">
        <v>12.9</v>
      </c>
      <c r="G3" s="13">
        <v>16.100000000000001</v>
      </c>
      <c r="H3" s="13">
        <v>13.6</v>
      </c>
      <c r="I3" s="13">
        <v>8.4</v>
      </c>
      <c r="J3" s="13">
        <v>10.199999999999999</v>
      </c>
      <c r="K3" s="13">
        <v>12.5</v>
      </c>
      <c r="L3" s="13">
        <v>13.7</v>
      </c>
      <c r="M3" s="13">
        <v>12.3</v>
      </c>
      <c r="N3" s="13">
        <v>14.1</v>
      </c>
      <c r="O3" s="13">
        <v>13.9</v>
      </c>
      <c r="P3" s="13">
        <v>14.1</v>
      </c>
      <c r="Q3" s="13">
        <v>13.7</v>
      </c>
      <c r="R3" s="13">
        <v>16.899999999999999</v>
      </c>
      <c r="S3" s="13">
        <v>8.1999999999999993</v>
      </c>
      <c r="T3" s="13">
        <v>5.9</v>
      </c>
      <c r="U3" s="13">
        <v>8.3000000000000007</v>
      </c>
      <c r="V3" s="13">
        <v>8.3000000000000007</v>
      </c>
      <c r="W3" s="13">
        <v>10.1</v>
      </c>
      <c r="X3" s="13">
        <v>11.5</v>
      </c>
      <c r="Y3" s="13">
        <v>15.7</v>
      </c>
      <c r="Z3" s="13">
        <v>17.100000000000001</v>
      </c>
      <c r="AA3" s="13">
        <v>8.4</v>
      </c>
      <c r="AB3" s="13">
        <v>3.2</v>
      </c>
      <c r="AC3" s="13">
        <v>7.3</v>
      </c>
      <c r="AD3" s="13">
        <v>9.8000000000000007</v>
      </c>
      <c r="AE3" s="13">
        <v>9.8000000000000007</v>
      </c>
    </row>
    <row r="4" spans="1:32" s="8" customFormat="1" ht="12.75" customHeight="1" x14ac:dyDescent="0.2">
      <c r="A4" s="7" t="s">
        <v>2</v>
      </c>
      <c r="B4" s="14">
        <v>13.325000000000001</v>
      </c>
      <c r="C4" s="14">
        <v>13.975</v>
      </c>
      <c r="D4" s="14">
        <v>14.35</v>
      </c>
      <c r="E4" s="14">
        <v>18.100000000000001</v>
      </c>
      <c r="F4" s="14">
        <v>20.55</v>
      </c>
      <c r="G4" s="14">
        <v>16.475000000000001</v>
      </c>
      <c r="H4" s="14">
        <v>15.55</v>
      </c>
      <c r="I4" s="14">
        <v>15.125</v>
      </c>
      <c r="J4" s="14">
        <v>16.924999999999997</v>
      </c>
      <c r="K4" s="14">
        <v>17.150000000000002</v>
      </c>
      <c r="L4" s="14">
        <v>17.424999999999997</v>
      </c>
      <c r="M4" s="14">
        <v>18.975000000000001</v>
      </c>
      <c r="N4" s="14">
        <v>19.849999999999998</v>
      </c>
      <c r="O4" s="14">
        <v>20.174999999999997</v>
      </c>
      <c r="P4" s="14">
        <v>20.625</v>
      </c>
      <c r="Q4" s="14">
        <v>20.9</v>
      </c>
      <c r="R4" s="14">
        <v>16.375</v>
      </c>
      <c r="S4" s="14">
        <v>13.55</v>
      </c>
      <c r="T4" s="14">
        <v>13.474999999999998</v>
      </c>
      <c r="U4" s="14">
        <v>14.925000000000001</v>
      </c>
      <c r="V4" s="14">
        <v>16.55</v>
      </c>
      <c r="W4" s="14">
        <v>17.925000000000001</v>
      </c>
      <c r="X4" s="14">
        <v>17.55</v>
      </c>
      <c r="Y4" s="15">
        <v>19.125</v>
      </c>
      <c r="Z4" s="15">
        <v>15.175000000000001</v>
      </c>
      <c r="AA4" s="15">
        <v>8.125</v>
      </c>
      <c r="AB4" s="15">
        <v>8.1</v>
      </c>
      <c r="AC4" s="15">
        <v>9.8000000000000007</v>
      </c>
      <c r="AD4" s="15">
        <v>11.324999999999999</v>
      </c>
      <c r="AE4" s="15">
        <v>12.375</v>
      </c>
    </row>
    <row r="5" spans="1:32" ht="12.75" customHeight="1" x14ac:dyDescent="0.2">
      <c r="A5" s="3"/>
      <c r="B5" s="9">
        <v>44075</v>
      </c>
      <c r="C5" s="9">
        <v>44076</v>
      </c>
      <c r="D5" s="9">
        <v>44077</v>
      </c>
      <c r="E5" s="9">
        <v>44078</v>
      </c>
      <c r="F5" s="9">
        <v>44079</v>
      </c>
      <c r="G5" s="9">
        <v>44080</v>
      </c>
      <c r="H5" s="9">
        <v>44081</v>
      </c>
      <c r="I5" s="9">
        <v>44082</v>
      </c>
      <c r="J5" s="9">
        <v>44083</v>
      </c>
      <c r="K5" s="9">
        <v>44084</v>
      </c>
      <c r="L5" s="9">
        <v>44085</v>
      </c>
      <c r="M5" s="9">
        <v>44086</v>
      </c>
      <c r="N5" s="9">
        <v>44087</v>
      </c>
      <c r="O5" s="9">
        <v>44088</v>
      </c>
      <c r="P5" s="9">
        <v>44089</v>
      </c>
      <c r="Q5" s="9">
        <v>44090</v>
      </c>
      <c r="R5" s="9">
        <v>44091</v>
      </c>
      <c r="S5" s="9">
        <v>44092</v>
      </c>
      <c r="T5" s="9">
        <v>44093</v>
      </c>
      <c r="U5" s="9">
        <v>44094</v>
      </c>
      <c r="V5" s="9">
        <v>44095</v>
      </c>
      <c r="W5" s="9">
        <v>44096</v>
      </c>
      <c r="X5" s="9">
        <v>44097</v>
      </c>
      <c r="Y5" s="74">
        <v>44098</v>
      </c>
      <c r="Z5" s="9">
        <v>44099</v>
      </c>
      <c r="AA5" s="9">
        <v>44100</v>
      </c>
      <c r="AB5" s="9">
        <v>44101</v>
      </c>
      <c r="AC5" s="65">
        <v>44102</v>
      </c>
      <c r="AD5" s="9">
        <v>44103</v>
      </c>
      <c r="AE5" s="9">
        <v>44104</v>
      </c>
    </row>
    <row r="6" spans="1:32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2.75" customHeight="1" thickBot="1" x14ac:dyDescent="0.25">
      <c r="B7" s="42" t="s">
        <v>20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38"/>
    </row>
    <row r="8" spans="1:32" ht="12.75" customHeight="1" x14ac:dyDescent="0.2">
      <c r="A8" s="3">
        <v>1</v>
      </c>
      <c r="B8" s="44">
        <v>837.75</v>
      </c>
      <c r="C8" s="45">
        <v>715</v>
      </c>
      <c r="D8" s="45">
        <v>723.75</v>
      </c>
      <c r="E8" s="45">
        <v>698.5</v>
      </c>
      <c r="F8" s="45">
        <v>758.5</v>
      </c>
      <c r="G8" s="45">
        <v>822.5</v>
      </c>
      <c r="H8" s="45">
        <v>929.5</v>
      </c>
      <c r="I8" s="45">
        <v>638</v>
      </c>
      <c r="J8" s="45">
        <v>867.25</v>
      </c>
      <c r="K8" s="45">
        <v>769.75</v>
      </c>
      <c r="L8" s="45">
        <v>706.5</v>
      </c>
      <c r="M8" s="45">
        <v>650.5</v>
      </c>
      <c r="N8" s="45">
        <v>782.75</v>
      </c>
      <c r="O8" s="45">
        <v>768.75</v>
      </c>
      <c r="P8" s="45">
        <v>693.75</v>
      </c>
      <c r="Q8" s="45">
        <v>703</v>
      </c>
      <c r="R8" s="45">
        <v>737.75</v>
      </c>
      <c r="S8" s="45">
        <v>690</v>
      </c>
      <c r="T8" s="45">
        <v>734.25</v>
      </c>
      <c r="U8" s="45">
        <v>776.25</v>
      </c>
      <c r="V8" s="45">
        <v>778.75</v>
      </c>
      <c r="W8" s="45">
        <v>701.5</v>
      </c>
      <c r="X8" s="45">
        <v>809.25</v>
      </c>
      <c r="Y8" s="45">
        <v>660.25</v>
      </c>
      <c r="Z8" s="45">
        <v>692.5</v>
      </c>
      <c r="AA8" s="45">
        <v>668</v>
      </c>
      <c r="AB8" s="45">
        <v>788.5</v>
      </c>
      <c r="AC8" s="45">
        <v>758.25</v>
      </c>
      <c r="AD8" s="45">
        <v>796.5</v>
      </c>
      <c r="AE8" s="45">
        <v>737.75</v>
      </c>
    </row>
    <row r="9" spans="1:32" ht="12.75" customHeight="1" x14ac:dyDescent="0.2">
      <c r="A9" s="3">
        <v>2</v>
      </c>
      <c r="B9" s="46">
        <v>718.25</v>
      </c>
      <c r="C9" s="47">
        <v>635</v>
      </c>
      <c r="D9" s="47">
        <v>667.5</v>
      </c>
      <c r="E9" s="47">
        <v>616.75</v>
      </c>
      <c r="F9" s="47">
        <v>682.75</v>
      </c>
      <c r="G9" s="47">
        <v>715.75</v>
      </c>
      <c r="H9" s="47">
        <v>822</v>
      </c>
      <c r="I9" s="47">
        <v>607.75</v>
      </c>
      <c r="J9" s="47">
        <v>835.75</v>
      </c>
      <c r="K9" s="47">
        <v>623.75</v>
      </c>
      <c r="L9" s="47">
        <v>664</v>
      </c>
      <c r="M9" s="47">
        <v>593</v>
      </c>
      <c r="N9" s="47">
        <v>695.75</v>
      </c>
      <c r="O9" s="47">
        <v>683.5</v>
      </c>
      <c r="P9" s="47">
        <v>634</v>
      </c>
      <c r="Q9" s="47">
        <v>629</v>
      </c>
      <c r="R9" s="47">
        <v>665.25</v>
      </c>
      <c r="S9" s="47">
        <v>643.75</v>
      </c>
      <c r="T9" s="47">
        <v>655.5</v>
      </c>
      <c r="U9" s="47">
        <v>723</v>
      </c>
      <c r="V9" s="47">
        <v>746</v>
      </c>
      <c r="W9" s="47">
        <v>631.75</v>
      </c>
      <c r="X9" s="47">
        <v>693.75</v>
      </c>
      <c r="Y9" s="47">
        <v>594.5</v>
      </c>
      <c r="Z9" s="47">
        <v>615.25</v>
      </c>
      <c r="AA9" s="47">
        <v>643</v>
      </c>
      <c r="AB9" s="47">
        <v>712</v>
      </c>
      <c r="AC9" s="47">
        <v>712</v>
      </c>
      <c r="AD9" s="47">
        <v>718</v>
      </c>
      <c r="AE9" s="47">
        <v>691</v>
      </c>
    </row>
    <row r="10" spans="1:32" ht="12.75" customHeight="1" x14ac:dyDescent="0.2">
      <c r="A10" s="3">
        <v>3</v>
      </c>
      <c r="B10" s="46">
        <v>689.5</v>
      </c>
      <c r="C10" s="47">
        <v>598.25</v>
      </c>
      <c r="D10" s="47">
        <v>649</v>
      </c>
      <c r="E10" s="47">
        <v>599.5</v>
      </c>
      <c r="F10" s="47">
        <v>655.75</v>
      </c>
      <c r="G10" s="47">
        <v>700</v>
      </c>
      <c r="H10" s="47">
        <v>665.5</v>
      </c>
      <c r="I10" s="47">
        <v>594.75</v>
      </c>
      <c r="J10" s="47">
        <v>849</v>
      </c>
      <c r="K10" s="47">
        <v>598.5</v>
      </c>
      <c r="L10" s="47">
        <v>628.5</v>
      </c>
      <c r="M10" s="47">
        <v>560.75</v>
      </c>
      <c r="N10" s="47">
        <v>653.75</v>
      </c>
      <c r="O10" s="47">
        <v>660</v>
      </c>
      <c r="P10" s="47">
        <v>607.75</v>
      </c>
      <c r="Q10" s="47">
        <v>636.25</v>
      </c>
      <c r="R10" s="47">
        <v>639</v>
      </c>
      <c r="S10" s="47">
        <v>616</v>
      </c>
      <c r="T10" s="47">
        <v>646</v>
      </c>
      <c r="U10" s="47">
        <v>693.25</v>
      </c>
      <c r="V10" s="47">
        <v>706.5</v>
      </c>
      <c r="W10" s="47">
        <v>619</v>
      </c>
      <c r="X10" s="47">
        <v>638.25</v>
      </c>
      <c r="Y10" s="47">
        <v>572.5</v>
      </c>
      <c r="Z10" s="47">
        <v>628</v>
      </c>
      <c r="AA10" s="47">
        <v>620.75</v>
      </c>
      <c r="AB10" s="47">
        <v>644.75</v>
      </c>
      <c r="AC10" s="47">
        <v>656</v>
      </c>
      <c r="AD10" s="47">
        <v>694</v>
      </c>
      <c r="AE10" s="47">
        <v>690.25</v>
      </c>
    </row>
    <row r="11" spans="1:32" ht="12.75" customHeight="1" x14ac:dyDescent="0.2">
      <c r="A11" s="3">
        <v>4</v>
      </c>
      <c r="B11" s="46">
        <v>680.25</v>
      </c>
      <c r="C11" s="47">
        <v>606.5</v>
      </c>
      <c r="D11" s="47">
        <v>652</v>
      </c>
      <c r="E11" s="47">
        <v>641.5</v>
      </c>
      <c r="F11" s="47">
        <v>626</v>
      </c>
      <c r="G11" s="47">
        <v>654.5</v>
      </c>
      <c r="H11" s="47">
        <v>642</v>
      </c>
      <c r="I11" s="47">
        <v>593</v>
      </c>
      <c r="J11" s="47">
        <v>740.75</v>
      </c>
      <c r="K11" s="47">
        <v>588.5</v>
      </c>
      <c r="L11" s="47">
        <v>629.5</v>
      </c>
      <c r="M11" s="47">
        <v>551.5</v>
      </c>
      <c r="N11" s="47">
        <v>620.5</v>
      </c>
      <c r="O11" s="47">
        <v>654</v>
      </c>
      <c r="P11" s="47">
        <v>625.25</v>
      </c>
      <c r="Q11" s="47">
        <v>625.75</v>
      </c>
      <c r="R11" s="47">
        <v>635.75</v>
      </c>
      <c r="S11" s="47">
        <v>648.25</v>
      </c>
      <c r="T11" s="47">
        <v>628.5</v>
      </c>
      <c r="U11" s="47">
        <v>652.25</v>
      </c>
      <c r="V11" s="47">
        <v>668.75</v>
      </c>
      <c r="W11" s="47">
        <v>619.5</v>
      </c>
      <c r="X11" s="47">
        <v>639</v>
      </c>
      <c r="Y11" s="47">
        <v>590</v>
      </c>
      <c r="Z11" s="47">
        <v>640.25</v>
      </c>
      <c r="AA11" s="47">
        <v>602.75</v>
      </c>
      <c r="AB11" s="47">
        <v>679.75</v>
      </c>
      <c r="AC11" s="47">
        <v>622.25</v>
      </c>
      <c r="AD11" s="47">
        <v>740</v>
      </c>
      <c r="AE11" s="47">
        <v>727.5</v>
      </c>
    </row>
    <row r="12" spans="1:32" ht="12.75" customHeight="1" x14ac:dyDescent="0.2">
      <c r="A12" s="3">
        <v>5</v>
      </c>
      <c r="B12" s="46">
        <v>2457</v>
      </c>
      <c r="C12" s="47">
        <v>2726.5</v>
      </c>
      <c r="D12" s="47">
        <v>2602.25</v>
      </c>
      <c r="E12" s="47">
        <v>2656.25</v>
      </c>
      <c r="F12" s="47">
        <v>944.25</v>
      </c>
      <c r="G12" s="47">
        <v>902</v>
      </c>
      <c r="H12" s="47">
        <v>2665.5</v>
      </c>
      <c r="I12" s="47">
        <v>2674.75</v>
      </c>
      <c r="J12" s="47">
        <v>2683</v>
      </c>
      <c r="K12" s="47">
        <v>2565</v>
      </c>
      <c r="L12" s="47">
        <v>2541.75</v>
      </c>
      <c r="M12" s="47">
        <v>909.75</v>
      </c>
      <c r="N12" s="47">
        <v>964</v>
      </c>
      <c r="O12" s="47">
        <v>2517.5</v>
      </c>
      <c r="P12" s="47">
        <v>2465</v>
      </c>
      <c r="Q12" s="47">
        <v>2482</v>
      </c>
      <c r="R12" s="47">
        <v>2428.75</v>
      </c>
      <c r="S12" s="47">
        <v>2799.25</v>
      </c>
      <c r="T12" s="47">
        <v>991.5</v>
      </c>
      <c r="U12" s="47">
        <v>988.25</v>
      </c>
      <c r="V12" s="47">
        <v>2721.75</v>
      </c>
      <c r="W12" s="47">
        <v>2612</v>
      </c>
      <c r="X12" s="47">
        <v>2467.25</v>
      </c>
      <c r="Y12" s="47">
        <v>2494.25</v>
      </c>
      <c r="Z12" s="47">
        <v>2484</v>
      </c>
      <c r="AA12" s="47">
        <v>941.75</v>
      </c>
      <c r="AB12" s="47">
        <v>1248</v>
      </c>
      <c r="AC12" s="47">
        <v>1124.25</v>
      </c>
      <c r="AD12" s="47">
        <v>2846.5</v>
      </c>
      <c r="AE12" s="47">
        <v>2929</v>
      </c>
    </row>
    <row r="13" spans="1:32" ht="12.75" customHeight="1" x14ac:dyDescent="0.2">
      <c r="A13" s="3">
        <v>6</v>
      </c>
      <c r="B13" s="46">
        <v>7025.75</v>
      </c>
      <c r="C13" s="47">
        <v>7749.25</v>
      </c>
      <c r="D13" s="47">
        <v>7514</v>
      </c>
      <c r="E13" s="47">
        <v>7468.5</v>
      </c>
      <c r="F13" s="47">
        <v>2028</v>
      </c>
      <c r="G13" s="47">
        <v>1967.75</v>
      </c>
      <c r="H13" s="47">
        <v>7451.75</v>
      </c>
      <c r="I13" s="47">
        <v>7439.5</v>
      </c>
      <c r="J13" s="47">
        <v>7383.5</v>
      </c>
      <c r="K13" s="47">
        <v>7168.5</v>
      </c>
      <c r="L13" s="47">
        <v>7053.75</v>
      </c>
      <c r="M13" s="47">
        <v>2063</v>
      </c>
      <c r="N13" s="47">
        <v>2047.25</v>
      </c>
      <c r="O13" s="47">
        <v>7191</v>
      </c>
      <c r="P13" s="47">
        <v>7095.25</v>
      </c>
      <c r="Q13" s="47">
        <v>7026.25</v>
      </c>
      <c r="R13" s="47">
        <v>7062.75</v>
      </c>
      <c r="S13" s="47">
        <v>7697.25</v>
      </c>
      <c r="T13" s="47">
        <v>2213.25</v>
      </c>
      <c r="U13" s="47">
        <v>2182.5</v>
      </c>
      <c r="V13" s="47">
        <v>7645.5</v>
      </c>
      <c r="W13" s="47">
        <v>7272.75</v>
      </c>
      <c r="X13" s="47">
        <v>7120.5</v>
      </c>
      <c r="Y13" s="47">
        <v>7112</v>
      </c>
      <c r="Z13" s="47">
        <v>6972.25</v>
      </c>
      <c r="AA13" s="47">
        <v>2057</v>
      </c>
      <c r="AB13" s="47">
        <v>2721</v>
      </c>
      <c r="AC13" s="47">
        <v>2367</v>
      </c>
      <c r="AD13" s="47">
        <v>7732.75</v>
      </c>
      <c r="AE13" s="47">
        <v>7758.75</v>
      </c>
    </row>
    <row r="14" spans="1:32" ht="12.75" customHeight="1" x14ac:dyDescent="0.2">
      <c r="A14" s="3">
        <v>7</v>
      </c>
      <c r="B14" s="46">
        <v>10474.5</v>
      </c>
      <c r="C14" s="47">
        <v>11161.75</v>
      </c>
      <c r="D14" s="47">
        <v>11097.5</v>
      </c>
      <c r="E14" s="47">
        <v>10729.5</v>
      </c>
      <c r="F14" s="47">
        <v>3718.75</v>
      </c>
      <c r="G14" s="47">
        <v>3578.5</v>
      </c>
      <c r="H14" s="47">
        <v>10700</v>
      </c>
      <c r="I14" s="47">
        <v>11081.75</v>
      </c>
      <c r="J14" s="47">
        <v>10679.25</v>
      </c>
      <c r="K14" s="47">
        <v>10626.25</v>
      </c>
      <c r="L14" s="47">
        <v>10451.75</v>
      </c>
      <c r="M14" s="47">
        <v>3840.25</v>
      </c>
      <c r="N14" s="47">
        <v>3704</v>
      </c>
      <c r="O14" s="47">
        <v>10542.75</v>
      </c>
      <c r="P14" s="47">
        <v>10447.5</v>
      </c>
      <c r="Q14" s="47">
        <v>10499.75</v>
      </c>
      <c r="R14" s="47">
        <v>10380</v>
      </c>
      <c r="S14" s="47">
        <v>11231.5</v>
      </c>
      <c r="T14" s="47">
        <v>4067.25</v>
      </c>
      <c r="U14" s="47">
        <v>3908</v>
      </c>
      <c r="V14" s="47">
        <v>11058.5</v>
      </c>
      <c r="W14" s="47">
        <v>10653.75</v>
      </c>
      <c r="X14" s="47">
        <v>10542</v>
      </c>
      <c r="Y14" s="47">
        <v>10512</v>
      </c>
      <c r="Z14" s="47">
        <v>10034.25</v>
      </c>
      <c r="AA14" s="47">
        <v>3874.75</v>
      </c>
      <c r="AB14" s="47">
        <v>4658</v>
      </c>
      <c r="AC14" s="47">
        <v>4228</v>
      </c>
      <c r="AD14" s="47">
        <v>11215.25</v>
      </c>
      <c r="AE14" s="47">
        <v>11279</v>
      </c>
    </row>
    <row r="15" spans="1:32" ht="12.75" customHeight="1" x14ac:dyDescent="0.2">
      <c r="A15" s="3">
        <v>8</v>
      </c>
      <c r="B15" s="46">
        <v>12237</v>
      </c>
      <c r="C15" s="47">
        <v>12633.5</v>
      </c>
      <c r="D15" s="47">
        <v>12554.5</v>
      </c>
      <c r="E15" s="47">
        <v>12625.25</v>
      </c>
      <c r="F15" s="47">
        <v>4047</v>
      </c>
      <c r="G15" s="47">
        <v>4076.5</v>
      </c>
      <c r="H15" s="47">
        <v>12386.25</v>
      </c>
      <c r="I15" s="47">
        <v>12483.5</v>
      </c>
      <c r="J15" s="47">
        <v>12372</v>
      </c>
      <c r="K15" s="47">
        <v>12257</v>
      </c>
      <c r="L15" s="47">
        <v>12255</v>
      </c>
      <c r="M15" s="47">
        <v>4158.5</v>
      </c>
      <c r="N15" s="47">
        <v>4055.25</v>
      </c>
      <c r="O15" s="47">
        <v>12033.5</v>
      </c>
      <c r="P15" s="47">
        <v>11997</v>
      </c>
      <c r="Q15" s="47">
        <v>11999.75</v>
      </c>
      <c r="R15" s="47">
        <v>11896.75</v>
      </c>
      <c r="S15" s="47">
        <v>12673.75</v>
      </c>
      <c r="T15" s="47">
        <v>4399.25</v>
      </c>
      <c r="U15" s="47">
        <v>4230.25</v>
      </c>
      <c r="V15" s="47">
        <v>12566.25</v>
      </c>
      <c r="W15" s="47">
        <v>12277.75</v>
      </c>
      <c r="X15" s="47">
        <v>12273</v>
      </c>
      <c r="Y15" s="47">
        <v>12263.25</v>
      </c>
      <c r="Z15" s="47">
        <v>11841</v>
      </c>
      <c r="AA15" s="47">
        <v>4289.25</v>
      </c>
      <c r="AB15" s="47">
        <v>5134.75</v>
      </c>
      <c r="AC15" s="47">
        <v>4702.25</v>
      </c>
      <c r="AD15" s="47">
        <v>13421</v>
      </c>
      <c r="AE15" s="47">
        <v>13015.25</v>
      </c>
    </row>
    <row r="16" spans="1:32" ht="12.75" customHeight="1" x14ac:dyDescent="0.2">
      <c r="A16" s="3">
        <v>9</v>
      </c>
      <c r="B16" s="46">
        <v>11580.25</v>
      </c>
      <c r="C16" s="47">
        <v>11705.5</v>
      </c>
      <c r="D16" s="47">
        <v>11529.5</v>
      </c>
      <c r="E16" s="47">
        <v>11728.75</v>
      </c>
      <c r="F16" s="47">
        <v>4919</v>
      </c>
      <c r="G16" s="47">
        <v>4920</v>
      </c>
      <c r="H16" s="47">
        <v>11689.25</v>
      </c>
      <c r="I16" s="47">
        <v>11572.5</v>
      </c>
      <c r="J16" s="47">
        <v>11409.5</v>
      </c>
      <c r="K16" s="47">
        <v>11157</v>
      </c>
      <c r="L16" s="47">
        <v>11245.75</v>
      </c>
      <c r="M16" s="47">
        <v>4991.75</v>
      </c>
      <c r="N16" s="47">
        <v>4920.75</v>
      </c>
      <c r="O16" s="47">
        <v>11392.5</v>
      </c>
      <c r="P16" s="47">
        <v>11308.5</v>
      </c>
      <c r="Q16" s="47">
        <v>11135</v>
      </c>
      <c r="R16" s="47">
        <v>11049.25</v>
      </c>
      <c r="S16" s="47">
        <v>11431.25</v>
      </c>
      <c r="T16" s="47">
        <v>5211.75</v>
      </c>
      <c r="U16" s="47">
        <v>4991.5</v>
      </c>
      <c r="V16" s="47">
        <v>11652.5</v>
      </c>
      <c r="W16" s="47">
        <v>11308.25</v>
      </c>
      <c r="X16" s="47">
        <v>11110.75</v>
      </c>
      <c r="Y16" s="47">
        <v>11214.5</v>
      </c>
      <c r="Z16" s="47">
        <v>11412.25</v>
      </c>
      <c r="AA16" s="47">
        <v>5276</v>
      </c>
      <c r="AB16" s="47">
        <v>5924.25</v>
      </c>
      <c r="AC16" s="47">
        <v>5491</v>
      </c>
      <c r="AD16" s="47">
        <v>12044</v>
      </c>
      <c r="AE16" s="47">
        <v>12077.25</v>
      </c>
    </row>
    <row r="17" spans="1:31" ht="12.75" customHeight="1" x14ac:dyDescent="0.2">
      <c r="A17" s="3">
        <v>10</v>
      </c>
      <c r="B17" s="46">
        <v>10947</v>
      </c>
      <c r="C17" s="47">
        <v>10394</v>
      </c>
      <c r="D17" s="47">
        <v>10046.5</v>
      </c>
      <c r="E17" s="47">
        <v>10431</v>
      </c>
      <c r="F17" s="47">
        <v>5113.75</v>
      </c>
      <c r="G17" s="47">
        <v>5256.25</v>
      </c>
      <c r="H17" s="47">
        <v>10413.75</v>
      </c>
      <c r="I17" s="47">
        <v>10063.25</v>
      </c>
      <c r="J17" s="47">
        <v>9944.75</v>
      </c>
      <c r="K17" s="47">
        <v>9950.5</v>
      </c>
      <c r="L17" s="47">
        <v>9913.25</v>
      </c>
      <c r="M17" s="47">
        <v>5137</v>
      </c>
      <c r="N17" s="47">
        <v>5105.5</v>
      </c>
      <c r="O17" s="47">
        <v>10181.5</v>
      </c>
      <c r="P17" s="47">
        <v>10035.25</v>
      </c>
      <c r="Q17" s="47">
        <v>9986</v>
      </c>
      <c r="R17" s="47">
        <v>9731.25</v>
      </c>
      <c r="S17" s="47">
        <v>10218</v>
      </c>
      <c r="T17" s="47">
        <v>5184</v>
      </c>
      <c r="U17" s="47">
        <v>5038.25</v>
      </c>
      <c r="V17" s="47">
        <v>10029</v>
      </c>
      <c r="W17" s="47">
        <v>9941.25</v>
      </c>
      <c r="X17" s="47">
        <v>9977.5</v>
      </c>
      <c r="Y17" s="47">
        <v>9809.25</v>
      </c>
      <c r="Z17" s="47">
        <v>10332.75</v>
      </c>
      <c r="AA17" s="47">
        <v>5443.75</v>
      </c>
      <c r="AB17" s="47">
        <v>5396.75</v>
      </c>
      <c r="AC17" s="47">
        <v>5761.25</v>
      </c>
      <c r="AD17" s="47">
        <v>10507.75</v>
      </c>
      <c r="AE17" s="47">
        <v>10867.25</v>
      </c>
    </row>
    <row r="18" spans="1:31" ht="12.75" customHeight="1" x14ac:dyDescent="0.2">
      <c r="A18" s="3">
        <v>11</v>
      </c>
      <c r="B18" s="46">
        <v>10156.75</v>
      </c>
      <c r="C18" s="47">
        <v>9476.5</v>
      </c>
      <c r="D18" s="47">
        <v>9282.75</v>
      </c>
      <c r="E18" s="47">
        <v>9355.75</v>
      </c>
      <c r="F18" s="47">
        <v>5087</v>
      </c>
      <c r="G18" s="47">
        <v>5219.5</v>
      </c>
      <c r="H18" s="47">
        <v>9346.5</v>
      </c>
      <c r="I18" s="47">
        <v>9190.75</v>
      </c>
      <c r="J18" s="47">
        <v>9117.25</v>
      </c>
      <c r="K18" s="47">
        <v>9232.25</v>
      </c>
      <c r="L18" s="47">
        <v>9241</v>
      </c>
      <c r="M18" s="47">
        <v>5206.75</v>
      </c>
      <c r="N18" s="47">
        <v>5074.25</v>
      </c>
      <c r="O18" s="47">
        <v>9338.75</v>
      </c>
      <c r="P18" s="47">
        <v>9291.75</v>
      </c>
      <c r="Q18" s="47">
        <v>9319.5</v>
      </c>
      <c r="R18" s="47">
        <v>9217.75</v>
      </c>
      <c r="S18" s="47">
        <v>9214.5</v>
      </c>
      <c r="T18" s="47">
        <v>5088.5</v>
      </c>
      <c r="U18" s="47">
        <v>4954.25</v>
      </c>
      <c r="V18" s="47">
        <v>9117</v>
      </c>
      <c r="W18" s="47">
        <v>9205.75</v>
      </c>
      <c r="X18" s="47">
        <v>9072.5</v>
      </c>
      <c r="Y18" s="47">
        <v>9327.25</v>
      </c>
      <c r="Z18" s="47">
        <v>9544</v>
      </c>
      <c r="AA18" s="47">
        <v>5347</v>
      </c>
      <c r="AB18" s="47">
        <v>5014.25</v>
      </c>
      <c r="AC18" s="47">
        <v>5701</v>
      </c>
      <c r="AD18" s="47">
        <v>9575.25</v>
      </c>
      <c r="AE18" s="47">
        <v>10036</v>
      </c>
    </row>
    <row r="19" spans="1:31" ht="12.75" customHeight="1" x14ac:dyDescent="0.2">
      <c r="A19" s="3">
        <v>12</v>
      </c>
      <c r="B19" s="46">
        <v>9707.75</v>
      </c>
      <c r="C19" s="47">
        <v>9011.5</v>
      </c>
      <c r="D19" s="47">
        <v>8882</v>
      </c>
      <c r="E19" s="47">
        <v>8814</v>
      </c>
      <c r="F19" s="47">
        <v>5026.75</v>
      </c>
      <c r="G19" s="47">
        <v>5060.25</v>
      </c>
      <c r="H19" s="47">
        <v>8881.75</v>
      </c>
      <c r="I19" s="47">
        <v>8793</v>
      </c>
      <c r="J19" s="47">
        <v>8898.5</v>
      </c>
      <c r="K19" s="47">
        <v>8830.5</v>
      </c>
      <c r="L19" s="47">
        <v>8794.5</v>
      </c>
      <c r="M19" s="47">
        <v>5080.75</v>
      </c>
      <c r="N19" s="47">
        <v>5005.5</v>
      </c>
      <c r="O19" s="47">
        <v>9001.75</v>
      </c>
      <c r="P19" s="47">
        <v>8903.5</v>
      </c>
      <c r="Q19" s="47">
        <v>8998.25</v>
      </c>
      <c r="R19" s="47">
        <v>8815.5</v>
      </c>
      <c r="S19" s="47">
        <v>8882.25</v>
      </c>
      <c r="T19" s="47">
        <v>4950</v>
      </c>
      <c r="U19" s="47">
        <v>4932.75</v>
      </c>
      <c r="V19" s="47">
        <v>8775</v>
      </c>
      <c r="W19" s="47">
        <v>8808.75</v>
      </c>
      <c r="X19" s="47">
        <v>8841.5</v>
      </c>
      <c r="Y19" s="47">
        <v>8947.25</v>
      </c>
      <c r="Z19" s="47">
        <v>9361</v>
      </c>
      <c r="AA19" s="47">
        <v>5301.75</v>
      </c>
      <c r="AB19" s="47">
        <v>4962.5</v>
      </c>
      <c r="AC19" s="47">
        <v>5521.75</v>
      </c>
      <c r="AD19" s="47">
        <v>9190.25</v>
      </c>
      <c r="AE19" s="47">
        <v>9613.25</v>
      </c>
    </row>
    <row r="20" spans="1:31" ht="12.75" customHeight="1" x14ac:dyDescent="0.2">
      <c r="A20" s="3">
        <v>13</v>
      </c>
      <c r="B20" s="46">
        <v>9820</v>
      </c>
      <c r="C20" s="47">
        <v>9259</v>
      </c>
      <c r="D20" s="47">
        <v>8991.25</v>
      </c>
      <c r="E20" s="47">
        <v>8950.25</v>
      </c>
      <c r="F20" s="47">
        <v>4985</v>
      </c>
      <c r="G20" s="47">
        <v>5034</v>
      </c>
      <c r="H20" s="47">
        <v>9057</v>
      </c>
      <c r="I20" s="47">
        <v>8877</v>
      </c>
      <c r="J20" s="47">
        <v>8857.25</v>
      </c>
      <c r="K20" s="47">
        <v>8856.5</v>
      </c>
      <c r="L20" s="47">
        <v>8956</v>
      </c>
      <c r="M20" s="47">
        <v>5224.5</v>
      </c>
      <c r="N20" s="47">
        <v>5146.75</v>
      </c>
      <c r="O20" s="47">
        <v>9145.75</v>
      </c>
      <c r="P20" s="47">
        <v>9091.75</v>
      </c>
      <c r="Q20" s="47">
        <v>9124</v>
      </c>
      <c r="R20" s="47">
        <v>8936.5</v>
      </c>
      <c r="S20" s="47">
        <v>8923.5</v>
      </c>
      <c r="T20" s="47">
        <v>4946.25</v>
      </c>
      <c r="U20" s="47">
        <v>5007.75</v>
      </c>
      <c r="V20" s="47">
        <v>8962.5</v>
      </c>
      <c r="W20" s="47">
        <v>8910.75</v>
      </c>
      <c r="X20" s="47">
        <v>8816.75</v>
      </c>
      <c r="Y20" s="47">
        <v>9082</v>
      </c>
      <c r="Z20" s="47">
        <v>9451</v>
      </c>
      <c r="AA20" s="47">
        <v>5381.25</v>
      </c>
      <c r="AB20" s="47">
        <v>4981</v>
      </c>
      <c r="AC20" s="47">
        <v>5417.5</v>
      </c>
      <c r="AD20" s="47">
        <v>9411.5</v>
      </c>
      <c r="AE20" s="47">
        <v>9264.75</v>
      </c>
    </row>
    <row r="21" spans="1:31" ht="12.75" customHeight="1" x14ac:dyDescent="0.2">
      <c r="A21" s="3">
        <v>14</v>
      </c>
      <c r="B21" s="46">
        <v>9782.75</v>
      </c>
      <c r="C21" s="47">
        <v>9510.25</v>
      </c>
      <c r="D21" s="47">
        <v>9376.75</v>
      </c>
      <c r="E21" s="47">
        <v>9433.5</v>
      </c>
      <c r="F21" s="47">
        <v>5122.25</v>
      </c>
      <c r="G21" s="47">
        <v>5026.5</v>
      </c>
      <c r="H21" s="47">
        <v>9513.5</v>
      </c>
      <c r="I21" s="47">
        <v>9342</v>
      </c>
      <c r="J21" s="47">
        <v>9296.25</v>
      </c>
      <c r="K21" s="47">
        <v>9097.25</v>
      </c>
      <c r="L21" s="47">
        <v>9351.5</v>
      </c>
      <c r="M21" s="47">
        <v>5161.25</v>
      </c>
      <c r="N21" s="47">
        <v>5197.75</v>
      </c>
      <c r="O21" s="47">
        <v>9424.5</v>
      </c>
      <c r="P21" s="47">
        <v>9544.25</v>
      </c>
      <c r="Q21" s="47">
        <v>9569.25</v>
      </c>
      <c r="R21" s="47">
        <v>9115.5</v>
      </c>
      <c r="S21" s="47">
        <v>9245</v>
      </c>
      <c r="T21" s="47">
        <v>4945.75</v>
      </c>
      <c r="U21" s="47">
        <v>5046.75</v>
      </c>
      <c r="V21" s="47">
        <v>9320.25</v>
      </c>
      <c r="W21" s="47">
        <v>9067.75</v>
      </c>
      <c r="X21" s="47">
        <v>9196</v>
      </c>
      <c r="Y21" s="47">
        <v>9435.75</v>
      </c>
      <c r="Z21" s="47">
        <v>9716.75</v>
      </c>
      <c r="AA21" s="47">
        <v>5352.25</v>
      </c>
      <c r="AB21" s="47">
        <v>4962.75</v>
      </c>
      <c r="AC21" s="47">
        <v>5382.25</v>
      </c>
      <c r="AD21" s="47">
        <v>9626.25</v>
      </c>
      <c r="AE21" s="47">
        <v>9549.5</v>
      </c>
    </row>
    <row r="22" spans="1:31" ht="12.75" customHeight="1" x14ac:dyDescent="0.2">
      <c r="A22" s="3">
        <v>15</v>
      </c>
      <c r="B22" s="46">
        <v>10613.5</v>
      </c>
      <c r="C22" s="47">
        <v>10362.25</v>
      </c>
      <c r="D22" s="47">
        <v>10124.25</v>
      </c>
      <c r="E22" s="47">
        <v>10453.75</v>
      </c>
      <c r="F22" s="47">
        <v>5143.75</v>
      </c>
      <c r="G22" s="47">
        <v>5003.25</v>
      </c>
      <c r="H22" s="47">
        <v>10508</v>
      </c>
      <c r="I22" s="47">
        <v>10311.5</v>
      </c>
      <c r="J22" s="47">
        <v>10434.25</v>
      </c>
      <c r="K22" s="47">
        <v>10262.75</v>
      </c>
      <c r="L22" s="47">
        <v>10336.75</v>
      </c>
      <c r="M22" s="47">
        <v>5218.25</v>
      </c>
      <c r="N22" s="47">
        <v>5128.5</v>
      </c>
      <c r="O22" s="47">
        <v>10706.5</v>
      </c>
      <c r="P22" s="47">
        <v>10606.5</v>
      </c>
      <c r="Q22" s="47">
        <v>10554.75</v>
      </c>
      <c r="R22" s="47">
        <v>10425.25</v>
      </c>
      <c r="S22" s="47">
        <v>10675</v>
      </c>
      <c r="T22" s="47">
        <v>5068.75</v>
      </c>
      <c r="U22" s="47">
        <v>5131.75</v>
      </c>
      <c r="V22" s="47">
        <v>10500.75</v>
      </c>
      <c r="W22" s="47">
        <v>10787.75</v>
      </c>
      <c r="X22" s="47">
        <v>10389.25</v>
      </c>
      <c r="Y22" s="47">
        <v>10409.75</v>
      </c>
      <c r="Z22" s="47">
        <v>10615.5</v>
      </c>
      <c r="AA22" s="47">
        <v>5190.25</v>
      </c>
      <c r="AB22" s="47">
        <v>4976.25</v>
      </c>
      <c r="AC22" s="47">
        <v>5289.5</v>
      </c>
      <c r="AD22" s="47">
        <v>10891.25</v>
      </c>
      <c r="AE22" s="47">
        <v>10557.75</v>
      </c>
    </row>
    <row r="23" spans="1:31" ht="12.75" customHeight="1" x14ac:dyDescent="0.2">
      <c r="A23" s="3">
        <v>16</v>
      </c>
      <c r="B23" s="46">
        <v>10873.25</v>
      </c>
      <c r="C23" s="47">
        <v>10611.75</v>
      </c>
      <c r="D23" s="47">
        <v>10379.5</v>
      </c>
      <c r="E23" s="47">
        <v>10640.75</v>
      </c>
      <c r="F23" s="47">
        <v>5121.75</v>
      </c>
      <c r="G23" s="47">
        <v>5054.25</v>
      </c>
      <c r="H23" s="47">
        <v>10696.5</v>
      </c>
      <c r="I23" s="47">
        <v>10879</v>
      </c>
      <c r="J23" s="47">
        <v>10815.75</v>
      </c>
      <c r="K23" s="47">
        <v>10788.25</v>
      </c>
      <c r="L23" s="47">
        <v>10746.75</v>
      </c>
      <c r="M23" s="47">
        <v>5164.75</v>
      </c>
      <c r="N23" s="47">
        <v>5291.75</v>
      </c>
      <c r="O23" s="47">
        <v>10939.75</v>
      </c>
      <c r="P23" s="47">
        <v>10936.75</v>
      </c>
      <c r="Q23" s="47">
        <v>10906</v>
      </c>
      <c r="R23" s="47">
        <v>10542.5</v>
      </c>
      <c r="S23" s="47">
        <v>10758.5</v>
      </c>
      <c r="T23" s="47">
        <v>5036.5</v>
      </c>
      <c r="U23" s="47">
        <v>5136</v>
      </c>
      <c r="V23" s="47">
        <v>10821.25</v>
      </c>
      <c r="W23" s="47">
        <v>10940.25</v>
      </c>
      <c r="X23" s="47">
        <v>10681.75</v>
      </c>
      <c r="Y23" s="47">
        <v>10807</v>
      </c>
      <c r="Z23" s="47">
        <v>10745</v>
      </c>
      <c r="AA23" s="47">
        <v>5181.25</v>
      </c>
      <c r="AB23" s="47">
        <v>4853</v>
      </c>
      <c r="AC23" s="47">
        <v>5409.75</v>
      </c>
      <c r="AD23" s="47">
        <v>11279</v>
      </c>
      <c r="AE23" s="47">
        <v>11065.5</v>
      </c>
    </row>
    <row r="24" spans="1:31" ht="12.75" customHeight="1" x14ac:dyDescent="0.2">
      <c r="A24" s="3">
        <v>17</v>
      </c>
      <c r="B24" s="46">
        <v>11225.25</v>
      </c>
      <c r="C24" s="47">
        <v>10550.25</v>
      </c>
      <c r="D24" s="47">
        <v>10321.25</v>
      </c>
      <c r="E24" s="47">
        <v>10459.75</v>
      </c>
      <c r="F24" s="47">
        <v>5094</v>
      </c>
      <c r="G24" s="47">
        <v>5035.75</v>
      </c>
      <c r="H24" s="47">
        <v>10725</v>
      </c>
      <c r="I24" s="47">
        <v>10663</v>
      </c>
      <c r="J24" s="47">
        <v>11109.5</v>
      </c>
      <c r="K24" s="47">
        <v>10828</v>
      </c>
      <c r="L24" s="47">
        <v>10758.5</v>
      </c>
      <c r="M24" s="47">
        <v>5159</v>
      </c>
      <c r="N24" s="47">
        <v>5219.25</v>
      </c>
      <c r="O24" s="47">
        <v>10822.75</v>
      </c>
      <c r="P24" s="47">
        <v>11004.5</v>
      </c>
      <c r="Q24" s="47">
        <v>10772.25</v>
      </c>
      <c r="R24" s="47">
        <v>10784.75</v>
      </c>
      <c r="S24" s="47">
        <v>10677.75</v>
      </c>
      <c r="T24" s="47">
        <v>4989.75</v>
      </c>
      <c r="U24" s="47">
        <v>5279.5</v>
      </c>
      <c r="V24" s="47">
        <v>10713.5</v>
      </c>
      <c r="W24" s="47">
        <v>10666.25</v>
      </c>
      <c r="X24" s="47">
        <v>10614</v>
      </c>
      <c r="Y24" s="47">
        <v>10862.75</v>
      </c>
      <c r="Z24" s="47">
        <v>10851.75</v>
      </c>
      <c r="AA24" s="47">
        <v>5080.5</v>
      </c>
      <c r="AB24" s="47">
        <v>4778.75</v>
      </c>
      <c r="AC24" s="47">
        <v>5553.25</v>
      </c>
      <c r="AD24" s="47">
        <v>11127</v>
      </c>
      <c r="AE24" s="47">
        <v>11045</v>
      </c>
    </row>
    <row r="25" spans="1:31" ht="12.75" customHeight="1" x14ac:dyDescent="0.2">
      <c r="A25" s="3">
        <v>18</v>
      </c>
      <c r="B25" s="46">
        <v>10662.5</v>
      </c>
      <c r="C25" s="47">
        <v>10531.75</v>
      </c>
      <c r="D25" s="47">
        <v>10206.25</v>
      </c>
      <c r="E25" s="47">
        <v>10270.25</v>
      </c>
      <c r="F25" s="47">
        <v>5075</v>
      </c>
      <c r="G25" s="47">
        <v>5083.5</v>
      </c>
      <c r="H25" s="47">
        <v>10483</v>
      </c>
      <c r="I25" s="47">
        <v>10449.25</v>
      </c>
      <c r="J25" s="47">
        <v>10613.25</v>
      </c>
      <c r="K25" s="47">
        <v>10489.75</v>
      </c>
      <c r="L25" s="47">
        <v>10175.25</v>
      </c>
      <c r="M25" s="47">
        <v>5146.25</v>
      </c>
      <c r="N25" s="47">
        <v>5260.25</v>
      </c>
      <c r="O25" s="47">
        <v>10565</v>
      </c>
      <c r="P25" s="47">
        <v>10524.5</v>
      </c>
      <c r="Q25" s="47">
        <v>10606.5</v>
      </c>
      <c r="R25" s="47">
        <v>10229</v>
      </c>
      <c r="S25" s="47">
        <v>10218</v>
      </c>
      <c r="T25" s="47">
        <v>5011.75</v>
      </c>
      <c r="U25" s="47">
        <v>5307.25</v>
      </c>
      <c r="V25" s="47">
        <v>10590.5</v>
      </c>
      <c r="W25" s="47">
        <v>10497.75</v>
      </c>
      <c r="X25" s="47">
        <v>10341.75</v>
      </c>
      <c r="Y25" s="47">
        <v>10406.75</v>
      </c>
      <c r="Z25" s="47">
        <v>10392.25</v>
      </c>
      <c r="AA25" s="47">
        <v>5083</v>
      </c>
      <c r="AB25" s="47">
        <v>4896.75</v>
      </c>
      <c r="AC25" s="47">
        <v>5680</v>
      </c>
      <c r="AD25" s="47">
        <v>11318.75</v>
      </c>
      <c r="AE25" s="47">
        <v>10911.75</v>
      </c>
    </row>
    <row r="26" spans="1:31" ht="12.75" customHeight="1" x14ac:dyDescent="0.2">
      <c r="A26" s="3">
        <v>19</v>
      </c>
      <c r="B26" s="46">
        <v>9252.75</v>
      </c>
      <c r="C26" s="47">
        <v>8839</v>
      </c>
      <c r="D26" s="47">
        <v>8794.25</v>
      </c>
      <c r="E26" s="47">
        <v>8767.25</v>
      </c>
      <c r="F26" s="47">
        <v>5129</v>
      </c>
      <c r="G26" s="47">
        <v>5224.25</v>
      </c>
      <c r="H26" s="47">
        <v>8969</v>
      </c>
      <c r="I26" s="47">
        <v>8876.5</v>
      </c>
      <c r="J26" s="47">
        <v>9001.5</v>
      </c>
      <c r="K26" s="47">
        <v>9043.75</v>
      </c>
      <c r="L26" s="47">
        <v>8807</v>
      </c>
      <c r="M26" s="47">
        <v>5170</v>
      </c>
      <c r="N26" s="47">
        <v>5242</v>
      </c>
      <c r="O26" s="47">
        <v>8909.5</v>
      </c>
      <c r="P26" s="47">
        <v>9033</v>
      </c>
      <c r="Q26" s="47">
        <v>9044</v>
      </c>
      <c r="R26" s="47">
        <v>8813</v>
      </c>
      <c r="S26" s="47">
        <v>8944</v>
      </c>
      <c r="T26" s="47">
        <v>5096.5</v>
      </c>
      <c r="U26" s="47">
        <v>5498.25</v>
      </c>
      <c r="V26" s="47">
        <v>8885.25</v>
      </c>
      <c r="W26" s="47">
        <v>8850.5</v>
      </c>
      <c r="X26" s="47">
        <v>8914.5</v>
      </c>
      <c r="Y26" s="47">
        <v>9062.75</v>
      </c>
      <c r="Z26" s="47">
        <v>9256.75</v>
      </c>
      <c r="AA26" s="47">
        <v>5161.25</v>
      </c>
      <c r="AB26" s="47">
        <v>5024.25</v>
      </c>
      <c r="AC26" s="47">
        <v>5785.5</v>
      </c>
      <c r="AD26" s="47">
        <v>9939</v>
      </c>
      <c r="AE26" s="47">
        <v>9493</v>
      </c>
    </row>
    <row r="27" spans="1:31" ht="12.75" customHeight="1" x14ac:dyDescent="0.2">
      <c r="A27" s="3">
        <v>20</v>
      </c>
      <c r="B27" s="46">
        <v>7325.25</v>
      </c>
      <c r="C27" s="47">
        <v>6880</v>
      </c>
      <c r="D27" s="47">
        <v>6846.75</v>
      </c>
      <c r="E27" s="47">
        <v>6917.75</v>
      </c>
      <c r="F27" s="47">
        <v>5134.25</v>
      </c>
      <c r="G27" s="47">
        <v>5345.5</v>
      </c>
      <c r="H27" s="47">
        <v>7037.25</v>
      </c>
      <c r="I27" s="47">
        <v>6916.75</v>
      </c>
      <c r="J27" s="47">
        <v>7017.5</v>
      </c>
      <c r="K27" s="47">
        <v>6912.5</v>
      </c>
      <c r="L27" s="47">
        <v>6869</v>
      </c>
      <c r="M27" s="47">
        <v>5283</v>
      </c>
      <c r="N27" s="47">
        <v>5342</v>
      </c>
      <c r="O27" s="47">
        <v>6884.75</v>
      </c>
      <c r="P27" s="47">
        <v>7036.5</v>
      </c>
      <c r="Q27" s="47">
        <v>7100.75</v>
      </c>
      <c r="R27" s="47">
        <v>6973</v>
      </c>
      <c r="S27" s="47">
        <v>7123.25</v>
      </c>
      <c r="T27" s="47">
        <v>5292.25</v>
      </c>
      <c r="U27" s="47">
        <v>5684.75</v>
      </c>
      <c r="V27" s="47">
        <v>6892.5</v>
      </c>
      <c r="W27" s="47">
        <v>6959.25</v>
      </c>
      <c r="X27" s="47">
        <v>6753.25</v>
      </c>
      <c r="Y27" s="47">
        <v>7213.5</v>
      </c>
      <c r="Z27" s="47">
        <v>7109.75</v>
      </c>
      <c r="AA27" s="47">
        <v>5469.25</v>
      </c>
      <c r="AB27" s="47">
        <v>5425.5</v>
      </c>
      <c r="AC27" s="47">
        <v>5808.25</v>
      </c>
      <c r="AD27" s="47">
        <v>7347.25</v>
      </c>
      <c r="AE27" s="47">
        <v>7385.25</v>
      </c>
    </row>
    <row r="28" spans="1:31" ht="12.75" customHeight="1" x14ac:dyDescent="0.2">
      <c r="A28" s="3">
        <v>21</v>
      </c>
      <c r="B28" s="46">
        <v>6120.5</v>
      </c>
      <c r="C28" s="47">
        <v>5846.25</v>
      </c>
      <c r="D28" s="47">
        <v>5860.75</v>
      </c>
      <c r="E28" s="47">
        <v>5726.5</v>
      </c>
      <c r="F28" s="47">
        <v>5028</v>
      </c>
      <c r="G28" s="47">
        <v>5356.5</v>
      </c>
      <c r="H28" s="47">
        <v>5952</v>
      </c>
      <c r="I28" s="47">
        <v>5831.25</v>
      </c>
      <c r="J28" s="47">
        <v>5810.75</v>
      </c>
      <c r="K28" s="47">
        <v>5774.75</v>
      </c>
      <c r="L28" s="47">
        <v>5808.5</v>
      </c>
      <c r="M28" s="47">
        <v>5239.25</v>
      </c>
      <c r="N28" s="47">
        <v>5382</v>
      </c>
      <c r="O28" s="47">
        <v>5748.75</v>
      </c>
      <c r="P28" s="47">
        <v>5890.25</v>
      </c>
      <c r="Q28" s="47">
        <v>5858</v>
      </c>
      <c r="R28" s="47">
        <v>5851.5</v>
      </c>
      <c r="S28" s="47">
        <v>6043.5</v>
      </c>
      <c r="T28" s="47">
        <v>5311.5</v>
      </c>
      <c r="U28" s="47">
        <v>5458.5</v>
      </c>
      <c r="V28" s="47">
        <v>5778.5</v>
      </c>
      <c r="W28" s="47">
        <v>5796.75</v>
      </c>
      <c r="X28" s="47">
        <v>5615.25</v>
      </c>
      <c r="Y28" s="47">
        <v>5881</v>
      </c>
      <c r="Z28" s="47">
        <v>5895.5</v>
      </c>
      <c r="AA28" s="47">
        <v>5221</v>
      </c>
      <c r="AB28" s="47">
        <v>5209.75</v>
      </c>
      <c r="AC28" s="47">
        <v>5526.75</v>
      </c>
      <c r="AD28" s="47">
        <v>6000</v>
      </c>
      <c r="AE28" s="47">
        <v>6051</v>
      </c>
    </row>
    <row r="29" spans="1:31" ht="12.75" customHeight="1" x14ac:dyDescent="0.2">
      <c r="A29" s="3">
        <v>22</v>
      </c>
      <c r="B29" s="46">
        <v>4798</v>
      </c>
      <c r="C29" s="47">
        <v>4670.25</v>
      </c>
      <c r="D29" s="47">
        <v>4625.75</v>
      </c>
      <c r="E29" s="47">
        <v>4435.75</v>
      </c>
      <c r="F29" s="47">
        <v>4224.5</v>
      </c>
      <c r="G29" s="47">
        <v>4525.25</v>
      </c>
      <c r="H29" s="47">
        <v>4678.5</v>
      </c>
      <c r="I29" s="47">
        <v>4709.5</v>
      </c>
      <c r="J29" s="47">
        <v>4658.25</v>
      </c>
      <c r="K29" s="47">
        <v>4661</v>
      </c>
      <c r="L29" s="47">
        <v>4693.75</v>
      </c>
      <c r="M29" s="47">
        <v>4306.25</v>
      </c>
      <c r="N29" s="47">
        <v>4454.25</v>
      </c>
      <c r="O29" s="47">
        <v>4505</v>
      </c>
      <c r="P29" s="47">
        <v>4496.25</v>
      </c>
      <c r="Q29" s="47">
        <v>4516</v>
      </c>
      <c r="R29" s="47">
        <v>4736</v>
      </c>
      <c r="S29" s="47">
        <v>4860</v>
      </c>
      <c r="T29" s="47">
        <v>4476</v>
      </c>
      <c r="U29" s="47">
        <v>4628.25</v>
      </c>
      <c r="V29" s="47">
        <v>4555.75</v>
      </c>
      <c r="W29" s="47">
        <v>4587.75</v>
      </c>
      <c r="X29" s="47">
        <v>4434.25</v>
      </c>
      <c r="Y29" s="47">
        <v>4660</v>
      </c>
      <c r="Z29" s="47">
        <v>4643.5</v>
      </c>
      <c r="AA29" s="47">
        <v>4361</v>
      </c>
      <c r="AB29" s="47">
        <v>4291.5</v>
      </c>
      <c r="AC29" s="47">
        <v>4717</v>
      </c>
      <c r="AD29" s="47">
        <v>4684.75</v>
      </c>
      <c r="AE29" s="47">
        <v>4754.75</v>
      </c>
    </row>
    <row r="30" spans="1:31" ht="12.75" customHeight="1" x14ac:dyDescent="0.2">
      <c r="A30" s="3">
        <v>23</v>
      </c>
      <c r="B30" s="46">
        <v>4133.75</v>
      </c>
      <c r="C30" s="47">
        <v>3960.75</v>
      </c>
      <c r="D30" s="47">
        <v>3948</v>
      </c>
      <c r="E30" s="47">
        <v>3815.25</v>
      </c>
      <c r="F30" s="47">
        <v>3594.75</v>
      </c>
      <c r="G30" s="47">
        <v>3896</v>
      </c>
      <c r="H30" s="47">
        <v>4074.75</v>
      </c>
      <c r="I30" s="47">
        <v>4097.25</v>
      </c>
      <c r="J30" s="47">
        <v>3842.25</v>
      </c>
      <c r="K30" s="47">
        <v>4008.5</v>
      </c>
      <c r="L30" s="47">
        <v>3991.5</v>
      </c>
      <c r="M30" s="47">
        <v>3680.5</v>
      </c>
      <c r="N30" s="47">
        <v>3787</v>
      </c>
      <c r="O30" s="47">
        <v>3917.25</v>
      </c>
      <c r="P30" s="47">
        <v>3887.5</v>
      </c>
      <c r="Q30" s="47">
        <v>3869.5</v>
      </c>
      <c r="R30" s="47">
        <v>4022.5</v>
      </c>
      <c r="S30" s="47">
        <v>4209</v>
      </c>
      <c r="T30" s="47">
        <v>3882.25</v>
      </c>
      <c r="U30" s="47">
        <v>3928.25</v>
      </c>
      <c r="V30" s="47">
        <v>3987.75</v>
      </c>
      <c r="W30" s="47">
        <v>3980.5</v>
      </c>
      <c r="X30" s="47">
        <v>3825.75</v>
      </c>
      <c r="Y30" s="47">
        <v>4097.25</v>
      </c>
      <c r="Z30" s="47">
        <v>3946.5</v>
      </c>
      <c r="AA30" s="47">
        <v>3821.75</v>
      </c>
      <c r="AB30" s="47">
        <v>3652.5</v>
      </c>
      <c r="AC30" s="47">
        <v>3945.75</v>
      </c>
      <c r="AD30" s="47">
        <v>4128.5</v>
      </c>
      <c r="AE30" s="47">
        <v>4108.25</v>
      </c>
    </row>
    <row r="31" spans="1:31" ht="12.75" customHeight="1" x14ac:dyDescent="0.2">
      <c r="A31" s="3">
        <v>24</v>
      </c>
      <c r="B31" s="46">
        <v>1470.25</v>
      </c>
      <c r="C31" s="47">
        <v>1465</v>
      </c>
      <c r="D31" s="47">
        <v>1458</v>
      </c>
      <c r="E31" s="47">
        <v>1517.75</v>
      </c>
      <c r="F31" s="47">
        <v>1538.25</v>
      </c>
      <c r="G31" s="47">
        <v>1673.25</v>
      </c>
      <c r="H31" s="47">
        <v>1478</v>
      </c>
      <c r="I31" s="47">
        <v>1604</v>
      </c>
      <c r="J31" s="47">
        <v>1529.75</v>
      </c>
      <c r="K31" s="47">
        <v>1530</v>
      </c>
      <c r="L31" s="47">
        <v>1459</v>
      </c>
      <c r="M31" s="47">
        <v>1607</v>
      </c>
      <c r="N31" s="47">
        <v>1539</v>
      </c>
      <c r="O31" s="47">
        <v>1470</v>
      </c>
      <c r="P31" s="47">
        <v>1492</v>
      </c>
      <c r="Q31" s="47">
        <v>1517.75</v>
      </c>
      <c r="R31" s="47">
        <v>1460</v>
      </c>
      <c r="S31" s="47">
        <v>1573</v>
      </c>
      <c r="T31" s="47">
        <v>1642.25</v>
      </c>
      <c r="U31" s="47">
        <v>1606.75</v>
      </c>
      <c r="V31" s="47">
        <v>1522.75</v>
      </c>
      <c r="W31" s="47">
        <v>1547.25</v>
      </c>
      <c r="X31" s="47">
        <v>1464.75</v>
      </c>
      <c r="Y31" s="47">
        <v>1527.75</v>
      </c>
      <c r="Z31" s="47">
        <v>1375.75</v>
      </c>
      <c r="AA31" s="47">
        <v>1552</v>
      </c>
      <c r="AB31" s="47">
        <v>1551</v>
      </c>
      <c r="AC31" s="47">
        <v>1558.5</v>
      </c>
      <c r="AD31" s="47">
        <v>1511</v>
      </c>
      <c r="AE31" s="47">
        <v>1501</v>
      </c>
    </row>
    <row r="32" spans="1:31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</row>
    <row r="33" spans="1:32" ht="12.75" customHeight="1" thickTop="1" thickBot="1" x14ac:dyDescent="0.25">
      <c r="A33" s="60" t="s">
        <v>3</v>
      </c>
      <c r="B33" s="49">
        <f>SUM(B8:B32)</f>
        <v>173589.5</v>
      </c>
      <c r="C33" s="49">
        <f t="shared" ref="C33:AD33" si="0">SUM(C8:C32)</f>
        <v>169899.75</v>
      </c>
      <c r="D33" s="49">
        <f t="shared" si="0"/>
        <v>167134</v>
      </c>
      <c r="E33" s="49">
        <f t="shared" si="0"/>
        <v>167753.75</v>
      </c>
      <c r="F33" s="49">
        <f t="shared" si="0"/>
        <v>88798</v>
      </c>
      <c r="G33" s="49">
        <f>SUM(G8:G32)</f>
        <v>90131.5</v>
      </c>
      <c r="H33" s="49">
        <f t="shared" si="0"/>
        <v>169766.25</v>
      </c>
      <c r="I33" s="49">
        <f t="shared" si="0"/>
        <v>168289.5</v>
      </c>
      <c r="J33" s="49">
        <f t="shared" si="0"/>
        <v>168766.75</v>
      </c>
      <c r="K33" s="49">
        <f t="shared" si="0"/>
        <v>166620.5</v>
      </c>
      <c r="L33" s="49">
        <f t="shared" si="0"/>
        <v>166078.75</v>
      </c>
      <c r="M33" s="49">
        <f t="shared" si="0"/>
        <v>90103.5</v>
      </c>
      <c r="N33" s="49">
        <f t="shared" si="0"/>
        <v>90619.75</v>
      </c>
      <c r="O33" s="49">
        <f t="shared" si="0"/>
        <v>168005</v>
      </c>
      <c r="P33" s="49">
        <f t="shared" si="0"/>
        <v>167648.25</v>
      </c>
      <c r="Q33" s="49">
        <f t="shared" si="0"/>
        <v>167479.25</v>
      </c>
      <c r="R33" s="49">
        <f t="shared" si="0"/>
        <v>165149.25</v>
      </c>
      <c r="S33" s="49">
        <f t="shared" si="0"/>
        <v>169996.25</v>
      </c>
      <c r="T33" s="49">
        <f t="shared" si="0"/>
        <v>90469.25</v>
      </c>
      <c r="U33" s="49">
        <f t="shared" si="0"/>
        <v>91784.25</v>
      </c>
      <c r="V33" s="49">
        <f t="shared" si="0"/>
        <v>168996.75</v>
      </c>
      <c r="W33" s="49">
        <f t="shared" si="0"/>
        <v>167244.5</v>
      </c>
      <c r="X33" s="49">
        <f t="shared" si="0"/>
        <v>165232.5</v>
      </c>
      <c r="Y33" s="49">
        <f t="shared" si="0"/>
        <v>167543.25</v>
      </c>
      <c r="Z33" s="49">
        <f t="shared" si="0"/>
        <v>168557.5</v>
      </c>
      <c r="AA33" s="49">
        <f t="shared" si="0"/>
        <v>91920.5</v>
      </c>
      <c r="AB33" s="49">
        <f t="shared" si="0"/>
        <v>92487.5</v>
      </c>
      <c r="AC33" s="49">
        <f t="shared" si="0"/>
        <v>97719</v>
      </c>
      <c r="AD33" s="49">
        <f t="shared" si="0"/>
        <v>176745.5</v>
      </c>
      <c r="AE33" s="49">
        <f>SUM(AE8:AE32)</f>
        <v>176109.75</v>
      </c>
      <c r="AF33" s="39">
        <f>SUM(B33:AE33)</f>
        <v>4370639.75</v>
      </c>
    </row>
    <row r="34" spans="1:32" ht="12.75" customHeight="1" thickTop="1" x14ac:dyDescent="0.2">
      <c r="A34" s="61">
        <f>SUM(B8:AE32)</f>
        <v>4370639.75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32" s="10" customFormat="1" ht="12.75" customHeight="1" x14ac:dyDescent="0.2">
      <c r="A35" s="19" t="s">
        <v>11</v>
      </c>
      <c r="B35" s="16">
        <f>A34-AF33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s="10" customFormat="1" x14ac:dyDescent="0.2">
      <c r="W36" s="18"/>
      <c r="X36" s="17"/>
    </row>
    <row r="37" spans="1:32" s="10" customFormat="1" x14ac:dyDescent="0.2">
      <c r="W37" s="18"/>
      <c r="X37" s="17"/>
    </row>
    <row r="38" spans="1:32" s="10" customFormat="1" ht="13.5" thickBot="1" x14ac:dyDescent="0.25">
      <c r="B38" s="50" t="s">
        <v>21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2"/>
    </row>
    <row r="39" spans="1:32" s="10" customFormat="1" x14ac:dyDescent="0.2">
      <c r="A39" s="3">
        <v>1</v>
      </c>
      <c r="B39" s="52">
        <v>218</v>
      </c>
      <c r="C39" s="53">
        <v>214.25</v>
      </c>
      <c r="D39" s="53">
        <v>222.25</v>
      </c>
      <c r="E39" s="53">
        <v>215.75</v>
      </c>
      <c r="F39" s="53">
        <v>216.75</v>
      </c>
      <c r="G39" s="53">
        <v>216.25</v>
      </c>
      <c r="H39" s="53">
        <v>216.25</v>
      </c>
      <c r="I39" s="53">
        <v>216.75</v>
      </c>
      <c r="J39" s="53">
        <v>214.75</v>
      </c>
      <c r="K39" s="53">
        <v>218</v>
      </c>
      <c r="L39" s="53">
        <v>218.25</v>
      </c>
      <c r="M39" s="53">
        <v>216</v>
      </c>
      <c r="N39" s="53">
        <v>217.5</v>
      </c>
      <c r="O39" s="53">
        <v>216.25</v>
      </c>
      <c r="P39" s="53">
        <v>217.25</v>
      </c>
      <c r="Q39" s="53">
        <v>217.25</v>
      </c>
      <c r="R39" s="53">
        <v>215.75</v>
      </c>
      <c r="S39" s="53">
        <v>215.75</v>
      </c>
      <c r="T39" s="53">
        <v>216.75</v>
      </c>
      <c r="U39" s="53">
        <v>214</v>
      </c>
      <c r="V39" s="53">
        <v>217.75</v>
      </c>
      <c r="W39" s="53">
        <v>216.75</v>
      </c>
      <c r="X39" s="53">
        <v>220</v>
      </c>
      <c r="Y39" s="53">
        <v>217</v>
      </c>
      <c r="Z39" s="53">
        <v>218.75</v>
      </c>
      <c r="AA39" s="53">
        <v>215</v>
      </c>
      <c r="AB39" s="53">
        <v>216.75</v>
      </c>
      <c r="AC39" s="53">
        <v>220</v>
      </c>
      <c r="AD39" s="53">
        <v>220</v>
      </c>
      <c r="AE39" s="53">
        <v>217.25</v>
      </c>
      <c r="AF39" s="2"/>
    </row>
    <row r="40" spans="1:32" s="10" customFormat="1" x14ac:dyDescent="0.2">
      <c r="A40" s="3">
        <v>2</v>
      </c>
      <c r="B40" s="54">
        <v>95.25</v>
      </c>
      <c r="C40" s="55">
        <v>52.25</v>
      </c>
      <c r="D40" s="55">
        <v>57.25</v>
      </c>
      <c r="E40" s="55">
        <v>30.75</v>
      </c>
      <c r="F40" s="55">
        <v>36.25</v>
      </c>
      <c r="G40" s="55">
        <v>14.25</v>
      </c>
      <c r="H40" s="55">
        <v>16</v>
      </c>
      <c r="I40" s="55">
        <v>40.5</v>
      </c>
      <c r="J40" s="55">
        <v>31.75</v>
      </c>
      <c r="K40" s="55">
        <v>37.75</v>
      </c>
      <c r="L40" s="55">
        <v>52</v>
      </c>
      <c r="M40" s="55">
        <v>26</v>
      </c>
      <c r="N40" s="55">
        <v>60.75</v>
      </c>
      <c r="O40" s="55">
        <v>23</v>
      </c>
      <c r="P40" s="55">
        <v>78.25</v>
      </c>
      <c r="Q40" s="55">
        <v>112.5</v>
      </c>
      <c r="R40" s="55">
        <v>123.5</v>
      </c>
      <c r="S40" s="55">
        <v>111.75</v>
      </c>
      <c r="T40" s="55">
        <v>65.75</v>
      </c>
      <c r="U40" s="55">
        <v>4.5</v>
      </c>
      <c r="V40" s="55">
        <v>17.5</v>
      </c>
      <c r="W40" s="55">
        <v>79.75</v>
      </c>
      <c r="X40" s="55">
        <v>87.75</v>
      </c>
      <c r="Y40" s="55">
        <v>102.5</v>
      </c>
      <c r="Z40" s="55">
        <v>46.5</v>
      </c>
      <c r="AA40" s="55">
        <v>63</v>
      </c>
      <c r="AB40" s="55">
        <v>73.5</v>
      </c>
      <c r="AC40" s="55">
        <v>72.5</v>
      </c>
      <c r="AD40" s="55">
        <v>5.75</v>
      </c>
      <c r="AE40" s="55">
        <v>41</v>
      </c>
      <c r="AF40" s="2"/>
    </row>
    <row r="41" spans="1:32" s="10" customFormat="1" x14ac:dyDescent="0.2">
      <c r="A41" s="3">
        <v>3</v>
      </c>
      <c r="B41" s="54">
        <v>4</v>
      </c>
      <c r="C41" s="55">
        <v>4.5</v>
      </c>
      <c r="D41" s="55">
        <v>4.25</v>
      </c>
      <c r="E41" s="55">
        <v>4.5</v>
      </c>
      <c r="F41" s="55">
        <v>4</v>
      </c>
      <c r="G41" s="55">
        <v>4</v>
      </c>
      <c r="H41" s="55">
        <v>4</v>
      </c>
      <c r="I41" s="55">
        <v>13</v>
      </c>
      <c r="J41" s="55">
        <v>4.5</v>
      </c>
      <c r="K41" s="55">
        <v>4.25</v>
      </c>
      <c r="L41" s="55">
        <v>13.75</v>
      </c>
      <c r="M41" s="55">
        <v>4.25</v>
      </c>
      <c r="N41" s="55">
        <v>12.5</v>
      </c>
      <c r="O41" s="55">
        <v>3.75</v>
      </c>
      <c r="P41" s="55">
        <v>4</v>
      </c>
      <c r="Q41" s="55">
        <v>3.75</v>
      </c>
      <c r="R41" s="55">
        <v>13.25</v>
      </c>
      <c r="S41" s="55">
        <v>14</v>
      </c>
      <c r="T41" s="55">
        <v>4.5</v>
      </c>
      <c r="U41" s="55">
        <v>12.5</v>
      </c>
      <c r="V41" s="55">
        <v>4.25</v>
      </c>
      <c r="W41" s="55">
        <v>9.5</v>
      </c>
      <c r="X41" s="55">
        <v>4</v>
      </c>
      <c r="Y41" s="55">
        <v>4</v>
      </c>
      <c r="Z41" s="55">
        <v>3.75</v>
      </c>
      <c r="AA41" s="55">
        <v>4</v>
      </c>
      <c r="AB41" s="55">
        <v>4.25</v>
      </c>
      <c r="AC41" s="55">
        <v>4</v>
      </c>
      <c r="AD41" s="55">
        <v>4</v>
      </c>
      <c r="AE41" s="55">
        <v>4.25</v>
      </c>
      <c r="AF41" s="2"/>
    </row>
    <row r="42" spans="1:32" s="10" customFormat="1" x14ac:dyDescent="0.2">
      <c r="A42" s="3">
        <v>4</v>
      </c>
      <c r="B42" s="54">
        <v>12.75</v>
      </c>
      <c r="C42" s="55">
        <v>12.5</v>
      </c>
      <c r="D42" s="55">
        <v>4.25</v>
      </c>
      <c r="E42" s="55">
        <v>4.25</v>
      </c>
      <c r="F42" s="55">
        <v>4</v>
      </c>
      <c r="G42" s="55">
        <v>4</v>
      </c>
      <c r="H42" s="55">
        <v>4.25</v>
      </c>
      <c r="I42" s="55">
        <v>4.5</v>
      </c>
      <c r="J42" s="55">
        <v>12.75</v>
      </c>
      <c r="K42" s="55">
        <v>13.25</v>
      </c>
      <c r="L42" s="55">
        <v>4.25</v>
      </c>
      <c r="M42" s="55">
        <v>17.25</v>
      </c>
      <c r="N42" s="55">
        <v>4.25</v>
      </c>
      <c r="O42" s="55">
        <v>4.25</v>
      </c>
      <c r="P42" s="55">
        <v>4</v>
      </c>
      <c r="Q42" s="55">
        <v>12.5</v>
      </c>
      <c r="R42" s="55">
        <v>4</v>
      </c>
      <c r="S42" s="55">
        <v>4.25</v>
      </c>
      <c r="T42" s="55">
        <v>13.5</v>
      </c>
      <c r="U42" s="55">
        <v>4.25</v>
      </c>
      <c r="V42" s="55">
        <v>4</v>
      </c>
      <c r="W42" s="55">
        <v>8</v>
      </c>
      <c r="X42" s="55">
        <v>13.25</v>
      </c>
      <c r="Y42" s="55">
        <v>3.75</v>
      </c>
      <c r="Z42" s="55">
        <v>4.25</v>
      </c>
      <c r="AA42" s="55">
        <v>14</v>
      </c>
      <c r="AB42" s="55">
        <v>12.75</v>
      </c>
      <c r="AC42" s="55">
        <v>4.5</v>
      </c>
      <c r="AD42" s="55">
        <v>4.25</v>
      </c>
      <c r="AE42" s="55">
        <v>4.5</v>
      </c>
      <c r="AF42" s="2"/>
    </row>
    <row r="43" spans="1:32" s="10" customFormat="1" x14ac:dyDescent="0.2">
      <c r="A43" s="3">
        <v>5</v>
      </c>
      <c r="B43" s="54">
        <v>4</v>
      </c>
      <c r="C43" s="55">
        <v>4</v>
      </c>
      <c r="D43" s="55">
        <v>13.25</v>
      </c>
      <c r="E43" s="55">
        <v>13</v>
      </c>
      <c r="F43" s="55">
        <v>14</v>
      </c>
      <c r="G43" s="55">
        <v>16.25</v>
      </c>
      <c r="H43" s="55">
        <v>12.75</v>
      </c>
      <c r="I43" s="55">
        <v>4.25</v>
      </c>
      <c r="J43" s="55">
        <v>4</v>
      </c>
      <c r="K43" s="55">
        <v>14.25</v>
      </c>
      <c r="L43" s="55">
        <v>4.25</v>
      </c>
      <c r="M43" s="55">
        <v>13.25</v>
      </c>
      <c r="N43" s="55">
        <v>4</v>
      </c>
      <c r="O43" s="55">
        <v>4.25</v>
      </c>
      <c r="P43" s="55">
        <v>12.25</v>
      </c>
      <c r="Q43" s="55">
        <v>4</v>
      </c>
      <c r="R43" s="55">
        <v>3.5</v>
      </c>
      <c r="S43" s="55">
        <v>4.5</v>
      </c>
      <c r="T43" s="55">
        <v>4.25</v>
      </c>
      <c r="U43" s="55">
        <v>13.75</v>
      </c>
      <c r="V43" s="55">
        <v>4.25</v>
      </c>
      <c r="W43" s="55">
        <v>4.25</v>
      </c>
      <c r="X43" s="55">
        <v>4</v>
      </c>
      <c r="Y43" s="55">
        <v>4</v>
      </c>
      <c r="Z43" s="55">
        <v>14.25</v>
      </c>
      <c r="AA43" s="55">
        <v>4.25</v>
      </c>
      <c r="AB43" s="55">
        <v>4.25</v>
      </c>
      <c r="AC43" s="55">
        <v>15</v>
      </c>
      <c r="AD43" s="55">
        <v>13</v>
      </c>
      <c r="AE43" s="55">
        <v>15.5</v>
      </c>
      <c r="AF43" s="2"/>
    </row>
    <row r="44" spans="1:32" s="10" customFormat="1" x14ac:dyDescent="0.2">
      <c r="A44" s="3">
        <v>6</v>
      </c>
      <c r="B44" s="54">
        <v>4</v>
      </c>
      <c r="C44" s="55">
        <v>4.5</v>
      </c>
      <c r="D44" s="55">
        <v>4.5</v>
      </c>
      <c r="E44" s="55">
        <v>13.25</v>
      </c>
      <c r="F44" s="55">
        <v>4.25</v>
      </c>
      <c r="G44" s="55">
        <v>29.75</v>
      </c>
      <c r="H44" s="55">
        <v>14.75</v>
      </c>
      <c r="I44" s="55">
        <v>14</v>
      </c>
      <c r="J44" s="55">
        <v>12.75</v>
      </c>
      <c r="K44" s="55">
        <v>4.25</v>
      </c>
      <c r="L44" s="55">
        <v>13.75</v>
      </c>
      <c r="M44" s="55">
        <v>4.5</v>
      </c>
      <c r="N44" s="55">
        <v>4.75</v>
      </c>
      <c r="O44" s="55">
        <v>15</v>
      </c>
      <c r="P44" s="55">
        <v>6.5</v>
      </c>
      <c r="Q44" s="55">
        <v>26.25</v>
      </c>
      <c r="R44" s="55">
        <v>14.25</v>
      </c>
      <c r="S44" s="55">
        <v>13</v>
      </c>
      <c r="T44" s="55">
        <v>14.5</v>
      </c>
      <c r="U44" s="55">
        <v>20</v>
      </c>
      <c r="V44" s="55">
        <v>13.75</v>
      </c>
      <c r="W44" s="55">
        <v>12.5</v>
      </c>
      <c r="X44" s="55">
        <v>15.75</v>
      </c>
      <c r="Y44" s="55">
        <v>14</v>
      </c>
      <c r="Z44" s="55">
        <v>12.5</v>
      </c>
      <c r="AA44" s="55">
        <v>53.75</v>
      </c>
      <c r="AB44" s="55">
        <v>17.5</v>
      </c>
      <c r="AC44" s="55">
        <v>4.5</v>
      </c>
      <c r="AD44" s="55">
        <v>4.5</v>
      </c>
      <c r="AE44" s="55">
        <v>13.5</v>
      </c>
      <c r="AF44" s="2"/>
    </row>
    <row r="45" spans="1:32" s="10" customFormat="1" x14ac:dyDescent="0.2">
      <c r="A45" s="3">
        <v>7</v>
      </c>
      <c r="B45" s="54">
        <v>3</v>
      </c>
      <c r="C45" s="55">
        <v>2.75</v>
      </c>
      <c r="D45" s="55">
        <v>2.75</v>
      </c>
      <c r="E45" s="55">
        <v>15.25</v>
      </c>
      <c r="F45" s="55">
        <v>43.25</v>
      </c>
      <c r="G45" s="55">
        <v>116.25</v>
      </c>
      <c r="H45" s="55">
        <v>14.25</v>
      </c>
      <c r="I45" s="55">
        <v>12.75</v>
      </c>
      <c r="J45" s="55">
        <v>12.5</v>
      </c>
      <c r="K45" s="55">
        <v>14.75</v>
      </c>
      <c r="L45" s="55">
        <v>3</v>
      </c>
      <c r="M45" s="55">
        <v>14.75</v>
      </c>
      <c r="N45" s="55">
        <v>75.75</v>
      </c>
      <c r="O45" s="55">
        <v>3</v>
      </c>
      <c r="P45" s="55">
        <v>24.75</v>
      </c>
      <c r="Q45" s="55">
        <v>3</v>
      </c>
      <c r="R45" s="55">
        <v>3.25</v>
      </c>
      <c r="S45" s="55">
        <v>12.25</v>
      </c>
      <c r="T45" s="55">
        <v>5</v>
      </c>
      <c r="U45" s="55">
        <v>3.75</v>
      </c>
      <c r="V45" s="55">
        <v>3.75</v>
      </c>
      <c r="W45" s="55">
        <v>12.75</v>
      </c>
      <c r="X45" s="55">
        <v>3.5</v>
      </c>
      <c r="Y45" s="55">
        <v>13</v>
      </c>
      <c r="Z45" s="55">
        <v>4</v>
      </c>
      <c r="AA45" s="55">
        <v>91.25</v>
      </c>
      <c r="AB45" s="55">
        <v>3.75</v>
      </c>
      <c r="AC45" s="55">
        <v>4</v>
      </c>
      <c r="AD45" s="55">
        <v>27.25</v>
      </c>
      <c r="AE45" s="55">
        <v>13.75</v>
      </c>
      <c r="AF45" s="2"/>
    </row>
    <row r="46" spans="1:32" s="10" customFormat="1" x14ac:dyDescent="0.2">
      <c r="A46" s="3">
        <v>8</v>
      </c>
      <c r="B46" s="54">
        <v>23.75</v>
      </c>
      <c r="C46" s="55">
        <v>20.25</v>
      </c>
      <c r="D46" s="55">
        <v>21.75</v>
      </c>
      <c r="E46" s="55">
        <v>5</v>
      </c>
      <c r="F46" s="55">
        <v>34.5</v>
      </c>
      <c r="G46" s="55">
        <v>78.25</v>
      </c>
      <c r="H46" s="55">
        <v>2.75</v>
      </c>
      <c r="I46" s="55">
        <v>17</v>
      </c>
      <c r="J46" s="55">
        <v>11.25</v>
      </c>
      <c r="K46" s="55">
        <v>27.25</v>
      </c>
      <c r="L46" s="55">
        <v>25.25</v>
      </c>
      <c r="M46" s="55">
        <v>76</v>
      </c>
      <c r="N46" s="55">
        <v>83</v>
      </c>
      <c r="O46" s="55">
        <v>7.75</v>
      </c>
      <c r="P46" s="55">
        <v>2.75</v>
      </c>
      <c r="Q46" s="55">
        <v>5.75</v>
      </c>
      <c r="R46" s="55">
        <v>15</v>
      </c>
      <c r="S46" s="55">
        <v>15</v>
      </c>
      <c r="T46" s="55">
        <v>53.75</v>
      </c>
      <c r="U46" s="55">
        <v>51.25</v>
      </c>
      <c r="V46" s="55">
        <v>12.25</v>
      </c>
      <c r="W46" s="55">
        <v>11.75</v>
      </c>
      <c r="X46" s="55">
        <v>20.5</v>
      </c>
      <c r="Y46" s="55">
        <v>11</v>
      </c>
      <c r="Z46" s="55">
        <v>18.75</v>
      </c>
      <c r="AA46" s="55">
        <v>92.75</v>
      </c>
      <c r="AB46" s="55">
        <v>43.25</v>
      </c>
      <c r="AC46" s="55">
        <v>54.5</v>
      </c>
      <c r="AD46" s="55">
        <v>21.5</v>
      </c>
      <c r="AE46" s="55">
        <v>4.5</v>
      </c>
      <c r="AF46" s="2"/>
    </row>
    <row r="47" spans="1:32" s="10" customFormat="1" x14ac:dyDescent="0.2">
      <c r="A47" s="3">
        <v>9</v>
      </c>
      <c r="B47" s="54">
        <v>101</v>
      </c>
      <c r="C47" s="55">
        <v>94.5</v>
      </c>
      <c r="D47" s="55">
        <v>92.25</v>
      </c>
      <c r="E47" s="55">
        <v>97.5</v>
      </c>
      <c r="F47" s="55">
        <v>126</v>
      </c>
      <c r="G47" s="55">
        <v>2.5</v>
      </c>
      <c r="H47" s="55">
        <v>90.75</v>
      </c>
      <c r="I47" s="55">
        <v>87</v>
      </c>
      <c r="J47" s="55">
        <v>88.75</v>
      </c>
      <c r="K47" s="55">
        <v>89.75</v>
      </c>
      <c r="L47" s="55">
        <v>103.25</v>
      </c>
      <c r="M47" s="55">
        <v>119</v>
      </c>
      <c r="N47" s="55">
        <v>80.5</v>
      </c>
      <c r="O47" s="55">
        <v>82.5</v>
      </c>
      <c r="P47" s="55">
        <v>107.75</v>
      </c>
      <c r="Q47" s="55">
        <v>119.25</v>
      </c>
      <c r="R47" s="55">
        <v>88.5</v>
      </c>
      <c r="S47" s="55">
        <v>97.5</v>
      </c>
      <c r="T47" s="55">
        <v>138.25</v>
      </c>
      <c r="U47" s="55">
        <v>124.75</v>
      </c>
      <c r="V47" s="55">
        <v>86.25</v>
      </c>
      <c r="W47" s="55">
        <v>86.5</v>
      </c>
      <c r="X47" s="55">
        <v>79.5</v>
      </c>
      <c r="Y47" s="55">
        <v>99</v>
      </c>
      <c r="Z47" s="55">
        <v>80.75</v>
      </c>
      <c r="AA47" s="55">
        <v>4.75</v>
      </c>
      <c r="AB47" s="55">
        <v>160.75</v>
      </c>
      <c r="AC47" s="55">
        <v>141.75</v>
      </c>
      <c r="AD47" s="55">
        <v>78.5</v>
      </c>
      <c r="AE47" s="55">
        <v>94</v>
      </c>
      <c r="AF47" s="2"/>
    </row>
    <row r="48" spans="1:32" s="10" customFormat="1" x14ac:dyDescent="0.2">
      <c r="A48" s="3">
        <v>10</v>
      </c>
      <c r="B48" s="54">
        <v>150.25</v>
      </c>
      <c r="C48" s="55">
        <v>185.75</v>
      </c>
      <c r="D48" s="55">
        <v>163.75</v>
      </c>
      <c r="E48" s="55">
        <v>171.5</v>
      </c>
      <c r="F48" s="55">
        <v>53.5</v>
      </c>
      <c r="G48" s="55">
        <v>14.75</v>
      </c>
      <c r="H48" s="55">
        <v>190.75</v>
      </c>
      <c r="I48" s="55">
        <v>175.25</v>
      </c>
      <c r="J48" s="55">
        <v>149.25</v>
      </c>
      <c r="K48" s="55">
        <v>196</v>
      </c>
      <c r="L48" s="55">
        <v>129.5</v>
      </c>
      <c r="M48" s="55">
        <v>18.5</v>
      </c>
      <c r="N48" s="55">
        <v>2.75</v>
      </c>
      <c r="O48" s="55">
        <v>191</v>
      </c>
      <c r="P48" s="55">
        <v>94</v>
      </c>
      <c r="Q48" s="55">
        <v>174.5</v>
      </c>
      <c r="R48" s="55">
        <v>141.25</v>
      </c>
      <c r="S48" s="55">
        <v>164.25</v>
      </c>
      <c r="T48" s="55">
        <v>37</v>
      </c>
      <c r="U48" s="55">
        <v>11.5</v>
      </c>
      <c r="V48" s="55">
        <v>136.75</v>
      </c>
      <c r="W48" s="55">
        <v>216</v>
      </c>
      <c r="X48" s="55">
        <v>184.75</v>
      </c>
      <c r="Y48" s="55">
        <v>106.75</v>
      </c>
      <c r="Z48" s="55">
        <v>109.5</v>
      </c>
      <c r="AA48" s="55">
        <v>27.75</v>
      </c>
      <c r="AB48" s="55">
        <v>4.5</v>
      </c>
      <c r="AC48" s="55">
        <v>3</v>
      </c>
      <c r="AD48" s="55">
        <v>163.25</v>
      </c>
      <c r="AE48" s="55">
        <v>160.75</v>
      </c>
      <c r="AF48" s="2"/>
    </row>
    <row r="49" spans="1:32" s="10" customFormat="1" x14ac:dyDescent="0.2">
      <c r="A49" s="3">
        <v>11</v>
      </c>
      <c r="B49" s="54">
        <v>119.25</v>
      </c>
      <c r="C49" s="55">
        <v>116.5</v>
      </c>
      <c r="D49" s="55">
        <v>125.5</v>
      </c>
      <c r="E49" s="55">
        <v>94</v>
      </c>
      <c r="F49" s="55">
        <v>11.5</v>
      </c>
      <c r="G49" s="55">
        <v>2.5</v>
      </c>
      <c r="H49" s="55">
        <v>97.5</v>
      </c>
      <c r="I49" s="55">
        <v>103.75</v>
      </c>
      <c r="J49" s="55">
        <v>83.5</v>
      </c>
      <c r="K49" s="55">
        <v>71.75</v>
      </c>
      <c r="L49" s="55">
        <v>161.5</v>
      </c>
      <c r="M49" s="55">
        <v>17.5</v>
      </c>
      <c r="N49" s="55">
        <v>10.75</v>
      </c>
      <c r="O49" s="55">
        <v>88</v>
      </c>
      <c r="P49" s="55">
        <v>94.5</v>
      </c>
      <c r="Q49" s="55">
        <v>139</v>
      </c>
      <c r="R49" s="55">
        <v>114.25</v>
      </c>
      <c r="S49" s="55">
        <v>143</v>
      </c>
      <c r="T49" s="55">
        <v>14</v>
      </c>
      <c r="U49" s="55">
        <v>11.25</v>
      </c>
      <c r="V49" s="55">
        <v>120.25</v>
      </c>
      <c r="W49" s="55">
        <v>73</v>
      </c>
      <c r="X49" s="55">
        <v>103.5</v>
      </c>
      <c r="Y49" s="55">
        <v>121.5</v>
      </c>
      <c r="Z49" s="55">
        <v>128.5</v>
      </c>
      <c r="AA49" s="55">
        <v>2.75</v>
      </c>
      <c r="AB49" s="55">
        <v>2.5</v>
      </c>
      <c r="AC49" s="55">
        <v>13.75</v>
      </c>
      <c r="AD49" s="55">
        <v>102.75</v>
      </c>
      <c r="AE49" s="55">
        <v>109</v>
      </c>
      <c r="AF49" s="2"/>
    </row>
    <row r="50" spans="1:32" s="10" customFormat="1" x14ac:dyDescent="0.2">
      <c r="A50" s="3">
        <v>12</v>
      </c>
      <c r="B50" s="54">
        <v>47.5</v>
      </c>
      <c r="C50" s="55">
        <v>35</v>
      </c>
      <c r="D50" s="55">
        <v>43.25</v>
      </c>
      <c r="E50" s="55">
        <v>41.75</v>
      </c>
      <c r="F50" s="55">
        <v>10.25</v>
      </c>
      <c r="G50" s="55">
        <v>11.75</v>
      </c>
      <c r="H50" s="55">
        <v>58</v>
      </c>
      <c r="I50" s="55">
        <v>51.5</v>
      </c>
      <c r="J50" s="55">
        <v>95.5</v>
      </c>
      <c r="K50" s="55">
        <v>33</v>
      </c>
      <c r="L50" s="55">
        <v>41</v>
      </c>
      <c r="M50" s="55">
        <v>8</v>
      </c>
      <c r="N50" s="55">
        <v>12.5</v>
      </c>
      <c r="O50" s="55">
        <v>63.75</v>
      </c>
      <c r="P50" s="55">
        <v>86.25</v>
      </c>
      <c r="Q50" s="55">
        <v>31.5</v>
      </c>
      <c r="R50" s="55">
        <v>77</v>
      </c>
      <c r="S50" s="55">
        <v>55.75</v>
      </c>
      <c r="T50" s="55">
        <v>14.5</v>
      </c>
      <c r="U50" s="55">
        <v>13.75</v>
      </c>
      <c r="V50" s="55">
        <v>57</v>
      </c>
      <c r="W50" s="55">
        <v>46.75</v>
      </c>
      <c r="X50" s="55">
        <v>23.25</v>
      </c>
      <c r="Y50" s="55">
        <v>71.5</v>
      </c>
      <c r="Z50" s="55">
        <v>79</v>
      </c>
      <c r="AA50" s="55">
        <v>21.5</v>
      </c>
      <c r="AB50" s="55">
        <v>2.5</v>
      </c>
      <c r="AC50" s="55">
        <v>2.75</v>
      </c>
      <c r="AD50" s="55">
        <v>70.5</v>
      </c>
      <c r="AE50" s="55">
        <v>37.5</v>
      </c>
      <c r="AF50" s="2"/>
    </row>
    <row r="51" spans="1:32" s="10" customFormat="1" x14ac:dyDescent="0.2">
      <c r="A51" s="3">
        <v>13</v>
      </c>
      <c r="B51" s="54">
        <v>41.25</v>
      </c>
      <c r="C51" s="55">
        <v>28.5</v>
      </c>
      <c r="D51" s="55">
        <v>11.5</v>
      </c>
      <c r="E51" s="55">
        <v>38</v>
      </c>
      <c r="F51" s="55">
        <v>16.25</v>
      </c>
      <c r="G51" s="55">
        <v>11.25</v>
      </c>
      <c r="H51" s="55">
        <v>11.75</v>
      </c>
      <c r="I51" s="55">
        <v>33</v>
      </c>
      <c r="J51" s="55">
        <v>63.5</v>
      </c>
      <c r="K51" s="55">
        <v>17.25</v>
      </c>
      <c r="L51" s="55">
        <v>27.25</v>
      </c>
      <c r="M51" s="55">
        <v>13</v>
      </c>
      <c r="N51" s="55">
        <v>11.5</v>
      </c>
      <c r="O51" s="55">
        <v>13.25</v>
      </c>
      <c r="P51" s="55">
        <v>72</v>
      </c>
      <c r="Q51" s="55">
        <v>46.75</v>
      </c>
      <c r="R51" s="55">
        <v>37</v>
      </c>
      <c r="S51" s="55">
        <v>25.25</v>
      </c>
      <c r="T51" s="55">
        <v>12</v>
      </c>
      <c r="U51" s="55">
        <v>10.75</v>
      </c>
      <c r="V51" s="55">
        <v>41.75</v>
      </c>
      <c r="W51" s="55">
        <v>17.5</v>
      </c>
      <c r="X51" s="55">
        <v>10.75</v>
      </c>
      <c r="Y51" s="55">
        <v>10.25</v>
      </c>
      <c r="Z51" s="55">
        <v>29</v>
      </c>
      <c r="AA51" s="55">
        <v>19.75</v>
      </c>
      <c r="AB51" s="55">
        <v>13.25</v>
      </c>
      <c r="AC51" s="55">
        <v>11.75</v>
      </c>
      <c r="AD51" s="55">
        <v>17.75</v>
      </c>
      <c r="AE51" s="55">
        <v>16</v>
      </c>
      <c r="AF51" s="2"/>
    </row>
    <row r="52" spans="1:32" s="10" customFormat="1" x14ac:dyDescent="0.2">
      <c r="A52" s="3">
        <v>14</v>
      </c>
      <c r="B52" s="54">
        <v>11.5</v>
      </c>
      <c r="C52" s="55">
        <v>22.25</v>
      </c>
      <c r="D52" s="55">
        <v>11</v>
      </c>
      <c r="E52" s="55">
        <v>12</v>
      </c>
      <c r="F52" s="55">
        <v>7.75</v>
      </c>
      <c r="G52" s="55">
        <v>2.5</v>
      </c>
      <c r="H52" s="55">
        <v>21</v>
      </c>
      <c r="I52" s="55">
        <v>11.25</v>
      </c>
      <c r="J52" s="55">
        <v>15</v>
      </c>
      <c r="K52" s="55">
        <v>13.5</v>
      </c>
      <c r="L52" s="55">
        <v>28.25</v>
      </c>
      <c r="M52" s="55">
        <v>2</v>
      </c>
      <c r="N52" s="55">
        <v>12.75</v>
      </c>
      <c r="O52" s="55">
        <v>49</v>
      </c>
      <c r="P52" s="55">
        <v>13.75</v>
      </c>
      <c r="Q52" s="55">
        <v>16.25</v>
      </c>
      <c r="R52" s="55">
        <v>14.75</v>
      </c>
      <c r="S52" s="55">
        <v>24</v>
      </c>
      <c r="T52" s="55">
        <v>9.25</v>
      </c>
      <c r="U52" s="55">
        <v>2.5</v>
      </c>
      <c r="V52" s="55">
        <v>10.75</v>
      </c>
      <c r="W52" s="55">
        <v>15</v>
      </c>
      <c r="X52" s="55">
        <v>22</v>
      </c>
      <c r="Y52" s="55">
        <v>25.75</v>
      </c>
      <c r="Z52" s="55">
        <v>12</v>
      </c>
      <c r="AA52" s="55">
        <v>17.25</v>
      </c>
      <c r="AB52" s="55">
        <v>19</v>
      </c>
      <c r="AC52" s="55">
        <v>2.75</v>
      </c>
      <c r="AD52" s="55">
        <v>14.5</v>
      </c>
      <c r="AE52" s="55">
        <v>13.25</v>
      </c>
      <c r="AF52" s="2"/>
    </row>
    <row r="53" spans="1:32" s="10" customFormat="1" x14ac:dyDescent="0.2">
      <c r="A53" s="3">
        <v>15</v>
      </c>
      <c r="B53" s="54">
        <v>6.25</v>
      </c>
      <c r="C53" s="55">
        <v>20.25</v>
      </c>
      <c r="D53" s="55">
        <v>2.5</v>
      </c>
      <c r="E53" s="55">
        <v>14</v>
      </c>
      <c r="F53" s="55">
        <v>2</v>
      </c>
      <c r="G53" s="55">
        <v>23</v>
      </c>
      <c r="H53" s="55">
        <v>2.25</v>
      </c>
      <c r="I53" s="55">
        <v>11.5</v>
      </c>
      <c r="J53" s="55">
        <v>12.25</v>
      </c>
      <c r="K53" s="55">
        <v>24.25</v>
      </c>
      <c r="L53" s="55">
        <v>26</v>
      </c>
      <c r="M53" s="55">
        <v>20.75</v>
      </c>
      <c r="N53" s="55">
        <v>18.75</v>
      </c>
      <c r="O53" s="55">
        <v>11</v>
      </c>
      <c r="P53" s="55">
        <v>11</v>
      </c>
      <c r="Q53" s="55">
        <v>2.5</v>
      </c>
      <c r="R53" s="55">
        <v>2.5</v>
      </c>
      <c r="S53" s="55">
        <v>23.25</v>
      </c>
      <c r="T53" s="55">
        <v>7</v>
      </c>
      <c r="U53" s="55">
        <v>10.75</v>
      </c>
      <c r="V53" s="55">
        <v>20</v>
      </c>
      <c r="W53" s="55">
        <v>2.25</v>
      </c>
      <c r="X53" s="55">
        <v>12.5</v>
      </c>
      <c r="Y53" s="55">
        <v>12.25</v>
      </c>
      <c r="Z53" s="55">
        <v>41.75</v>
      </c>
      <c r="AA53" s="55">
        <v>11</v>
      </c>
      <c r="AB53" s="55">
        <v>8</v>
      </c>
      <c r="AC53" s="55">
        <v>14.5</v>
      </c>
      <c r="AD53" s="55">
        <v>18</v>
      </c>
      <c r="AE53" s="55">
        <v>43</v>
      </c>
      <c r="AF53" s="2"/>
    </row>
    <row r="54" spans="1:32" s="10" customFormat="1" x14ac:dyDescent="0.2">
      <c r="A54" s="3">
        <v>16</v>
      </c>
      <c r="B54" s="54">
        <v>32.75</v>
      </c>
      <c r="C54" s="55">
        <v>11</v>
      </c>
      <c r="D54" s="55">
        <v>11</v>
      </c>
      <c r="E54" s="55">
        <v>2</v>
      </c>
      <c r="F54" s="55">
        <v>30</v>
      </c>
      <c r="G54" s="55">
        <v>15</v>
      </c>
      <c r="H54" s="55">
        <v>2.5</v>
      </c>
      <c r="I54" s="55">
        <v>24.5</v>
      </c>
      <c r="J54" s="55">
        <v>20.25</v>
      </c>
      <c r="K54" s="55">
        <v>26.5</v>
      </c>
      <c r="L54" s="55">
        <v>12.75</v>
      </c>
      <c r="M54" s="55">
        <v>1.25</v>
      </c>
      <c r="N54" s="55">
        <v>26.75</v>
      </c>
      <c r="O54" s="55">
        <v>16</v>
      </c>
      <c r="P54" s="55">
        <v>12.25</v>
      </c>
      <c r="Q54" s="55">
        <v>11</v>
      </c>
      <c r="R54" s="55">
        <v>17</v>
      </c>
      <c r="S54" s="55">
        <v>14.75</v>
      </c>
      <c r="T54" s="55">
        <v>17.5</v>
      </c>
      <c r="U54" s="55">
        <v>24.25</v>
      </c>
      <c r="V54" s="55">
        <v>22.25</v>
      </c>
      <c r="W54" s="55">
        <v>30</v>
      </c>
      <c r="X54" s="55">
        <v>39.75</v>
      </c>
      <c r="Y54" s="55">
        <v>24.75</v>
      </c>
      <c r="Z54" s="55">
        <v>28.25</v>
      </c>
      <c r="AA54" s="55">
        <v>11</v>
      </c>
      <c r="AB54" s="55">
        <v>14</v>
      </c>
      <c r="AC54" s="55">
        <v>14.5</v>
      </c>
      <c r="AD54" s="55">
        <v>6</v>
      </c>
      <c r="AE54" s="55">
        <v>12.25</v>
      </c>
      <c r="AF54" s="2"/>
    </row>
    <row r="55" spans="1:32" s="10" customFormat="1" x14ac:dyDescent="0.2">
      <c r="A55" s="3">
        <v>17</v>
      </c>
      <c r="B55" s="54">
        <v>22</v>
      </c>
      <c r="C55" s="55">
        <v>37.5</v>
      </c>
      <c r="D55" s="55">
        <v>2</v>
      </c>
      <c r="E55" s="55">
        <v>12.75</v>
      </c>
      <c r="F55" s="55">
        <v>14.5</v>
      </c>
      <c r="G55" s="55">
        <v>32.75</v>
      </c>
      <c r="H55" s="55">
        <v>12.5</v>
      </c>
      <c r="I55" s="55">
        <v>21.75</v>
      </c>
      <c r="J55" s="55">
        <v>13</v>
      </c>
      <c r="K55" s="55">
        <v>11.5</v>
      </c>
      <c r="L55" s="55">
        <v>11.5</v>
      </c>
      <c r="M55" s="55">
        <v>24.75</v>
      </c>
      <c r="N55" s="55">
        <v>13</v>
      </c>
      <c r="O55" s="55">
        <v>23</v>
      </c>
      <c r="P55" s="55">
        <v>2</v>
      </c>
      <c r="Q55" s="55">
        <v>13.5</v>
      </c>
      <c r="R55" s="55">
        <v>30.75</v>
      </c>
      <c r="S55" s="55">
        <v>14.5</v>
      </c>
      <c r="T55" s="55">
        <v>14</v>
      </c>
      <c r="U55" s="55">
        <v>4.5</v>
      </c>
      <c r="V55" s="55">
        <v>11.5</v>
      </c>
      <c r="W55" s="55">
        <v>10.75</v>
      </c>
      <c r="X55" s="55">
        <v>20.5</v>
      </c>
      <c r="Y55" s="55">
        <v>38</v>
      </c>
      <c r="Z55" s="55">
        <v>14.25</v>
      </c>
      <c r="AA55" s="55">
        <v>42.75</v>
      </c>
      <c r="AB55" s="55">
        <v>12.75</v>
      </c>
      <c r="AC55" s="55">
        <v>12.5</v>
      </c>
      <c r="AD55" s="55">
        <v>11.75</v>
      </c>
      <c r="AE55" s="55">
        <v>28.5</v>
      </c>
      <c r="AF55" s="2"/>
    </row>
    <row r="56" spans="1:32" s="10" customFormat="1" x14ac:dyDescent="0.2">
      <c r="A56" s="3">
        <v>18</v>
      </c>
      <c r="B56" s="54">
        <v>51.25</v>
      </c>
      <c r="C56" s="55">
        <v>25.25</v>
      </c>
      <c r="D56" s="55">
        <v>51</v>
      </c>
      <c r="E56" s="55">
        <v>18.25</v>
      </c>
      <c r="F56" s="55">
        <v>1.5</v>
      </c>
      <c r="G56" s="55">
        <v>12</v>
      </c>
      <c r="H56" s="55">
        <v>26.25</v>
      </c>
      <c r="I56" s="55">
        <v>22.5</v>
      </c>
      <c r="J56" s="55">
        <v>39.5</v>
      </c>
      <c r="K56" s="55">
        <v>30</v>
      </c>
      <c r="L56" s="55">
        <v>17.25</v>
      </c>
      <c r="M56" s="55">
        <v>21</v>
      </c>
      <c r="N56" s="55">
        <v>12.25</v>
      </c>
      <c r="O56" s="55">
        <v>29.25</v>
      </c>
      <c r="P56" s="55">
        <v>14.5</v>
      </c>
      <c r="Q56" s="55">
        <v>45.5</v>
      </c>
      <c r="R56" s="55">
        <v>12.75</v>
      </c>
      <c r="S56" s="55">
        <v>30</v>
      </c>
      <c r="T56" s="55">
        <v>2.5</v>
      </c>
      <c r="U56" s="55">
        <v>2.75</v>
      </c>
      <c r="V56" s="55">
        <v>18.25</v>
      </c>
      <c r="W56" s="55">
        <v>24.25</v>
      </c>
      <c r="X56" s="55">
        <v>28.75</v>
      </c>
      <c r="Y56" s="55">
        <v>20.5</v>
      </c>
      <c r="Z56" s="55">
        <v>14</v>
      </c>
      <c r="AA56" s="55">
        <v>11</v>
      </c>
      <c r="AB56" s="55">
        <v>12.5</v>
      </c>
      <c r="AC56" s="55">
        <v>32.5</v>
      </c>
      <c r="AD56" s="55">
        <v>24.75</v>
      </c>
      <c r="AE56" s="55">
        <v>19.75</v>
      </c>
      <c r="AF56" s="2"/>
    </row>
    <row r="57" spans="1:32" s="10" customFormat="1" x14ac:dyDescent="0.2">
      <c r="A57" s="3">
        <v>19</v>
      </c>
      <c r="B57" s="54">
        <v>186.25</v>
      </c>
      <c r="C57" s="55">
        <v>180.5</v>
      </c>
      <c r="D57" s="55">
        <v>173.75</v>
      </c>
      <c r="E57" s="55">
        <v>172.75</v>
      </c>
      <c r="F57" s="55">
        <v>11</v>
      </c>
      <c r="G57" s="55">
        <v>14.25</v>
      </c>
      <c r="H57" s="55">
        <v>179</v>
      </c>
      <c r="I57" s="55">
        <v>184.75</v>
      </c>
      <c r="J57" s="55">
        <v>192.25</v>
      </c>
      <c r="K57" s="55">
        <v>165</v>
      </c>
      <c r="L57" s="55">
        <v>176</v>
      </c>
      <c r="M57" s="55">
        <v>7</v>
      </c>
      <c r="N57" s="55">
        <v>49.75</v>
      </c>
      <c r="O57" s="55">
        <v>166.5</v>
      </c>
      <c r="P57" s="55">
        <v>194.75</v>
      </c>
      <c r="Q57" s="55">
        <v>181.75</v>
      </c>
      <c r="R57" s="55">
        <v>179.75</v>
      </c>
      <c r="S57" s="55">
        <v>190</v>
      </c>
      <c r="T57" s="55">
        <v>10.25</v>
      </c>
      <c r="U57" s="55">
        <v>11.25</v>
      </c>
      <c r="V57" s="55">
        <v>183.75</v>
      </c>
      <c r="W57" s="55">
        <v>188</v>
      </c>
      <c r="X57" s="55">
        <v>174.25</v>
      </c>
      <c r="Y57" s="55">
        <v>168.25</v>
      </c>
      <c r="Z57" s="55">
        <v>171</v>
      </c>
      <c r="AA57" s="55">
        <v>3.25</v>
      </c>
      <c r="AB57" s="55">
        <v>2.5</v>
      </c>
      <c r="AC57" s="55">
        <v>3.5</v>
      </c>
      <c r="AD57" s="55">
        <v>190.5</v>
      </c>
      <c r="AE57" s="55">
        <v>153.75</v>
      </c>
      <c r="AF57" s="2"/>
    </row>
    <row r="58" spans="1:32" s="10" customFormat="1" x14ac:dyDescent="0.2">
      <c r="A58" s="3">
        <v>20</v>
      </c>
      <c r="B58" s="54">
        <v>208.5</v>
      </c>
      <c r="C58" s="55">
        <v>197</v>
      </c>
      <c r="D58" s="55">
        <v>161.25</v>
      </c>
      <c r="E58" s="55">
        <v>174.5</v>
      </c>
      <c r="F58" s="55">
        <v>107.5</v>
      </c>
      <c r="G58" s="55">
        <v>110.5</v>
      </c>
      <c r="H58" s="55">
        <v>205</v>
      </c>
      <c r="I58" s="55">
        <v>184.5</v>
      </c>
      <c r="J58" s="55">
        <v>172.5</v>
      </c>
      <c r="K58" s="55">
        <v>224.25</v>
      </c>
      <c r="L58" s="55">
        <v>187</v>
      </c>
      <c r="M58" s="55">
        <v>121.25</v>
      </c>
      <c r="N58" s="55">
        <v>104.75</v>
      </c>
      <c r="O58" s="55">
        <v>215.5</v>
      </c>
      <c r="P58" s="55">
        <v>212.5</v>
      </c>
      <c r="Q58" s="55">
        <v>228</v>
      </c>
      <c r="R58" s="55">
        <v>224.75</v>
      </c>
      <c r="S58" s="55">
        <v>210.75</v>
      </c>
      <c r="T58" s="55">
        <v>93.5</v>
      </c>
      <c r="U58" s="55">
        <v>104</v>
      </c>
      <c r="V58" s="55">
        <v>185.25</v>
      </c>
      <c r="W58" s="55">
        <v>203</v>
      </c>
      <c r="X58" s="55">
        <v>202.25</v>
      </c>
      <c r="Y58" s="55">
        <v>217</v>
      </c>
      <c r="Z58" s="55">
        <v>176.75</v>
      </c>
      <c r="AA58" s="55">
        <v>117.75</v>
      </c>
      <c r="AB58" s="55">
        <v>99</v>
      </c>
      <c r="AC58" s="55">
        <v>92.5</v>
      </c>
      <c r="AD58" s="55">
        <v>205</v>
      </c>
      <c r="AE58" s="55">
        <v>228.5</v>
      </c>
      <c r="AF58" s="2"/>
    </row>
    <row r="59" spans="1:32" s="10" customFormat="1" x14ac:dyDescent="0.2">
      <c r="A59" s="3">
        <v>21</v>
      </c>
      <c r="B59" s="54">
        <v>151</v>
      </c>
      <c r="C59" s="55">
        <v>129.5</v>
      </c>
      <c r="D59" s="55">
        <v>124.75</v>
      </c>
      <c r="E59" s="55">
        <v>161.25</v>
      </c>
      <c r="F59" s="55">
        <v>139.25</v>
      </c>
      <c r="G59" s="55">
        <v>121.75</v>
      </c>
      <c r="H59" s="55">
        <v>117.25</v>
      </c>
      <c r="I59" s="55">
        <v>136</v>
      </c>
      <c r="J59" s="55">
        <v>101</v>
      </c>
      <c r="K59" s="55">
        <v>156.75</v>
      </c>
      <c r="L59" s="55">
        <v>129</v>
      </c>
      <c r="M59" s="55">
        <v>125</v>
      </c>
      <c r="N59" s="55">
        <v>126.75</v>
      </c>
      <c r="O59" s="55">
        <v>91.25</v>
      </c>
      <c r="P59" s="55">
        <v>90.5</v>
      </c>
      <c r="Q59" s="55">
        <v>130.25</v>
      </c>
      <c r="R59" s="55">
        <v>87.5</v>
      </c>
      <c r="S59" s="55">
        <v>117.75</v>
      </c>
      <c r="T59" s="55">
        <v>133.5</v>
      </c>
      <c r="U59" s="55">
        <v>121.5</v>
      </c>
      <c r="V59" s="55">
        <v>119.75</v>
      </c>
      <c r="W59" s="55">
        <v>80</v>
      </c>
      <c r="X59" s="55">
        <v>64.75</v>
      </c>
      <c r="Y59" s="55">
        <v>79</v>
      </c>
      <c r="Z59" s="55">
        <v>222.5</v>
      </c>
      <c r="AA59" s="55">
        <v>120.5</v>
      </c>
      <c r="AB59" s="55">
        <v>119</v>
      </c>
      <c r="AC59" s="55">
        <v>80</v>
      </c>
      <c r="AD59" s="55">
        <v>99.25</v>
      </c>
      <c r="AE59" s="55">
        <v>134.25</v>
      </c>
      <c r="AF59" s="2"/>
    </row>
    <row r="60" spans="1:32" s="10" customFormat="1" x14ac:dyDescent="0.2">
      <c r="A60" s="3">
        <v>22</v>
      </c>
      <c r="B60" s="54">
        <v>191.25</v>
      </c>
      <c r="C60" s="55">
        <v>205.75</v>
      </c>
      <c r="D60" s="55">
        <v>170.25</v>
      </c>
      <c r="E60" s="55">
        <v>156</v>
      </c>
      <c r="F60" s="55">
        <v>187.5</v>
      </c>
      <c r="G60" s="55">
        <v>164.25</v>
      </c>
      <c r="H60" s="55">
        <v>208.5</v>
      </c>
      <c r="I60" s="55">
        <v>153.75</v>
      </c>
      <c r="J60" s="55">
        <v>181.5</v>
      </c>
      <c r="K60" s="55">
        <v>135.75</v>
      </c>
      <c r="L60" s="55">
        <v>196.5</v>
      </c>
      <c r="M60" s="55">
        <v>163.5</v>
      </c>
      <c r="N60" s="55">
        <v>174</v>
      </c>
      <c r="O60" s="55">
        <v>213.5</v>
      </c>
      <c r="P60" s="55">
        <v>203.25</v>
      </c>
      <c r="Q60" s="55">
        <v>224</v>
      </c>
      <c r="R60" s="55">
        <v>176.75</v>
      </c>
      <c r="S60" s="55">
        <v>179.25</v>
      </c>
      <c r="T60" s="55">
        <v>193.5</v>
      </c>
      <c r="U60" s="55">
        <v>171.25</v>
      </c>
      <c r="V60" s="55">
        <v>170.25</v>
      </c>
      <c r="W60" s="55">
        <v>201.25</v>
      </c>
      <c r="X60" s="55">
        <v>191</v>
      </c>
      <c r="Y60" s="55">
        <v>204</v>
      </c>
      <c r="Z60" s="55">
        <v>159.75</v>
      </c>
      <c r="AA60" s="55">
        <v>226</v>
      </c>
      <c r="AB60" s="55">
        <v>213</v>
      </c>
      <c r="AC60" s="55">
        <v>161.75</v>
      </c>
      <c r="AD60" s="55">
        <v>223.5</v>
      </c>
      <c r="AE60" s="55">
        <v>177.5</v>
      </c>
      <c r="AF60" s="2"/>
    </row>
    <row r="61" spans="1:32" s="10" customFormat="1" x14ac:dyDescent="0.2">
      <c r="A61" s="3">
        <v>23</v>
      </c>
      <c r="B61" s="54">
        <v>196</v>
      </c>
      <c r="C61" s="55">
        <v>178</v>
      </c>
      <c r="D61" s="55">
        <v>210.25</v>
      </c>
      <c r="E61" s="55">
        <v>211</v>
      </c>
      <c r="F61" s="55">
        <v>209.75</v>
      </c>
      <c r="G61" s="55">
        <v>221.5</v>
      </c>
      <c r="H61" s="55">
        <v>189.5</v>
      </c>
      <c r="I61" s="55">
        <v>204</v>
      </c>
      <c r="J61" s="55">
        <v>194.25</v>
      </c>
      <c r="K61" s="55">
        <v>206.5</v>
      </c>
      <c r="L61" s="55">
        <v>183.75</v>
      </c>
      <c r="M61" s="55">
        <v>220.25</v>
      </c>
      <c r="N61" s="55">
        <v>221.25</v>
      </c>
      <c r="O61" s="55">
        <v>205.75</v>
      </c>
      <c r="P61" s="55">
        <v>204.75</v>
      </c>
      <c r="Q61" s="55">
        <v>149.5</v>
      </c>
      <c r="R61" s="55">
        <v>208.25</v>
      </c>
      <c r="S61" s="55">
        <v>195</v>
      </c>
      <c r="T61" s="55">
        <v>222</v>
      </c>
      <c r="U61" s="55">
        <v>203.75</v>
      </c>
      <c r="V61" s="55">
        <v>163.25</v>
      </c>
      <c r="W61" s="55">
        <v>160.25</v>
      </c>
      <c r="X61" s="55">
        <v>198.5</v>
      </c>
      <c r="Y61" s="55">
        <v>200.25</v>
      </c>
      <c r="Z61" s="55">
        <v>221.25</v>
      </c>
      <c r="AA61" s="55">
        <v>225.75</v>
      </c>
      <c r="AB61" s="55">
        <v>224.75</v>
      </c>
      <c r="AC61" s="55">
        <v>224.5</v>
      </c>
      <c r="AD61" s="55">
        <v>177.5</v>
      </c>
      <c r="AE61" s="55">
        <v>177.5</v>
      </c>
      <c r="AF61" s="2"/>
    </row>
    <row r="62" spans="1:32" s="10" customFormat="1" x14ac:dyDescent="0.2">
      <c r="A62" s="3">
        <v>24</v>
      </c>
      <c r="B62" s="54">
        <v>219.25</v>
      </c>
      <c r="C62" s="55">
        <v>224.25</v>
      </c>
      <c r="D62" s="55">
        <v>217.75</v>
      </c>
      <c r="E62" s="55">
        <v>221.25</v>
      </c>
      <c r="F62" s="55">
        <v>198</v>
      </c>
      <c r="G62" s="55">
        <v>222.25</v>
      </c>
      <c r="H62" s="55">
        <v>218.75</v>
      </c>
      <c r="I62" s="55">
        <v>220</v>
      </c>
      <c r="J62" s="55">
        <v>218.75</v>
      </c>
      <c r="K62" s="55">
        <v>218.5</v>
      </c>
      <c r="L62" s="55">
        <v>217.75</v>
      </c>
      <c r="M62" s="55">
        <v>188.5</v>
      </c>
      <c r="N62" s="55">
        <v>219.25</v>
      </c>
      <c r="O62" s="55">
        <v>220</v>
      </c>
      <c r="P62" s="55">
        <v>218.25</v>
      </c>
      <c r="Q62" s="55">
        <v>218.5</v>
      </c>
      <c r="R62" s="55">
        <v>216</v>
      </c>
      <c r="S62" s="55">
        <v>218.5</v>
      </c>
      <c r="T62" s="55">
        <v>226.5</v>
      </c>
      <c r="U62" s="55">
        <v>222.5</v>
      </c>
      <c r="V62" s="55">
        <v>218.25</v>
      </c>
      <c r="W62" s="55">
        <v>219.75</v>
      </c>
      <c r="X62" s="55">
        <v>215.25</v>
      </c>
      <c r="Y62" s="55">
        <v>217.75</v>
      </c>
      <c r="Z62" s="55">
        <v>219.75</v>
      </c>
      <c r="AA62" s="55">
        <v>220.5</v>
      </c>
      <c r="AB62" s="55">
        <v>220.75</v>
      </c>
      <c r="AC62" s="55">
        <v>222.75</v>
      </c>
      <c r="AD62" s="55">
        <v>223.25</v>
      </c>
      <c r="AE62" s="55">
        <v>220.5</v>
      </c>
      <c r="AF62" s="2"/>
    </row>
    <row r="63" spans="1:32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2"/>
    </row>
    <row r="64" spans="1:32" s="10" customFormat="1" ht="14.25" thickTop="1" thickBot="1" x14ac:dyDescent="0.25">
      <c r="A64" s="58" t="s">
        <v>3</v>
      </c>
      <c r="B64" s="57">
        <f>SUM(B39:B63)</f>
        <v>2100</v>
      </c>
      <c r="C64" s="57">
        <f t="shared" ref="C64:F64" si="1">SUM(C39:C63)</f>
        <v>2006.5</v>
      </c>
      <c r="D64" s="57">
        <f t="shared" si="1"/>
        <v>1902</v>
      </c>
      <c r="E64" s="57">
        <f t="shared" si="1"/>
        <v>1900.25</v>
      </c>
      <c r="F64" s="57">
        <f t="shared" si="1"/>
        <v>1483.25</v>
      </c>
      <c r="G64" s="57">
        <f>SUM(G39:G63)</f>
        <v>1461.5</v>
      </c>
      <c r="H64" s="57">
        <f t="shared" ref="H64:AD64" si="2">SUM(H39:H63)</f>
        <v>1916.25</v>
      </c>
      <c r="I64" s="57">
        <f t="shared" si="2"/>
        <v>1947.75</v>
      </c>
      <c r="J64" s="57">
        <f t="shared" si="2"/>
        <v>1945</v>
      </c>
      <c r="K64" s="57">
        <f t="shared" si="2"/>
        <v>1954</v>
      </c>
      <c r="L64" s="57">
        <f t="shared" si="2"/>
        <v>1982.75</v>
      </c>
      <c r="M64" s="57">
        <f t="shared" si="2"/>
        <v>1443.25</v>
      </c>
      <c r="N64" s="57">
        <f t="shared" si="2"/>
        <v>1559.75</v>
      </c>
      <c r="O64" s="57">
        <f t="shared" si="2"/>
        <v>1956.5</v>
      </c>
      <c r="P64" s="57">
        <f t="shared" si="2"/>
        <v>1981.75</v>
      </c>
      <c r="Q64" s="57">
        <f t="shared" si="2"/>
        <v>2116.75</v>
      </c>
      <c r="R64" s="57">
        <f t="shared" si="2"/>
        <v>2021.25</v>
      </c>
      <c r="S64" s="57">
        <f t="shared" si="2"/>
        <v>2094</v>
      </c>
      <c r="T64" s="57">
        <f t="shared" si="2"/>
        <v>1523.25</v>
      </c>
      <c r="U64" s="57">
        <f t="shared" si="2"/>
        <v>1375</v>
      </c>
      <c r="V64" s="57">
        <f t="shared" si="2"/>
        <v>1842.75</v>
      </c>
      <c r="W64" s="57">
        <f t="shared" si="2"/>
        <v>1929.5</v>
      </c>
      <c r="X64" s="57">
        <f t="shared" si="2"/>
        <v>1940</v>
      </c>
      <c r="Y64" s="57">
        <f t="shared" si="2"/>
        <v>1985.75</v>
      </c>
      <c r="Z64" s="57">
        <f t="shared" si="2"/>
        <v>2030.75</v>
      </c>
      <c r="AA64" s="57">
        <f t="shared" si="2"/>
        <v>1621.25</v>
      </c>
      <c r="AB64" s="57">
        <f t="shared" si="2"/>
        <v>1504.75</v>
      </c>
      <c r="AC64" s="57">
        <f t="shared" si="2"/>
        <v>1413.75</v>
      </c>
      <c r="AD64" s="57">
        <f t="shared" si="2"/>
        <v>1927</v>
      </c>
      <c r="AE64" s="57">
        <f>SUM(AE39:AE63)</f>
        <v>1940.25</v>
      </c>
      <c r="AF64" s="39">
        <f>SUM(B64:AE64)</f>
        <v>54806.5</v>
      </c>
    </row>
    <row r="65" spans="1:32" s="10" customFormat="1" ht="13.5" thickTop="1" x14ac:dyDescent="0.2">
      <c r="A65" s="59">
        <f>SUM(B39:AE63)</f>
        <v>54806.5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s="10" customFormat="1" x14ac:dyDescent="0.2">
      <c r="A66" s="19" t="s">
        <v>11</v>
      </c>
      <c r="B66" s="16">
        <f>A65-AF64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s="10" customFormat="1" x14ac:dyDescent="0.2">
      <c r="W67" s="18"/>
      <c r="X67" s="17"/>
    </row>
    <row r="68" spans="1:32" s="10" customFormat="1" x14ac:dyDescent="0.2">
      <c r="W68" s="18"/>
      <c r="X68" s="17"/>
    </row>
    <row r="69" spans="1:32" s="10" customFormat="1" x14ac:dyDescent="0.2">
      <c r="W69" s="18"/>
      <c r="X69" s="17"/>
    </row>
    <row r="70" spans="1:32" s="10" customFormat="1" x14ac:dyDescent="0.2">
      <c r="W70" s="18"/>
      <c r="X70" s="17"/>
    </row>
    <row r="71" spans="1:32" s="10" customFormat="1" x14ac:dyDescent="0.2">
      <c r="W71" s="18"/>
      <c r="X71" s="17"/>
    </row>
    <row r="72" spans="1:32" s="10" customFormat="1" x14ac:dyDescent="0.2">
      <c r="W72" s="18"/>
      <c r="X72" s="17"/>
    </row>
    <row r="73" spans="1:32" s="10" customFormat="1" x14ac:dyDescent="0.2">
      <c r="W73" s="18"/>
      <c r="X73" s="17"/>
    </row>
    <row r="74" spans="1:32" s="10" customFormat="1" x14ac:dyDescent="0.2">
      <c r="W74" s="18"/>
      <c r="X74" s="17"/>
    </row>
    <row r="75" spans="1:32" s="10" customFormat="1" x14ac:dyDescent="0.2">
      <c r="W75" s="18"/>
      <c r="X75" s="17"/>
    </row>
    <row r="76" spans="1:32" s="10" customFormat="1" x14ac:dyDescent="0.2">
      <c r="W76" s="18"/>
      <c r="X76" s="17"/>
    </row>
    <row r="77" spans="1:32" s="10" customFormat="1" x14ac:dyDescent="0.2">
      <c r="W77" s="18"/>
      <c r="X77" s="17"/>
    </row>
    <row r="78" spans="1:32" s="10" customFormat="1" x14ac:dyDescent="0.2">
      <c r="W78" s="18"/>
      <c r="X78" s="17"/>
    </row>
    <row r="79" spans="1:32" s="10" customFormat="1" x14ac:dyDescent="0.2">
      <c r="W79" s="18"/>
      <c r="X79" s="17"/>
    </row>
    <row r="80" spans="1:32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27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27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27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27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27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27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27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27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27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27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27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27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27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27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27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27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</row>
    <row r="2225" spans="4:2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</row>
    <row r="2226" spans="4:2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</row>
    <row r="2227" spans="4:2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</row>
    <row r="2228" spans="4:2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</row>
    <row r="2229" spans="4:2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</row>
    <row r="2230" spans="4:2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</row>
    <row r="2231" spans="4:2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</row>
    <row r="2232" spans="4:2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</row>
    <row r="2233" spans="4:2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</row>
    <row r="2234" spans="4:2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</row>
    <row r="2235" spans="4:2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</row>
    <row r="2236" spans="4:2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</row>
    <row r="2237" spans="4:2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</row>
    <row r="2238" spans="4:2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</row>
    <row r="2239" spans="4:2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</row>
    <row r="2240" spans="4:2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</row>
    <row r="2241" spans="4:2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</row>
    <row r="2242" spans="4:2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</row>
    <row r="2243" spans="4:2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</row>
    <row r="2244" spans="4:2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</row>
    <row r="2245" spans="4:2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</row>
    <row r="2246" spans="4:2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</row>
    <row r="2247" spans="4:2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</row>
    <row r="2248" spans="4:2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</row>
    <row r="2249" spans="4:2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</row>
    <row r="2250" spans="4:2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</row>
    <row r="2251" spans="4:2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</row>
    <row r="2252" spans="4:2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</row>
    <row r="2253" spans="4:2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</row>
    <row r="2254" spans="4:2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</row>
    <row r="2255" spans="4:2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</row>
    <row r="2256" spans="4:2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</row>
    <row r="2257" spans="4:2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</row>
    <row r="2258" spans="4:2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</row>
    <row r="2259" spans="4:2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</row>
    <row r="2260" spans="4:2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</row>
    <row r="2261" spans="4:2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</row>
    <row r="2262" spans="4:2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</row>
    <row r="2263" spans="4:2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</row>
    <row r="2264" spans="4:2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</row>
    <row r="2265" spans="4:2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</row>
    <row r="2266" spans="4:2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</row>
    <row r="2267" spans="4:2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</row>
    <row r="2268" spans="4:2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</row>
    <row r="2269" spans="4:2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</row>
    <row r="2270" spans="4:2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</row>
    <row r="2271" spans="4:2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</row>
    <row r="2272" spans="4:2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</row>
    <row r="2273" spans="4:2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</row>
    <row r="2274" spans="4:2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</row>
    <row r="2275" spans="4:2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</row>
    <row r="2276" spans="4:2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</row>
    <row r="2277" spans="4:2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</row>
    <row r="2278" spans="4:2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</row>
    <row r="2279" spans="4:2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</row>
    <row r="2280" spans="4:2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</row>
    <row r="2281" spans="4:2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</row>
    <row r="2282" spans="4:2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</row>
    <row r="2283" spans="4:2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</row>
    <row r="2284" spans="4:2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</row>
    <row r="2285" spans="4:2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</row>
    <row r="2286" spans="4:2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</row>
    <row r="2287" spans="4:2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</row>
    <row r="2288" spans="4:2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</row>
    <row r="2289" spans="4:2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</row>
    <row r="2290" spans="4:2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</row>
    <row r="2291" spans="4:2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</row>
    <row r="2292" spans="4:2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</row>
    <row r="2293" spans="4:2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</row>
    <row r="2294" spans="4:2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</row>
    <row r="2295" spans="4:2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</row>
    <row r="2296" spans="4:2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</row>
    <row r="2297" spans="4:2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</row>
    <row r="2298" spans="4:2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</row>
    <row r="2299" spans="4:2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</row>
    <row r="2300" spans="4:2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</row>
    <row r="2301" spans="4:2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</row>
  </sheetData>
  <conditionalFormatting sqref="B5:X5 Z5:AE5">
    <cfRule type="expression" dxfId="19" priority="4" stopIfTrue="1">
      <formula>B$5=0</formula>
    </cfRule>
    <cfRule type="expression" dxfId="18" priority="5" stopIfTrue="1">
      <formula>WEEKDAY(B$5,2)=7</formula>
    </cfRule>
    <cfRule type="expression" dxfId="17" priority="6" stopIfTrue="1">
      <formula>WEEKDAY(B$5,2)=6</formula>
    </cfRule>
  </conditionalFormatting>
  <conditionalFormatting sqref="AB8:AB9 AC8:AE32 B8:AA32 AB11:AB32 B33:AE33 B39:AE64">
    <cfRule type="cellIs" dxfId="16" priority="3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00B050"/>
    <pageSetUpPr fitToPage="1"/>
  </sheetPr>
  <dimension ref="A1:AG2301"/>
  <sheetViews>
    <sheetView zoomScaleNormal="140" workbookViewId="0">
      <pane xSplit="1" ySplit="5" topLeftCell="B6" activePane="bottomRight" state="frozenSplit"/>
      <selection pane="topRight"/>
      <selection pane="bottomLeft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1.7109375" style="2" customWidth="1"/>
    <col min="33" max="33" width="10.140625" style="2" customWidth="1"/>
    <col min="34" max="16384" width="9.140625" style="2"/>
  </cols>
  <sheetData>
    <row r="1" spans="1:33" ht="15" x14ac:dyDescent="0.25">
      <c r="B1" s="26" t="s">
        <v>36</v>
      </c>
      <c r="I1" s="79"/>
      <c r="J1" s="80"/>
      <c r="K1" s="79"/>
      <c r="L1" s="80"/>
      <c r="M1" s="81" t="s">
        <v>100</v>
      </c>
    </row>
    <row r="2" spans="1:33" s="6" customFormat="1" ht="12.75" customHeight="1" x14ac:dyDescent="0.2">
      <c r="A2" s="5" t="s">
        <v>1</v>
      </c>
      <c r="B2" s="11">
        <v>14.3</v>
      </c>
      <c r="C2" s="11">
        <v>18.600000000000001</v>
      </c>
      <c r="D2" s="11">
        <v>23.3</v>
      </c>
      <c r="E2" s="11">
        <v>20</v>
      </c>
      <c r="F2" s="11">
        <v>14.9</v>
      </c>
      <c r="G2" s="11">
        <v>18.100000000000001</v>
      </c>
      <c r="H2" s="11">
        <v>15.8</v>
      </c>
      <c r="I2" s="11">
        <v>16</v>
      </c>
      <c r="J2" s="11">
        <v>18.3</v>
      </c>
      <c r="K2" s="11">
        <v>17</v>
      </c>
      <c r="L2" s="11">
        <v>12.2</v>
      </c>
      <c r="M2" s="11">
        <v>9.1</v>
      </c>
      <c r="N2" s="11">
        <v>7.1</v>
      </c>
      <c r="O2" s="11">
        <v>6.8</v>
      </c>
      <c r="P2" s="11">
        <v>11.6</v>
      </c>
      <c r="Q2" s="11">
        <v>7.6</v>
      </c>
      <c r="R2" s="11">
        <v>9.3000000000000007</v>
      </c>
      <c r="S2" s="11">
        <v>11.5</v>
      </c>
      <c r="T2" s="11">
        <v>11.4</v>
      </c>
      <c r="U2" s="11">
        <v>13.6</v>
      </c>
      <c r="V2" s="11">
        <v>12.6</v>
      </c>
      <c r="W2" s="11">
        <v>14.7</v>
      </c>
      <c r="X2" s="11">
        <v>12.3</v>
      </c>
      <c r="Y2" s="11">
        <v>14.4</v>
      </c>
      <c r="Z2" s="11">
        <v>10.9</v>
      </c>
      <c r="AA2" s="11">
        <v>13.6</v>
      </c>
      <c r="AB2" s="11">
        <v>9.9</v>
      </c>
      <c r="AC2" s="11">
        <v>12.7</v>
      </c>
      <c r="AD2" s="11">
        <v>11.4</v>
      </c>
      <c r="AE2" s="11">
        <v>8.6999999999999993</v>
      </c>
      <c r="AF2" s="11">
        <v>15.2</v>
      </c>
    </row>
    <row r="3" spans="1:33" s="6" customFormat="1" ht="12.75" customHeight="1" x14ac:dyDescent="0.2">
      <c r="A3" s="4" t="s">
        <v>0</v>
      </c>
      <c r="B3" s="13">
        <v>11.6</v>
      </c>
      <c r="C3" s="13">
        <v>9.6</v>
      </c>
      <c r="D3" s="13">
        <v>15</v>
      </c>
      <c r="E3" s="13">
        <v>16.3</v>
      </c>
      <c r="F3" s="13">
        <v>12</v>
      </c>
      <c r="G3" s="13">
        <v>6.2</v>
      </c>
      <c r="H3" s="13">
        <v>10.6</v>
      </c>
      <c r="I3" s="13">
        <v>7.3</v>
      </c>
      <c r="J3" s="13">
        <v>7.4</v>
      </c>
      <c r="K3" s="13">
        <v>8.6</v>
      </c>
      <c r="L3" s="13">
        <v>7.8</v>
      </c>
      <c r="M3" s="13">
        <v>5.0999999999999996</v>
      </c>
      <c r="N3" s="13">
        <v>7.1</v>
      </c>
      <c r="O3" s="13">
        <v>5.5</v>
      </c>
      <c r="P3" s="13">
        <v>7.6</v>
      </c>
      <c r="Q3" s="13">
        <v>6.5</v>
      </c>
      <c r="R3" s="13">
        <v>5.9</v>
      </c>
      <c r="S3" s="13">
        <v>4.4000000000000004</v>
      </c>
      <c r="T3" s="13">
        <v>4.8</v>
      </c>
      <c r="U3" s="13">
        <v>2.6</v>
      </c>
      <c r="V3" s="13">
        <v>8.4</v>
      </c>
      <c r="W3" s="13">
        <v>4.2</v>
      </c>
      <c r="X3" s="13">
        <v>6.7</v>
      </c>
      <c r="Y3" s="13">
        <v>9.1</v>
      </c>
      <c r="Z3" s="13">
        <v>10.5</v>
      </c>
      <c r="AA3" s="13">
        <v>12.2</v>
      </c>
      <c r="AB3" s="13">
        <v>9.6</v>
      </c>
      <c r="AC3" s="13">
        <v>5.5</v>
      </c>
      <c r="AD3" s="13">
        <v>5.7</v>
      </c>
      <c r="AE3" s="13">
        <v>4.4000000000000004</v>
      </c>
      <c r="AF3" s="13">
        <v>11.6</v>
      </c>
    </row>
    <row r="4" spans="1:33" s="8" customFormat="1" ht="12.75" customHeight="1" x14ac:dyDescent="0.2">
      <c r="A4" s="7" t="s">
        <v>2</v>
      </c>
      <c r="B4" s="14">
        <v>13.375</v>
      </c>
      <c r="C4" s="14">
        <v>15.650000000000002</v>
      </c>
      <c r="D4" s="14">
        <v>20.074999999999999</v>
      </c>
      <c r="E4" s="14">
        <v>16.925000000000001</v>
      </c>
      <c r="F4" s="14">
        <v>12.125</v>
      </c>
      <c r="G4" s="14">
        <v>13.225000000000001</v>
      </c>
      <c r="H4" s="14">
        <v>12.299999999999999</v>
      </c>
      <c r="I4" s="14">
        <v>10.475000000000001</v>
      </c>
      <c r="J4" s="14">
        <v>12.675000000000001</v>
      </c>
      <c r="K4" s="14">
        <v>11.200000000000001</v>
      </c>
      <c r="L4" s="14">
        <v>8.65</v>
      </c>
      <c r="M4" s="14">
        <v>7.1499999999999995</v>
      </c>
      <c r="N4" s="14">
        <v>6.1499999999999995</v>
      </c>
      <c r="O4" s="14">
        <v>6.7250000000000005</v>
      </c>
      <c r="P4" s="14">
        <v>9.1</v>
      </c>
      <c r="Q4" s="14">
        <v>6.9249999999999998</v>
      </c>
      <c r="R4" s="14">
        <v>6.85</v>
      </c>
      <c r="S4" s="14">
        <v>8.0749999999999993</v>
      </c>
      <c r="T4" s="14">
        <v>8.0500000000000007</v>
      </c>
      <c r="U4" s="14">
        <v>9.0500000000000007</v>
      </c>
      <c r="V4" s="14">
        <v>9.15</v>
      </c>
      <c r="W4" s="14">
        <v>9.0250000000000004</v>
      </c>
      <c r="X4" s="14">
        <v>9.9</v>
      </c>
      <c r="Y4" s="15">
        <v>12.024999999999999</v>
      </c>
      <c r="Z4" s="15">
        <v>11</v>
      </c>
      <c r="AA4" s="15">
        <v>12.399999999999999</v>
      </c>
      <c r="AB4" s="15">
        <v>9.3249999999999993</v>
      </c>
      <c r="AC4" s="15">
        <v>8.25</v>
      </c>
      <c r="AD4" s="15">
        <v>6.625</v>
      </c>
      <c r="AE4" s="15">
        <v>9.3249999999999993</v>
      </c>
      <c r="AF4" s="15">
        <v>12.45</v>
      </c>
    </row>
    <row r="5" spans="1:33" ht="12.75" customHeight="1" x14ac:dyDescent="0.2">
      <c r="A5" s="3"/>
      <c r="B5" s="9">
        <v>44105</v>
      </c>
      <c r="C5" s="9">
        <v>44106</v>
      </c>
      <c r="D5" s="9">
        <v>44107</v>
      </c>
      <c r="E5" s="9">
        <v>44108</v>
      </c>
      <c r="F5" s="9">
        <v>44109</v>
      </c>
      <c r="G5" s="9">
        <v>44110</v>
      </c>
      <c r="H5" s="9">
        <v>44111</v>
      </c>
      <c r="I5" s="9">
        <v>44112</v>
      </c>
      <c r="J5" s="9">
        <v>44113</v>
      </c>
      <c r="K5" s="9">
        <v>44114</v>
      </c>
      <c r="L5" s="9">
        <v>44115</v>
      </c>
      <c r="M5" s="9">
        <v>44116</v>
      </c>
      <c r="N5" s="9">
        <v>44117</v>
      </c>
      <c r="O5" s="9">
        <v>44118</v>
      </c>
      <c r="P5" s="9">
        <v>44119</v>
      </c>
      <c r="Q5" s="9">
        <v>44120</v>
      </c>
      <c r="R5" s="9">
        <v>44121</v>
      </c>
      <c r="S5" s="9">
        <v>44122</v>
      </c>
      <c r="T5" s="78">
        <v>44123</v>
      </c>
      <c r="U5" s="78">
        <v>44124</v>
      </c>
      <c r="V5" s="78">
        <v>44125</v>
      </c>
      <c r="W5" s="41">
        <v>44126</v>
      </c>
      <c r="X5" s="41">
        <v>44127</v>
      </c>
      <c r="Y5" s="41">
        <v>44128</v>
      </c>
      <c r="Z5" s="41">
        <v>44129</v>
      </c>
      <c r="AA5" s="41">
        <v>44130</v>
      </c>
      <c r="AB5" s="41">
        <v>44131</v>
      </c>
      <c r="AC5" s="65">
        <v>44132</v>
      </c>
      <c r="AD5" s="41">
        <v>44133</v>
      </c>
      <c r="AE5" s="41">
        <v>44134</v>
      </c>
      <c r="AF5" s="41">
        <v>44135</v>
      </c>
    </row>
    <row r="6" spans="1:33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2.75" customHeight="1" thickBot="1" x14ac:dyDescent="0.25">
      <c r="B7" s="42" t="s">
        <v>20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38"/>
    </row>
    <row r="8" spans="1:33" ht="12.75" customHeight="1" x14ac:dyDescent="0.2">
      <c r="A8" s="3">
        <v>1</v>
      </c>
      <c r="B8" s="44">
        <v>768</v>
      </c>
      <c r="C8" s="45">
        <v>694.5</v>
      </c>
      <c r="D8" s="45">
        <v>670.75</v>
      </c>
      <c r="E8" s="45">
        <v>748.25</v>
      </c>
      <c r="F8" s="45">
        <v>717.25</v>
      </c>
      <c r="G8" s="45">
        <v>671.25</v>
      </c>
      <c r="H8" s="45">
        <v>677.5</v>
      </c>
      <c r="I8" s="45">
        <v>669.25</v>
      </c>
      <c r="J8" s="45">
        <v>677</v>
      </c>
      <c r="K8" s="45">
        <v>679.25</v>
      </c>
      <c r="L8" s="45">
        <v>748.5</v>
      </c>
      <c r="M8" s="45">
        <v>894.75</v>
      </c>
      <c r="N8" s="45">
        <v>726.75</v>
      </c>
      <c r="O8" s="45">
        <v>852.25</v>
      </c>
      <c r="P8" s="45">
        <v>837.75</v>
      </c>
      <c r="Q8" s="45">
        <v>788.75</v>
      </c>
      <c r="R8" s="45">
        <v>716.75</v>
      </c>
      <c r="S8" s="45">
        <v>898.25</v>
      </c>
      <c r="T8" s="45">
        <v>931.75</v>
      </c>
      <c r="U8" s="45">
        <v>871.5</v>
      </c>
      <c r="V8" s="45">
        <v>764.25</v>
      </c>
      <c r="W8" s="45">
        <v>974.25</v>
      </c>
      <c r="X8" s="45">
        <v>855.25</v>
      </c>
      <c r="Y8" s="45">
        <v>846.5</v>
      </c>
      <c r="Z8" s="45">
        <v>835.25</v>
      </c>
      <c r="AA8" s="45">
        <v>837.25</v>
      </c>
      <c r="AB8" s="45">
        <v>790.75</v>
      </c>
      <c r="AC8" s="45">
        <v>771.25</v>
      </c>
      <c r="AD8" s="45">
        <v>825</v>
      </c>
      <c r="AE8" s="45">
        <v>921.75</v>
      </c>
      <c r="AF8" s="45">
        <v>943</v>
      </c>
    </row>
    <row r="9" spans="1:33" ht="12.75" customHeight="1" x14ac:dyDescent="0.2">
      <c r="A9" s="3">
        <v>2</v>
      </c>
      <c r="B9" s="46">
        <v>719.5</v>
      </c>
      <c r="C9" s="47">
        <v>670.5</v>
      </c>
      <c r="D9" s="47">
        <v>650.75</v>
      </c>
      <c r="E9" s="47">
        <v>703</v>
      </c>
      <c r="F9" s="47">
        <v>664.25</v>
      </c>
      <c r="G9" s="47">
        <v>672.5</v>
      </c>
      <c r="H9" s="47">
        <v>657</v>
      </c>
      <c r="I9" s="47">
        <v>645</v>
      </c>
      <c r="J9" s="47">
        <v>643.75</v>
      </c>
      <c r="K9" s="47">
        <v>666.25</v>
      </c>
      <c r="L9" s="47">
        <v>723.5</v>
      </c>
      <c r="M9" s="47">
        <v>820.5</v>
      </c>
      <c r="N9" s="47">
        <v>722</v>
      </c>
      <c r="O9" s="47">
        <v>813.5</v>
      </c>
      <c r="P9" s="47">
        <v>815.5</v>
      </c>
      <c r="Q9" s="47">
        <v>772</v>
      </c>
      <c r="R9" s="47">
        <v>721.75</v>
      </c>
      <c r="S9" s="47">
        <v>891.25</v>
      </c>
      <c r="T9" s="47">
        <v>865.75</v>
      </c>
      <c r="U9" s="47">
        <v>822.5</v>
      </c>
      <c r="V9" s="47">
        <v>724.75</v>
      </c>
      <c r="W9" s="47">
        <v>833.5</v>
      </c>
      <c r="X9" s="47">
        <v>822.5</v>
      </c>
      <c r="Y9" s="47">
        <v>844.5</v>
      </c>
      <c r="Z9" s="47">
        <v>783</v>
      </c>
      <c r="AA9" s="47">
        <v>783.5</v>
      </c>
      <c r="AB9" s="47">
        <v>773.5</v>
      </c>
      <c r="AC9" s="47">
        <v>733.25</v>
      </c>
      <c r="AD9" s="47">
        <v>764.25</v>
      </c>
      <c r="AE9" s="47">
        <v>871</v>
      </c>
      <c r="AF9" s="47">
        <v>933</v>
      </c>
    </row>
    <row r="10" spans="1:33" ht="12.75" customHeight="1" x14ac:dyDescent="0.2">
      <c r="A10" s="3">
        <v>3</v>
      </c>
      <c r="B10" s="46">
        <v>716.75</v>
      </c>
      <c r="C10" s="47">
        <v>653.75</v>
      </c>
      <c r="D10" s="47">
        <v>643.5</v>
      </c>
      <c r="E10" s="47">
        <v>649.25</v>
      </c>
      <c r="F10" s="47">
        <v>609.5</v>
      </c>
      <c r="G10" s="47">
        <v>843.5</v>
      </c>
      <c r="H10" s="47">
        <v>648</v>
      </c>
      <c r="I10" s="47">
        <v>615.75</v>
      </c>
      <c r="J10" s="47">
        <v>628.75</v>
      </c>
      <c r="K10" s="47">
        <v>647.75</v>
      </c>
      <c r="L10" s="47">
        <v>688</v>
      </c>
      <c r="M10" s="47">
        <v>786</v>
      </c>
      <c r="N10" s="47">
        <v>710</v>
      </c>
      <c r="O10" s="47">
        <v>789.5</v>
      </c>
      <c r="P10" s="47">
        <v>775</v>
      </c>
      <c r="Q10" s="47">
        <v>737.75</v>
      </c>
      <c r="R10" s="47">
        <v>688</v>
      </c>
      <c r="S10" s="47">
        <v>790.25</v>
      </c>
      <c r="T10" s="47">
        <v>831.75</v>
      </c>
      <c r="U10" s="47">
        <v>832.25</v>
      </c>
      <c r="V10" s="47">
        <v>713.75</v>
      </c>
      <c r="W10" s="47">
        <v>792.25</v>
      </c>
      <c r="X10" s="47">
        <v>839.75</v>
      </c>
      <c r="Y10" s="47">
        <v>797.75</v>
      </c>
      <c r="Z10" s="47">
        <v>1415.5</v>
      </c>
      <c r="AA10" s="47">
        <v>717.75</v>
      </c>
      <c r="AB10" s="47">
        <v>753.25</v>
      </c>
      <c r="AC10" s="47">
        <v>706.25</v>
      </c>
      <c r="AD10" s="47">
        <v>739.25</v>
      </c>
      <c r="AE10" s="47">
        <v>840</v>
      </c>
      <c r="AF10" s="47">
        <v>822</v>
      </c>
    </row>
    <row r="11" spans="1:33" ht="12.75" customHeight="1" x14ac:dyDescent="0.2">
      <c r="A11" s="3">
        <v>4</v>
      </c>
      <c r="B11" s="46">
        <v>752.5</v>
      </c>
      <c r="C11" s="47">
        <v>704.25</v>
      </c>
      <c r="D11" s="47">
        <v>637.75</v>
      </c>
      <c r="E11" s="47">
        <v>604.25</v>
      </c>
      <c r="F11" s="47">
        <v>621.25</v>
      </c>
      <c r="G11" s="47">
        <v>882.5</v>
      </c>
      <c r="H11" s="47">
        <v>660.25</v>
      </c>
      <c r="I11" s="47">
        <v>640.25</v>
      </c>
      <c r="J11" s="47">
        <v>712.75</v>
      </c>
      <c r="K11" s="47">
        <v>653.5</v>
      </c>
      <c r="L11" s="47">
        <v>653.5</v>
      </c>
      <c r="M11" s="47">
        <v>823.25</v>
      </c>
      <c r="N11" s="47">
        <v>765.75</v>
      </c>
      <c r="O11" s="47">
        <v>836.75</v>
      </c>
      <c r="P11" s="47">
        <v>835.25</v>
      </c>
      <c r="Q11" s="47">
        <v>785.25</v>
      </c>
      <c r="R11" s="47">
        <v>704.75</v>
      </c>
      <c r="S11" s="47">
        <v>783.5</v>
      </c>
      <c r="T11" s="47">
        <v>890</v>
      </c>
      <c r="U11" s="47">
        <v>916.5</v>
      </c>
      <c r="V11" s="47">
        <v>761.5</v>
      </c>
      <c r="W11" s="47">
        <v>799.75</v>
      </c>
      <c r="X11" s="47">
        <v>864.5</v>
      </c>
      <c r="Y11" s="47">
        <v>831.5</v>
      </c>
      <c r="Z11" s="47">
        <v>697.75</v>
      </c>
      <c r="AA11" s="47">
        <v>763.25</v>
      </c>
      <c r="AB11" s="47">
        <v>843</v>
      </c>
      <c r="AC11" s="47">
        <v>772.5</v>
      </c>
      <c r="AD11" s="47">
        <v>948.5</v>
      </c>
      <c r="AE11" s="47">
        <v>1051.75</v>
      </c>
      <c r="AF11" s="47">
        <v>833.75</v>
      </c>
    </row>
    <row r="12" spans="1:33" ht="12.75" customHeight="1" x14ac:dyDescent="0.2">
      <c r="A12" s="3">
        <v>5</v>
      </c>
      <c r="B12" s="46">
        <v>2871</v>
      </c>
      <c r="C12" s="47">
        <v>2892</v>
      </c>
      <c r="D12" s="47">
        <v>988</v>
      </c>
      <c r="E12" s="47">
        <v>918</v>
      </c>
      <c r="F12" s="47">
        <v>2651.25</v>
      </c>
      <c r="G12" s="47">
        <v>3080.5</v>
      </c>
      <c r="H12" s="47">
        <v>2748.75</v>
      </c>
      <c r="I12" s="47">
        <v>2734.5</v>
      </c>
      <c r="J12" s="47">
        <v>2905.75</v>
      </c>
      <c r="K12" s="47">
        <v>1033.25</v>
      </c>
      <c r="L12" s="47">
        <v>1036</v>
      </c>
      <c r="M12" s="47">
        <v>3389.25</v>
      </c>
      <c r="N12" s="47">
        <v>3131.25</v>
      </c>
      <c r="O12" s="47">
        <v>3422.75</v>
      </c>
      <c r="P12" s="47">
        <v>3070</v>
      </c>
      <c r="Q12" s="47">
        <v>2968.25</v>
      </c>
      <c r="R12" s="47">
        <v>1185.5</v>
      </c>
      <c r="S12" s="47">
        <v>1388.25</v>
      </c>
      <c r="T12" s="47">
        <v>3719</v>
      </c>
      <c r="U12" s="47">
        <v>3711.25</v>
      </c>
      <c r="V12" s="47">
        <v>2990.75</v>
      </c>
      <c r="W12" s="47">
        <v>3190.75</v>
      </c>
      <c r="X12" s="47">
        <v>2933</v>
      </c>
      <c r="Y12" s="47">
        <v>1140.75</v>
      </c>
      <c r="Z12" s="47">
        <v>1122.25</v>
      </c>
      <c r="AA12" s="47">
        <v>2832.75</v>
      </c>
      <c r="AB12" s="47">
        <v>2813.75</v>
      </c>
      <c r="AC12" s="47">
        <v>1144</v>
      </c>
      <c r="AD12" s="47">
        <v>3611.25</v>
      </c>
      <c r="AE12" s="47">
        <v>3929.5</v>
      </c>
      <c r="AF12" s="47">
        <v>1141.5</v>
      </c>
    </row>
    <row r="13" spans="1:33" ht="12.75" customHeight="1" x14ac:dyDescent="0.2">
      <c r="A13" s="3">
        <v>6</v>
      </c>
      <c r="B13" s="46">
        <v>7679.75</v>
      </c>
      <c r="C13" s="47">
        <v>7664.25</v>
      </c>
      <c r="D13" s="47">
        <v>2153</v>
      </c>
      <c r="E13" s="47">
        <v>2117.25</v>
      </c>
      <c r="F13" s="47">
        <v>7467</v>
      </c>
      <c r="G13" s="47">
        <v>8067.5</v>
      </c>
      <c r="H13" s="47">
        <v>7462</v>
      </c>
      <c r="I13" s="47">
        <v>7657.25</v>
      </c>
      <c r="J13" s="47">
        <v>7853.5</v>
      </c>
      <c r="K13" s="47">
        <v>2285.25</v>
      </c>
      <c r="L13" s="47">
        <v>2278</v>
      </c>
      <c r="M13" s="47">
        <v>9058.75</v>
      </c>
      <c r="N13" s="47">
        <v>8133.75</v>
      </c>
      <c r="O13" s="47">
        <v>8660.5</v>
      </c>
      <c r="P13" s="47">
        <v>7964.75</v>
      </c>
      <c r="Q13" s="47">
        <v>7848.75</v>
      </c>
      <c r="R13" s="47">
        <v>2407.75</v>
      </c>
      <c r="S13" s="47">
        <v>2911.75</v>
      </c>
      <c r="T13" s="47">
        <v>9475</v>
      </c>
      <c r="U13" s="47">
        <v>9836</v>
      </c>
      <c r="V13" s="47">
        <v>7825</v>
      </c>
      <c r="W13" s="47">
        <v>8495.5</v>
      </c>
      <c r="X13" s="47">
        <v>7359.5</v>
      </c>
      <c r="Y13" s="47">
        <v>2347.75</v>
      </c>
      <c r="Z13" s="47">
        <v>2264.25</v>
      </c>
      <c r="AA13" s="47">
        <v>6961</v>
      </c>
      <c r="AB13" s="47">
        <v>6846.25</v>
      </c>
      <c r="AC13" s="47">
        <v>2335.75</v>
      </c>
      <c r="AD13" s="47">
        <v>8373</v>
      </c>
      <c r="AE13" s="47">
        <v>8999.75</v>
      </c>
      <c r="AF13" s="47">
        <v>2344.25</v>
      </c>
    </row>
    <row r="14" spans="1:33" ht="12.75" customHeight="1" x14ac:dyDescent="0.2">
      <c r="A14" s="3">
        <v>7</v>
      </c>
      <c r="B14" s="46">
        <v>11074.5</v>
      </c>
      <c r="C14" s="47">
        <v>11159</v>
      </c>
      <c r="D14" s="47">
        <v>3918.5</v>
      </c>
      <c r="E14" s="47">
        <v>3761.5</v>
      </c>
      <c r="F14" s="47">
        <v>10894.25</v>
      </c>
      <c r="G14" s="47">
        <v>11635.5</v>
      </c>
      <c r="H14" s="47">
        <v>10928</v>
      </c>
      <c r="I14" s="47">
        <v>11117.5</v>
      </c>
      <c r="J14" s="47">
        <v>11225</v>
      </c>
      <c r="K14" s="47">
        <v>3936</v>
      </c>
      <c r="L14" s="47">
        <v>3919.75</v>
      </c>
      <c r="M14" s="47">
        <v>12175</v>
      </c>
      <c r="N14" s="47">
        <v>11165.75</v>
      </c>
      <c r="O14" s="47">
        <v>12193</v>
      </c>
      <c r="P14" s="47">
        <v>11142.5</v>
      </c>
      <c r="Q14" s="47">
        <v>11188.25</v>
      </c>
      <c r="R14" s="47">
        <v>4322</v>
      </c>
      <c r="S14" s="47">
        <v>5012</v>
      </c>
      <c r="T14" s="47">
        <v>13109.25</v>
      </c>
      <c r="U14" s="47">
        <v>13777.5</v>
      </c>
      <c r="V14" s="47">
        <v>11178</v>
      </c>
      <c r="W14" s="47">
        <v>10911.75</v>
      </c>
      <c r="X14" s="47">
        <v>9266</v>
      </c>
      <c r="Y14" s="47">
        <v>4241.75</v>
      </c>
      <c r="Z14" s="47">
        <v>3973.5</v>
      </c>
      <c r="AA14" s="47">
        <v>8628.5</v>
      </c>
      <c r="AB14" s="47">
        <v>8788.5</v>
      </c>
      <c r="AC14" s="47">
        <v>4136.75</v>
      </c>
      <c r="AD14" s="47">
        <v>9578.25</v>
      </c>
      <c r="AE14" s="47">
        <v>11005</v>
      </c>
      <c r="AF14" s="47">
        <v>4160.75</v>
      </c>
    </row>
    <row r="15" spans="1:33" ht="12.75" customHeight="1" x14ac:dyDescent="0.2">
      <c r="A15" s="3">
        <v>8</v>
      </c>
      <c r="B15" s="46">
        <v>12973.75</v>
      </c>
      <c r="C15" s="47">
        <v>13054.75</v>
      </c>
      <c r="D15" s="47">
        <v>4417.75</v>
      </c>
      <c r="E15" s="47">
        <v>4263.75</v>
      </c>
      <c r="F15" s="47">
        <v>12575.5</v>
      </c>
      <c r="G15" s="47">
        <v>13446.75</v>
      </c>
      <c r="H15" s="47">
        <v>12984.75</v>
      </c>
      <c r="I15" s="47">
        <v>13019.5</v>
      </c>
      <c r="J15" s="47">
        <v>13062.25</v>
      </c>
      <c r="K15" s="47">
        <v>4275</v>
      </c>
      <c r="L15" s="47">
        <v>4268</v>
      </c>
      <c r="M15" s="47">
        <v>14027.75</v>
      </c>
      <c r="N15" s="47">
        <v>13319</v>
      </c>
      <c r="O15" s="47">
        <v>13865.5</v>
      </c>
      <c r="P15" s="47">
        <v>12733.25</v>
      </c>
      <c r="Q15" s="47">
        <v>12664.25</v>
      </c>
      <c r="R15" s="47">
        <v>4777.75</v>
      </c>
      <c r="S15" s="47">
        <v>5602.25</v>
      </c>
      <c r="T15" s="47">
        <v>13748</v>
      </c>
      <c r="U15" s="47">
        <v>15445.5</v>
      </c>
      <c r="V15" s="47">
        <v>12568.5</v>
      </c>
      <c r="W15" s="47">
        <v>11921.5</v>
      </c>
      <c r="X15" s="47">
        <v>10138</v>
      </c>
      <c r="Y15" s="47">
        <v>4594.75</v>
      </c>
      <c r="Z15" s="47">
        <v>4374.5</v>
      </c>
      <c r="AA15" s="47">
        <v>9312.75</v>
      </c>
      <c r="AB15" s="47">
        <v>9589.75</v>
      </c>
      <c r="AC15" s="47">
        <v>4574.25</v>
      </c>
      <c r="AD15" s="47">
        <v>9902.5</v>
      </c>
      <c r="AE15" s="47">
        <v>11802</v>
      </c>
      <c r="AF15" s="47">
        <v>4586.5</v>
      </c>
    </row>
    <row r="16" spans="1:33" ht="12.75" customHeight="1" x14ac:dyDescent="0.2">
      <c r="A16" s="3">
        <v>9</v>
      </c>
      <c r="B16" s="46">
        <v>11808.25</v>
      </c>
      <c r="C16" s="47">
        <v>11979.25</v>
      </c>
      <c r="D16" s="47">
        <v>5003</v>
      </c>
      <c r="E16" s="47">
        <v>4947.5</v>
      </c>
      <c r="F16" s="47">
        <v>11232.5</v>
      </c>
      <c r="G16" s="47">
        <v>12088.75</v>
      </c>
      <c r="H16" s="47">
        <v>11845</v>
      </c>
      <c r="I16" s="47">
        <v>11906.25</v>
      </c>
      <c r="J16" s="47">
        <v>11899.75</v>
      </c>
      <c r="K16" s="47">
        <v>4920</v>
      </c>
      <c r="L16" s="47">
        <v>4876.25</v>
      </c>
      <c r="M16" s="47">
        <v>13049</v>
      </c>
      <c r="N16" s="47">
        <v>12666.5</v>
      </c>
      <c r="O16" s="47">
        <v>12572.25</v>
      </c>
      <c r="P16" s="47">
        <v>11532.5</v>
      </c>
      <c r="Q16" s="47">
        <v>11658.25</v>
      </c>
      <c r="R16" s="47">
        <v>5756.25</v>
      </c>
      <c r="S16" s="47">
        <v>6457.75</v>
      </c>
      <c r="T16" s="47">
        <v>12531.25</v>
      </c>
      <c r="U16" s="47">
        <v>14195.5</v>
      </c>
      <c r="V16" s="47">
        <v>11718.5</v>
      </c>
      <c r="W16" s="47">
        <v>11269</v>
      </c>
      <c r="X16" s="47">
        <v>9728.5</v>
      </c>
      <c r="Y16" s="47">
        <v>5455.25</v>
      </c>
      <c r="Z16" s="47">
        <v>5246.75</v>
      </c>
      <c r="AA16" s="47">
        <v>9022.5</v>
      </c>
      <c r="AB16" s="47">
        <v>9263.25</v>
      </c>
      <c r="AC16" s="47">
        <v>5629.5</v>
      </c>
      <c r="AD16" s="47">
        <v>9296.75</v>
      </c>
      <c r="AE16" s="47">
        <v>11004</v>
      </c>
      <c r="AF16" s="47">
        <v>5548</v>
      </c>
    </row>
    <row r="17" spans="1:32" ht="12.75" customHeight="1" x14ac:dyDescent="0.2">
      <c r="A17" s="3">
        <v>10</v>
      </c>
      <c r="B17" s="46">
        <v>10733.5</v>
      </c>
      <c r="C17" s="47">
        <v>10612</v>
      </c>
      <c r="D17" s="47">
        <v>5288.5</v>
      </c>
      <c r="E17" s="47">
        <v>5196</v>
      </c>
      <c r="F17" s="47">
        <v>10150.5</v>
      </c>
      <c r="G17" s="47">
        <v>10426</v>
      </c>
      <c r="H17" s="47">
        <v>10379.5</v>
      </c>
      <c r="I17" s="47">
        <v>10434.5</v>
      </c>
      <c r="J17" s="47">
        <v>10454.75</v>
      </c>
      <c r="K17" s="47">
        <v>5152.5</v>
      </c>
      <c r="L17" s="47">
        <v>5076.75</v>
      </c>
      <c r="M17" s="47">
        <v>11492.5</v>
      </c>
      <c r="N17" s="47">
        <v>11314</v>
      </c>
      <c r="O17" s="47">
        <v>11268.25</v>
      </c>
      <c r="P17" s="47">
        <v>10326.5</v>
      </c>
      <c r="Q17" s="47">
        <v>10892</v>
      </c>
      <c r="R17" s="47">
        <v>5824.25</v>
      </c>
      <c r="S17" s="47">
        <v>6130.5</v>
      </c>
      <c r="T17" s="47">
        <v>11193.25</v>
      </c>
      <c r="U17" s="47">
        <v>11355.75</v>
      </c>
      <c r="V17" s="47">
        <v>10706.25</v>
      </c>
      <c r="W17" s="47">
        <v>9985.25</v>
      </c>
      <c r="X17" s="47">
        <v>9317</v>
      </c>
      <c r="Y17" s="47">
        <v>5681.25</v>
      </c>
      <c r="Z17" s="47">
        <v>5442</v>
      </c>
      <c r="AA17" s="47">
        <v>8737</v>
      </c>
      <c r="AB17" s="47">
        <v>8879.25</v>
      </c>
      <c r="AC17" s="47">
        <v>5790.75</v>
      </c>
      <c r="AD17" s="47">
        <v>9018.25</v>
      </c>
      <c r="AE17" s="47">
        <v>9573.5</v>
      </c>
      <c r="AF17" s="47">
        <v>5927</v>
      </c>
    </row>
    <row r="18" spans="1:32" ht="12.75" customHeight="1" x14ac:dyDescent="0.2">
      <c r="A18" s="3">
        <v>11</v>
      </c>
      <c r="B18" s="46">
        <v>10159.25</v>
      </c>
      <c r="C18" s="47">
        <v>9602</v>
      </c>
      <c r="D18" s="47">
        <v>5161</v>
      </c>
      <c r="E18" s="47">
        <v>5161.5</v>
      </c>
      <c r="F18" s="47">
        <v>9423.5</v>
      </c>
      <c r="G18" s="47">
        <v>9357.25</v>
      </c>
      <c r="H18" s="47">
        <v>9599.25</v>
      </c>
      <c r="I18" s="47">
        <v>9422</v>
      </c>
      <c r="J18" s="47">
        <v>9442.5</v>
      </c>
      <c r="K18" s="47">
        <v>5015.75</v>
      </c>
      <c r="L18" s="47">
        <v>4939.25</v>
      </c>
      <c r="M18" s="47">
        <v>10714.75</v>
      </c>
      <c r="N18" s="47">
        <v>10522.75</v>
      </c>
      <c r="O18" s="47">
        <v>10643.75</v>
      </c>
      <c r="P18" s="47">
        <v>9658.75</v>
      </c>
      <c r="Q18" s="47">
        <v>9855.25</v>
      </c>
      <c r="R18" s="47">
        <v>5781.75</v>
      </c>
      <c r="S18" s="47">
        <v>5582</v>
      </c>
      <c r="T18" s="47">
        <v>10380.75</v>
      </c>
      <c r="U18" s="47">
        <v>9578.75</v>
      </c>
      <c r="V18" s="47">
        <v>9969.75</v>
      </c>
      <c r="W18" s="47">
        <v>8572</v>
      </c>
      <c r="X18" s="47">
        <v>8818.25</v>
      </c>
      <c r="Y18" s="47">
        <v>5577.25</v>
      </c>
      <c r="Z18" s="47">
        <v>5462.5</v>
      </c>
      <c r="AA18" s="47">
        <v>8533.75</v>
      </c>
      <c r="AB18" s="47">
        <v>8751</v>
      </c>
      <c r="AC18" s="47">
        <v>5445.5</v>
      </c>
      <c r="AD18" s="47">
        <v>9028</v>
      </c>
      <c r="AE18" s="47">
        <v>9028.75</v>
      </c>
      <c r="AF18" s="47">
        <v>5694.25</v>
      </c>
    </row>
    <row r="19" spans="1:32" ht="12.75" customHeight="1" x14ac:dyDescent="0.2">
      <c r="A19" s="3">
        <v>12</v>
      </c>
      <c r="B19" s="46">
        <v>9498.5</v>
      </c>
      <c r="C19" s="47">
        <v>8983</v>
      </c>
      <c r="D19" s="47">
        <v>5130.5</v>
      </c>
      <c r="E19" s="47">
        <v>5030.25</v>
      </c>
      <c r="F19" s="47">
        <v>8999</v>
      </c>
      <c r="G19" s="47">
        <v>8877.75</v>
      </c>
      <c r="H19" s="47">
        <v>9013</v>
      </c>
      <c r="I19" s="47">
        <v>8835.75</v>
      </c>
      <c r="J19" s="47">
        <v>8922</v>
      </c>
      <c r="K19" s="47">
        <v>4774.25</v>
      </c>
      <c r="L19" s="47">
        <v>4772</v>
      </c>
      <c r="M19" s="47">
        <v>10187.5</v>
      </c>
      <c r="N19" s="47">
        <v>10104.25</v>
      </c>
      <c r="O19" s="47">
        <v>10200.5</v>
      </c>
      <c r="P19" s="47">
        <v>9190.75</v>
      </c>
      <c r="Q19" s="47">
        <v>9574.25</v>
      </c>
      <c r="R19" s="47">
        <v>5662.5</v>
      </c>
      <c r="S19" s="47">
        <v>5483.75</v>
      </c>
      <c r="T19" s="47">
        <v>9908</v>
      </c>
      <c r="U19" s="47">
        <v>8921.5</v>
      </c>
      <c r="V19" s="47">
        <v>9422.5</v>
      </c>
      <c r="W19" s="47">
        <v>7983.25</v>
      </c>
      <c r="X19" s="47">
        <v>8570.5</v>
      </c>
      <c r="Y19" s="47">
        <v>5442</v>
      </c>
      <c r="Z19" s="47">
        <v>5489.25</v>
      </c>
      <c r="AA19" s="47">
        <v>8185.25</v>
      </c>
      <c r="AB19" s="47">
        <v>8505</v>
      </c>
      <c r="AC19" s="47">
        <v>5181.75</v>
      </c>
      <c r="AD19" s="47">
        <v>8876.75</v>
      </c>
      <c r="AE19" s="47">
        <v>8936.5</v>
      </c>
      <c r="AF19" s="47">
        <v>5733.25</v>
      </c>
    </row>
    <row r="20" spans="1:32" ht="12.75" customHeight="1" x14ac:dyDescent="0.2">
      <c r="A20" s="3">
        <v>13</v>
      </c>
      <c r="B20" s="46">
        <v>9754</v>
      </c>
      <c r="C20" s="47">
        <v>9077.25</v>
      </c>
      <c r="D20" s="47">
        <v>5144.5</v>
      </c>
      <c r="E20" s="47">
        <v>5003.75</v>
      </c>
      <c r="F20" s="47">
        <v>9093.5</v>
      </c>
      <c r="G20" s="47">
        <v>9011.75</v>
      </c>
      <c r="H20" s="47">
        <v>9086.25</v>
      </c>
      <c r="I20" s="47">
        <v>8893.25</v>
      </c>
      <c r="J20" s="47">
        <v>8955</v>
      </c>
      <c r="K20" s="47">
        <v>4758.5</v>
      </c>
      <c r="L20" s="47">
        <v>4748</v>
      </c>
      <c r="M20" s="47">
        <v>10187.5</v>
      </c>
      <c r="N20" s="47">
        <v>9943</v>
      </c>
      <c r="O20" s="47">
        <v>10257.5</v>
      </c>
      <c r="P20" s="47">
        <v>9046.25</v>
      </c>
      <c r="Q20" s="47">
        <v>9676.75</v>
      </c>
      <c r="R20" s="47">
        <v>5648.75</v>
      </c>
      <c r="S20" s="47">
        <v>5454.5</v>
      </c>
      <c r="T20" s="47">
        <v>9299.25</v>
      </c>
      <c r="U20" s="47">
        <v>8826.5</v>
      </c>
      <c r="V20" s="47">
        <v>9329.25</v>
      </c>
      <c r="W20" s="47">
        <v>7982</v>
      </c>
      <c r="X20" s="47">
        <v>8308.75</v>
      </c>
      <c r="Y20" s="47">
        <v>5330.75</v>
      </c>
      <c r="Z20" s="47">
        <v>5428.25</v>
      </c>
      <c r="AA20" s="47">
        <v>8292.5</v>
      </c>
      <c r="AB20" s="47">
        <v>8649.5</v>
      </c>
      <c r="AC20" s="47">
        <v>5084.5</v>
      </c>
      <c r="AD20" s="47">
        <v>8681.5</v>
      </c>
      <c r="AE20" s="47">
        <v>8720.5</v>
      </c>
      <c r="AF20" s="47">
        <v>5616.5</v>
      </c>
    </row>
    <row r="21" spans="1:32" ht="12.75" customHeight="1" x14ac:dyDescent="0.2">
      <c r="A21" s="3">
        <v>14</v>
      </c>
      <c r="B21" s="46">
        <v>9813.5</v>
      </c>
      <c r="C21" s="47">
        <v>9372.5</v>
      </c>
      <c r="D21" s="47">
        <v>5074</v>
      </c>
      <c r="E21" s="47">
        <v>5008.5</v>
      </c>
      <c r="F21" s="47">
        <v>9403</v>
      </c>
      <c r="G21" s="47">
        <v>9352.5</v>
      </c>
      <c r="H21" s="47">
        <v>9324.25</v>
      </c>
      <c r="I21" s="47">
        <v>9260.25</v>
      </c>
      <c r="J21" s="47">
        <v>9302.5</v>
      </c>
      <c r="K21" s="47">
        <v>4691</v>
      </c>
      <c r="L21" s="47">
        <v>4840.25</v>
      </c>
      <c r="M21" s="47">
        <v>10437.5</v>
      </c>
      <c r="N21" s="47">
        <v>10432</v>
      </c>
      <c r="O21" s="47">
        <v>10427.25</v>
      </c>
      <c r="P21" s="47">
        <v>9501.25</v>
      </c>
      <c r="Q21" s="47">
        <v>10075.25</v>
      </c>
      <c r="R21" s="47">
        <v>5580.5</v>
      </c>
      <c r="S21" s="47">
        <v>5481.25</v>
      </c>
      <c r="T21" s="47">
        <v>9402.5</v>
      </c>
      <c r="U21" s="47">
        <v>9192.75</v>
      </c>
      <c r="V21" s="47">
        <v>9463.5</v>
      </c>
      <c r="W21" s="47">
        <v>7952.25</v>
      </c>
      <c r="X21" s="47">
        <v>8217.25</v>
      </c>
      <c r="Y21" s="47">
        <v>5306.5</v>
      </c>
      <c r="Z21" s="47">
        <v>5391.25</v>
      </c>
      <c r="AA21" s="47">
        <v>8365.25</v>
      </c>
      <c r="AB21" s="47">
        <v>8618.5</v>
      </c>
      <c r="AC21" s="47">
        <v>5015</v>
      </c>
      <c r="AD21" s="47">
        <v>8577.5</v>
      </c>
      <c r="AE21" s="47">
        <v>8757.5</v>
      </c>
      <c r="AF21" s="47">
        <v>5674.75</v>
      </c>
    </row>
    <row r="22" spans="1:32" ht="12.75" customHeight="1" x14ac:dyDescent="0.2">
      <c r="A22" s="3">
        <v>15</v>
      </c>
      <c r="B22" s="46">
        <v>11055.5</v>
      </c>
      <c r="C22" s="47">
        <v>10417.75</v>
      </c>
      <c r="D22" s="47">
        <v>5144</v>
      </c>
      <c r="E22" s="47">
        <v>5134.75</v>
      </c>
      <c r="F22" s="47">
        <v>10567.25</v>
      </c>
      <c r="G22" s="47">
        <v>10166</v>
      </c>
      <c r="H22" s="47">
        <v>10401</v>
      </c>
      <c r="I22" s="47">
        <v>10219.75</v>
      </c>
      <c r="J22" s="47">
        <v>10312</v>
      </c>
      <c r="K22" s="47">
        <v>4672.25</v>
      </c>
      <c r="L22" s="47">
        <v>4843</v>
      </c>
      <c r="M22" s="47">
        <v>11322.25</v>
      </c>
      <c r="N22" s="47">
        <v>11697.5</v>
      </c>
      <c r="O22" s="47">
        <v>11404.75</v>
      </c>
      <c r="P22" s="47">
        <v>10441.5</v>
      </c>
      <c r="Q22" s="47">
        <v>11100</v>
      </c>
      <c r="R22" s="47">
        <v>5631.5</v>
      </c>
      <c r="S22" s="47">
        <v>5425.25</v>
      </c>
      <c r="T22" s="47">
        <v>10375.25</v>
      </c>
      <c r="U22" s="47">
        <v>10149.75</v>
      </c>
      <c r="V22" s="47">
        <v>10423.5</v>
      </c>
      <c r="W22" s="47">
        <v>8215.5</v>
      </c>
      <c r="X22" s="47">
        <v>8319.25</v>
      </c>
      <c r="Y22" s="47">
        <v>5180.25</v>
      </c>
      <c r="Z22" s="47">
        <v>5374.5</v>
      </c>
      <c r="AA22" s="47">
        <v>8435.75</v>
      </c>
      <c r="AB22" s="47">
        <v>8785.5</v>
      </c>
      <c r="AC22" s="47">
        <v>5053.5</v>
      </c>
      <c r="AD22" s="47">
        <v>8822.5</v>
      </c>
      <c r="AE22" s="47">
        <v>8853.5</v>
      </c>
      <c r="AF22" s="47">
        <v>5720.75</v>
      </c>
    </row>
    <row r="23" spans="1:32" ht="12.75" customHeight="1" x14ac:dyDescent="0.2">
      <c r="A23" s="3">
        <v>16</v>
      </c>
      <c r="B23" s="46">
        <v>11410.5</v>
      </c>
      <c r="C23" s="47">
        <v>10856.75</v>
      </c>
      <c r="D23" s="47">
        <v>5122.5</v>
      </c>
      <c r="E23" s="47">
        <v>5191</v>
      </c>
      <c r="F23" s="47">
        <v>10782</v>
      </c>
      <c r="G23" s="47">
        <v>10497.5</v>
      </c>
      <c r="H23" s="47">
        <v>10666.75</v>
      </c>
      <c r="I23" s="47">
        <v>10644.5</v>
      </c>
      <c r="J23" s="47">
        <v>10494</v>
      </c>
      <c r="K23" s="47">
        <v>4685.25</v>
      </c>
      <c r="L23" s="47">
        <v>5079.75</v>
      </c>
      <c r="M23" s="47">
        <v>11561.25</v>
      </c>
      <c r="N23" s="47">
        <v>12108</v>
      </c>
      <c r="O23" s="47">
        <v>11749.5</v>
      </c>
      <c r="P23" s="47">
        <v>10890.75</v>
      </c>
      <c r="Q23" s="47">
        <v>11424</v>
      </c>
      <c r="R23" s="47">
        <v>5609.5</v>
      </c>
      <c r="S23" s="47">
        <v>5506.75</v>
      </c>
      <c r="T23" s="47">
        <v>10657.25</v>
      </c>
      <c r="U23" s="47">
        <v>10730.5</v>
      </c>
      <c r="V23" s="47">
        <v>11000.5</v>
      </c>
      <c r="W23" s="47">
        <v>8303.5</v>
      </c>
      <c r="X23" s="47">
        <v>8544.25</v>
      </c>
      <c r="Y23" s="47">
        <v>5144.5</v>
      </c>
      <c r="Z23" s="47">
        <v>5482.75</v>
      </c>
      <c r="AA23" s="47">
        <v>8458.75</v>
      </c>
      <c r="AB23" s="47">
        <v>8877</v>
      </c>
      <c r="AC23" s="47">
        <v>5247.25</v>
      </c>
      <c r="AD23" s="47">
        <v>8827.5</v>
      </c>
      <c r="AE23" s="47">
        <v>8898.25</v>
      </c>
      <c r="AF23" s="47">
        <v>5732.5</v>
      </c>
    </row>
    <row r="24" spans="1:32" ht="12.75" customHeight="1" x14ac:dyDescent="0.2">
      <c r="A24" s="3">
        <v>17</v>
      </c>
      <c r="B24" s="46">
        <v>11277.5</v>
      </c>
      <c r="C24" s="47">
        <v>10842.5</v>
      </c>
      <c r="D24" s="47">
        <v>5092.75</v>
      </c>
      <c r="E24" s="47">
        <v>5352.75</v>
      </c>
      <c r="F24" s="47">
        <v>10728.25</v>
      </c>
      <c r="G24" s="47">
        <v>10429.5</v>
      </c>
      <c r="H24" s="47">
        <v>10670.25</v>
      </c>
      <c r="I24" s="47">
        <v>10710.5</v>
      </c>
      <c r="J24" s="47">
        <v>10553</v>
      </c>
      <c r="K24" s="47">
        <v>4654</v>
      </c>
      <c r="L24" s="47">
        <v>5441.75</v>
      </c>
      <c r="M24" s="47">
        <v>11544.5</v>
      </c>
      <c r="N24" s="47">
        <v>12161.25</v>
      </c>
      <c r="O24" s="47">
        <v>11499.25</v>
      </c>
      <c r="P24" s="47">
        <v>10721.25</v>
      </c>
      <c r="Q24" s="47">
        <v>11570</v>
      </c>
      <c r="R24" s="47">
        <v>5605.25</v>
      </c>
      <c r="S24" s="47">
        <v>5589</v>
      </c>
      <c r="T24" s="47">
        <v>10742</v>
      </c>
      <c r="U24" s="47">
        <v>10712.5</v>
      </c>
      <c r="V24" s="47">
        <v>10934.25</v>
      </c>
      <c r="W24" s="47">
        <v>8307.25</v>
      </c>
      <c r="X24" s="47">
        <v>8713.75</v>
      </c>
      <c r="Y24" s="47">
        <v>5157.25</v>
      </c>
      <c r="Z24" s="47">
        <v>5494</v>
      </c>
      <c r="AA24" s="47">
        <v>8350</v>
      </c>
      <c r="AB24" s="47">
        <v>8901</v>
      </c>
      <c r="AC24" s="47">
        <v>5501.75</v>
      </c>
      <c r="AD24" s="47">
        <v>8646.75</v>
      </c>
      <c r="AE24" s="47">
        <v>8815.25</v>
      </c>
      <c r="AF24" s="47">
        <v>5729</v>
      </c>
    </row>
    <row r="25" spans="1:32" ht="12.75" customHeight="1" x14ac:dyDescent="0.2">
      <c r="A25" s="3">
        <v>18</v>
      </c>
      <c r="B25" s="46">
        <v>10878.5</v>
      </c>
      <c r="C25" s="47">
        <v>10549.5</v>
      </c>
      <c r="D25" s="47">
        <v>5169.75</v>
      </c>
      <c r="E25" s="47">
        <v>5381.5</v>
      </c>
      <c r="F25" s="47">
        <v>10554.25</v>
      </c>
      <c r="G25" s="47">
        <v>10313.25</v>
      </c>
      <c r="H25" s="47">
        <v>10545</v>
      </c>
      <c r="I25" s="47">
        <v>10489.5</v>
      </c>
      <c r="J25" s="47">
        <v>10261</v>
      </c>
      <c r="K25" s="47">
        <v>5034.75</v>
      </c>
      <c r="L25" s="47">
        <v>5586.5</v>
      </c>
      <c r="M25" s="47">
        <v>11257.5</v>
      </c>
      <c r="N25" s="47">
        <v>11747.75</v>
      </c>
      <c r="O25" s="47">
        <v>11538.25</v>
      </c>
      <c r="P25" s="47">
        <v>10664</v>
      </c>
      <c r="Q25" s="47">
        <v>10962.75</v>
      </c>
      <c r="R25" s="47">
        <v>5652.5</v>
      </c>
      <c r="S25" s="47">
        <v>5656.5</v>
      </c>
      <c r="T25" s="47">
        <v>10970.25</v>
      </c>
      <c r="U25" s="47">
        <v>10722</v>
      </c>
      <c r="V25" s="47">
        <v>10802</v>
      </c>
      <c r="W25" s="47">
        <v>8546</v>
      </c>
      <c r="X25" s="47">
        <v>8647.75</v>
      </c>
      <c r="Y25" s="47">
        <v>5333</v>
      </c>
      <c r="Z25" s="47">
        <v>5523</v>
      </c>
      <c r="AA25" s="47">
        <v>8434.25</v>
      </c>
      <c r="AB25" s="47">
        <v>8729.75</v>
      </c>
      <c r="AC25" s="47">
        <v>5610.5</v>
      </c>
      <c r="AD25" s="47">
        <v>8653.75</v>
      </c>
      <c r="AE25" s="47">
        <v>8684</v>
      </c>
      <c r="AF25" s="47">
        <v>5941.75</v>
      </c>
    </row>
    <row r="26" spans="1:32" ht="12.75" customHeight="1" x14ac:dyDescent="0.2">
      <c r="A26" s="3">
        <v>19</v>
      </c>
      <c r="B26" s="46">
        <v>9536</v>
      </c>
      <c r="C26" s="47">
        <v>9395.5</v>
      </c>
      <c r="D26" s="47">
        <v>5177.5</v>
      </c>
      <c r="E26" s="47">
        <v>5638.5</v>
      </c>
      <c r="F26" s="47">
        <v>9375.75</v>
      </c>
      <c r="G26" s="47">
        <v>9167</v>
      </c>
      <c r="H26" s="47">
        <v>9294.25</v>
      </c>
      <c r="I26" s="47">
        <v>9344.5</v>
      </c>
      <c r="J26" s="47">
        <v>9075.5</v>
      </c>
      <c r="K26" s="47">
        <v>5121.25</v>
      </c>
      <c r="L26" s="47">
        <v>5513.25</v>
      </c>
      <c r="M26" s="47">
        <v>9712</v>
      </c>
      <c r="N26" s="47">
        <v>10068</v>
      </c>
      <c r="O26" s="47">
        <v>9936.5</v>
      </c>
      <c r="P26" s="47">
        <v>9408.25</v>
      </c>
      <c r="Q26" s="47">
        <v>9668.75</v>
      </c>
      <c r="R26" s="47">
        <v>5711.25</v>
      </c>
      <c r="S26" s="47">
        <v>5997.75</v>
      </c>
      <c r="T26" s="47">
        <v>9595.75</v>
      </c>
      <c r="U26" s="47">
        <v>9464.5</v>
      </c>
      <c r="V26" s="47">
        <v>9476.5</v>
      </c>
      <c r="W26" s="47">
        <v>7863.5</v>
      </c>
      <c r="X26" s="47">
        <v>8200.75</v>
      </c>
      <c r="Y26" s="47">
        <v>5478.25</v>
      </c>
      <c r="Z26" s="47">
        <v>5580</v>
      </c>
      <c r="AA26" s="47">
        <v>7979</v>
      </c>
      <c r="AB26" s="47">
        <v>8134.25</v>
      </c>
      <c r="AC26" s="47">
        <v>5511</v>
      </c>
      <c r="AD26" s="47">
        <v>8084</v>
      </c>
      <c r="AE26" s="47">
        <v>8087.25</v>
      </c>
      <c r="AF26" s="47">
        <v>5679.5</v>
      </c>
    </row>
    <row r="27" spans="1:32" ht="12.75" customHeight="1" x14ac:dyDescent="0.2">
      <c r="A27" s="3">
        <v>20</v>
      </c>
      <c r="B27" s="46">
        <v>7274</v>
      </c>
      <c r="C27" s="47">
        <v>7197</v>
      </c>
      <c r="D27" s="47">
        <v>5409</v>
      </c>
      <c r="E27" s="47">
        <v>5863.75</v>
      </c>
      <c r="F27" s="47">
        <v>7341.75</v>
      </c>
      <c r="G27" s="47">
        <v>7207.5</v>
      </c>
      <c r="H27" s="47">
        <v>7411.75</v>
      </c>
      <c r="I27" s="47">
        <v>7389.5</v>
      </c>
      <c r="J27" s="47">
        <v>7199.75</v>
      </c>
      <c r="K27" s="47">
        <v>5370</v>
      </c>
      <c r="L27" s="47">
        <v>5876.75</v>
      </c>
      <c r="M27" s="47">
        <v>7579</v>
      </c>
      <c r="N27" s="47">
        <v>7838.5</v>
      </c>
      <c r="O27" s="47">
        <v>7724.5</v>
      </c>
      <c r="P27" s="47">
        <v>7414.25</v>
      </c>
      <c r="Q27" s="47">
        <v>7468.75</v>
      </c>
      <c r="R27" s="47">
        <v>5938.25</v>
      </c>
      <c r="S27" s="47">
        <v>6036.75</v>
      </c>
      <c r="T27" s="47">
        <v>7476.75</v>
      </c>
      <c r="U27" s="47">
        <v>7270.25</v>
      </c>
      <c r="V27" s="47">
        <v>7403</v>
      </c>
      <c r="W27" s="47">
        <v>6648.25</v>
      </c>
      <c r="X27" s="47">
        <v>6707.25</v>
      </c>
      <c r="Y27" s="47">
        <v>5771.25</v>
      </c>
      <c r="Z27" s="47">
        <v>5734.5</v>
      </c>
      <c r="AA27" s="47">
        <v>6584</v>
      </c>
      <c r="AB27" s="47">
        <v>6746.25</v>
      </c>
      <c r="AC27" s="47">
        <v>5494.5</v>
      </c>
      <c r="AD27" s="47">
        <v>6722.5</v>
      </c>
      <c r="AE27" s="47">
        <v>6647</v>
      </c>
      <c r="AF27" s="47">
        <v>5574.5</v>
      </c>
    </row>
    <row r="28" spans="1:32" ht="12.75" customHeight="1" x14ac:dyDescent="0.2">
      <c r="A28" s="3">
        <v>21</v>
      </c>
      <c r="B28" s="46">
        <v>5958.5</v>
      </c>
      <c r="C28" s="47">
        <v>5956.75</v>
      </c>
      <c r="D28" s="47">
        <v>5138</v>
      </c>
      <c r="E28" s="47">
        <v>5608.25</v>
      </c>
      <c r="F28" s="47">
        <v>5968.25</v>
      </c>
      <c r="G28" s="47">
        <v>5926.75</v>
      </c>
      <c r="H28" s="47">
        <v>6076.75</v>
      </c>
      <c r="I28" s="47">
        <v>6072.5</v>
      </c>
      <c r="J28" s="47">
        <v>5966.75</v>
      </c>
      <c r="K28" s="47">
        <v>5194</v>
      </c>
      <c r="L28" s="47">
        <v>5610</v>
      </c>
      <c r="M28" s="47">
        <v>6364</v>
      </c>
      <c r="N28" s="47">
        <v>6572.75</v>
      </c>
      <c r="O28" s="47">
        <v>6219.75</v>
      </c>
      <c r="P28" s="47">
        <v>6131.25</v>
      </c>
      <c r="Q28" s="47">
        <v>6065.5</v>
      </c>
      <c r="R28" s="47">
        <v>5562.75</v>
      </c>
      <c r="S28" s="47">
        <v>5653.5</v>
      </c>
      <c r="T28" s="47">
        <v>6083.75</v>
      </c>
      <c r="U28" s="47">
        <v>5943.25</v>
      </c>
      <c r="V28" s="47">
        <v>5992.5</v>
      </c>
      <c r="W28" s="47">
        <v>5898</v>
      </c>
      <c r="X28" s="47">
        <v>5911.5</v>
      </c>
      <c r="Y28" s="47">
        <v>5406</v>
      </c>
      <c r="Z28" s="47">
        <v>5333.5</v>
      </c>
      <c r="AA28" s="47">
        <v>5830.25</v>
      </c>
      <c r="AB28" s="47">
        <v>5903.5</v>
      </c>
      <c r="AC28" s="47">
        <v>5203.75</v>
      </c>
      <c r="AD28" s="47">
        <v>6019.5</v>
      </c>
      <c r="AE28" s="47">
        <v>5936</v>
      </c>
      <c r="AF28" s="47">
        <v>5147.25</v>
      </c>
    </row>
    <row r="29" spans="1:32" ht="12.75" customHeight="1" x14ac:dyDescent="0.2">
      <c r="A29" s="3">
        <v>22</v>
      </c>
      <c r="B29" s="46">
        <v>4665.25</v>
      </c>
      <c r="C29" s="47">
        <v>4551.25</v>
      </c>
      <c r="D29" s="47">
        <v>4367.5</v>
      </c>
      <c r="E29" s="47">
        <v>4779.25</v>
      </c>
      <c r="F29" s="47">
        <v>4698.5</v>
      </c>
      <c r="G29" s="47">
        <v>4552.5</v>
      </c>
      <c r="H29" s="47">
        <v>4720</v>
      </c>
      <c r="I29" s="47">
        <v>4771</v>
      </c>
      <c r="J29" s="47">
        <v>4608</v>
      </c>
      <c r="K29" s="47">
        <v>4551.5</v>
      </c>
      <c r="L29" s="47">
        <v>4814.75</v>
      </c>
      <c r="M29" s="47">
        <v>4884.75</v>
      </c>
      <c r="N29" s="47">
        <v>5128.5</v>
      </c>
      <c r="O29" s="47">
        <v>4735.5</v>
      </c>
      <c r="P29" s="47">
        <v>4770</v>
      </c>
      <c r="Q29" s="47">
        <v>4726.25</v>
      </c>
      <c r="R29" s="47">
        <v>4724</v>
      </c>
      <c r="S29" s="47">
        <v>4693.25</v>
      </c>
      <c r="T29" s="47">
        <v>4802.25</v>
      </c>
      <c r="U29" s="47">
        <v>4650.5</v>
      </c>
      <c r="V29" s="47">
        <v>4802.5</v>
      </c>
      <c r="W29" s="47">
        <v>4696.25</v>
      </c>
      <c r="X29" s="47">
        <v>4667.75</v>
      </c>
      <c r="Y29" s="47">
        <v>4590</v>
      </c>
      <c r="Z29" s="47">
        <v>4465</v>
      </c>
      <c r="AA29" s="47">
        <v>4631.75</v>
      </c>
      <c r="AB29" s="47">
        <v>4738</v>
      </c>
      <c r="AC29" s="47">
        <v>4188.75</v>
      </c>
      <c r="AD29" s="47">
        <v>5199.75</v>
      </c>
      <c r="AE29" s="47">
        <v>4546.75</v>
      </c>
      <c r="AF29" s="47">
        <v>4209</v>
      </c>
    </row>
    <row r="30" spans="1:32" ht="12.75" customHeight="1" x14ac:dyDescent="0.2">
      <c r="A30" s="3">
        <v>23</v>
      </c>
      <c r="B30" s="46">
        <v>4041.5</v>
      </c>
      <c r="C30" s="47">
        <v>3955.75</v>
      </c>
      <c r="D30" s="47">
        <v>3831.25</v>
      </c>
      <c r="E30" s="47">
        <v>4001.25</v>
      </c>
      <c r="F30" s="47">
        <v>3996.5</v>
      </c>
      <c r="G30" s="47">
        <v>3986</v>
      </c>
      <c r="H30" s="47">
        <v>4056.5</v>
      </c>
      <c r="I30" s="47">
        <v>4117</v>
      </c>
      <c r="J30" s="47">
        <v>3915.75</v>
      </c>
      <c r="K30" s="47">
        <v>3808.25</v>
      </c>
      <c r="L30" s="47">
        <v>4103</v>
      </c>
      <c r="M30" s="47">
        <v>4055.5</v>
      </c>
      <c r="N30" s="47">
        <v>4472.25</v>
      </c>
      <c r="O30" s="47">
        <v>4012</v>
      </c>
      <c r="P30" s="47">
        <v>3979</v>
      </c>
      <c r="Q30" s="47">
        <v>4026</v>
      </c>
      <c r="R30" s="47">
        <v>4054.5</v>
      </c>
      <c r="S30" s="47">
        <v>3906</v>
      </c>
      <c r="T30" s="47">
        <v>4057.25</v>
      </c>
      <c r="U30" s="47">
        <v>3935.25</v>
      </c>
      <c r="V30" s="47">
        <v>4091.75</v>
      </c>
      <c r="W30" s="47">
        <v>3975.75</v>
      </c>
      <c r="X30" s="47">
        <v>4030.25</v>
      </c>
      <c r="Y30" s="47">
        <v>3836</v>
      </c>
      <c r="Z30" s="47">
        <v>3799</v>
      </c>
      <c r="AA30" s="47">
        <v>3949.5</v>
      </c>
      <c r="AB30" s="47">
        <v>3993.25</v>
      </c>
      <c r="AC30" s="47">
        <v>3556.25</v>
      </c>
      <c r="AD30" s="47">
        <v>4503</v>
      </c>
      <c r="AE30" s="47">
        <v>3859.75</v>
      </c>
      <c r="AF30" s="47">
        <v>3442</v>
      </c>
    </row>
    <row r="31" spans="1:32" ht="12.75" customHeight="1" x14ac:dyDescent="0.2">
      <c r="A31" s="3">
        <v>24</v>
      </c>
      <c r="B31" s="46">
        <v>1450.25</v>
      </c>
      <c r="C31" s="47">
        <v>1425.75</v>
      </c>
      <c r="D31" s="47">
        <v>1475</v>
      </c>
      <c r="E31" s="47">
        <v>1487.5</v>
      </c>
      <c r="F31" s="47">
        <v>1446.75</v>
      </c>
      <c r="G31" s="47">
        <v>1439.5</v>
      </c>
      <c r="H31" s="47">
        <v>1434.25</v>
      </c>
      <c r="I31" s="47">
        <v>1445.25</v>
      </c>
      <c r="J31" s="47">
        <v>1438.5</v>
      </c>
      <c r="K31" s="47">
        <v>1515</v>
      </c>
      <c r="L31" s="47">
        <v>1641</v>
      </c>
      <c r="M31" s="47">
        <v>1496</v>
      </c>
      <c r="N31" s="47">
        <v>1701.5</v>
      </c>
      <c r="O31" s="47">
        <v>1608</v>
      </c>
      <c r="P31" s="47">
        <v>1499</v>
      </c>
      <c r="Q31" s="47">
        <v>1440.75</v>
      </c>
      <c r="R31" s="47">
        <v>1601.5</v>
      </c>
      <c r="S31" s="47">
        <v>1683.5</v>
      </c>
      <c r="T31" s="47">
        <v>1586</v>
      </c>
      <c r="U31" s="47">
        <v>1524.25</v>
      </c>
      <c r="V31" s="47">
        <v>1686.25</v>
      </c>
      <c r="W31" s="47">
        <v>1599.25</v>
      </c>
      <c r="X31" s="47">
        <v>1573.75</v>
      </c>
      <c r="Y31" s="47">
        <v>1571.25</v>
      </c>
      <c r="Z31" s="47">
        <v>1522.5</v>
      </c>
      <c r="AA31" s="47">
        <v>1527.75</v>
      </c>
      <c r="AB31" s="47">
        <v>1496.75</v>
      </c>
      <c r="AC31" s="47">
        <v>1468.75</v>
      </c>
      <c r="AD31" s="47">
        <v>1717.75</v>
      </c>
      <c r="AE31" s="47">
        <v>1587.25</v>
      </c>
      <c r="AF31" s="47">
        <v>1419.25</v>
      </c>
    </row>
    <row r="32" spans="1:32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</row>
    <row r="33" spans="1:33" ht="12.75" customHeight="1" thickTop="1" thickBot="1" x14ac:dyDescent="0.25">
      <c r="A33" s="60" t="s">
        <v>3</v>
      </c>
      <c r="B33" s="49">
        <f>SUM(B8:B32)</f>
        <v>176870.25</v>
      </c>
      <c r="C33" s="49">
        <f t="shared" ref="C33:AF33" si="0">SUM(C8:C32)</f>
        <v>172267.5</v>
      </c>
      <c r="D33" s="49">
        <f t="shared" si="0"/>
        <v>90808.75</v>
      </c>
      <c r="E33" s="49">
        <f t="shared" si="0"/>
        <v>92551.25</v>
      </c>
      <c r="F33" s="49">
        <f t="shared" si="0"/>
        <v>169961.5</v>
      </c>
      <c r="G33" s="49">
        <f>SUM(G8:G32)</f>
        <v>172099.5</v>
      </c>
      <c r="H33" s="49">
        <f t="shared" si="0"/>
        <v>171290</v>
      </c>
      <c r="I33" s="49">
        <f t="shared" si="0"/>
        <v>171055</v>
      </c>
      <c r="J33" s="49">
        <f t="shared" si="0"/>
        <v>170509.5</v>
      </c>
      <c r="K33" s="49">
        <f t="shared" si="0"/>
        <v>88094.5</v>
      </c>
      <c r="L33" s="49">
        <f t="shared" si="0"/>
        <v>92077.5</v>
      </c>
      <c r="M33" s="49">
        <f t="shared" si="0"/>
        <v>187820.75</v>
      </c>
      <c r="N33" s="49">
        <f t="shared" si="0"/>
        <v>187152.75</v>
      </c>
      <c r="O33" s="49">
        <f t="shared" si="0"/>
        <v>187231.25</v>
      </c>
      <c r="P33" s="49">
        <f t="shared" si="0"/>
        <v>173349.25</v>
      </c>
      <c r="Q33" s="49">
        <f t="shared" si="0"/>
        <v>177937.75</v>
      </c>
      <c r="R33" s="49">
        <f t="shared" si="0"/>
        <v>99869.25</v>
      </c>
      <c r="S33" s="49">
        <f t="shared" si="0"/>
        <v>103015.5</v>
      </c>
      <c r="T33" s="49">
        <f t="shared" si="0"/>
        <v>182632</v>
      </c>
      <c r="U33" s="49">
        <f t="shared" si="0"/>
        <v>183386.5</v>
      </c>
      <c r="V33" s="49">
        <f t="shared" si="0"/>
        <v>174749</v>
      </c>
      <c r="W33" s="49">
        <f t="shared" si="0"/>
        <v>155716.25</v>
      </c>
      <c r="X33" s="49">
        <f t="shared" si="0"/>
        <v>151355</v>
      </c>
      <c r="Y33" s="49">
        <f t="shared" si="0"/>
        <v>95906</v>
      </c>
      <c r="Z33" s="49">
        <f t="shared" si="0"/>
        <v>96234.75</v>
      </c>
      <c r="AA33" s="49">
        <f t="shared" si="0"/>
        <v>146154</v>
      </c>
      <c r="AB33" s="49">
        <f t="shared" si="0"/>
        <v>150170.5</v>
      </c>
      <c r="AC33" s="49">
        <f t="shared" si="0"/>
        <v>94157</v>
      </c>
      <c r="AD33" s="49">
        <f t="shared" si="0"/>
        <v>155417.75</v>
      </c>
      <c r="AE33" s="49">
        <f>SUM(AE8:AE32)</f>
        <v>161356.5</v>
      </c>
      <c r="AF33" s="49">
        <f t="shared" si="0"/>
        <v>98554</v>
      </c>
      <c r="AG33" s="39">
        <f>SUM(B33:AF33)</f>
        <v>4529751</v>
      </c>
    </row>
    <row r="34" spans="1:33" ht="12.75" customHeight="1" thickTop="1" x14ac:dyDescent="0.2">
      <c r="A34" s="61">
        <f>SUM(B8:AF32)</f>
        <v>4529751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AF34" s="10"/>
    </row>
    <row r="35" spans="1:33" s="10" customFormat="1" ht="12.75" customHeight="1" x14ac:dyDescent="0.2">
      <c r="A35" s="19" t="s">
        <v>11</v>
      </c>
      <c r="B35" s="16">
        <f>A34-AG33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10" customFormat="1" x14ac:dyDescent="0.2">
      <c r="W36" s="18"/>
      <c r="X36" s="17"/>
    </row>
    <row r="37" spans="1:33" s="10" customFormat="1" x14ac:dyDescent="0.2">
      <c r="W37" s="18"/>
      <c r="X37" s="17"/>
    </row>
    <row r="38" spans="1:33" s="10" customFormat="1" ht="13.5" thickBot="1" x14ac:dyDescent="0.25">
      <c r="B38" s="50" t="s">
        <v>21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2"/>
    </row>
    <row r="39" spans="1:33" s="10" customFormat="1" x14ac:dyDescent="0.2">
      <c r="A39" s="3">
        <v>1</v>
      </c>
      <c r="B39" s="52">
        <v>219.5</v>
      </c>
      <c r="C39" s="53">
        <v>218.5</v>
      </c>
      <c r="D39" s="53">
        <v>217.25</v>
      </c>
      <c r="E39" s="53">
        <v>205.75</v>
      </c>
      <c r="F39" s="53">
        <v>219.25</v>
      </c>
      <c r="G39" s="53">
        <v>217.25</v>
      </c>
      <c r="H39" s="53">
        <v>218.5</v>
      </c>
      <c r="I39" s="53">
        <v>216.75</v>
      </c>
      <c r="J39" s="53">
        <v>221.5</v>
      </c>
      <c r="K39" s="53">
        <v>212.25</v>
      </c>
      <c r="L39" s="53">
        <v>221</v>
      </c>
      <c r="M39" s="53">
        <v>208.5</v>
      </c>
      <c r="N39" s="53">
        <v>221.25</v>
      </c>
      <c r="O39" s="53">
        <v>218.25</v>
      </c>
      <c r="P39" s="53">
        <v>219.25</v>
      </c>
      <c r="Q39" s="53">
        <v>222.75</v>
      </c>
      <c r="R39" s="53">
        <v>219.5</v>
      </c>
      <c r="S39" s="53">
        <v>203.5</v>
      </c>
      <c r="T39" s="53">
        <v>186.25</v>
      </c>
      <c r="U39" s="53">
        <v>216.75</v>
      </c>
      <c r="V39" s="53">
        <v>209</v>
      </c>
      <c r="W39" s="53">
        <v>217.5</v>
      </c>
      <c r="X39" s="53">
        <v>218.25</v>
      </c>
      <c r="Y39" s="53">
        <v>213.5</v>
      </c>
      <c r="Z39" s="53">
        <v>191.25</v>
      </c>
      <c r="AA39" s="53">
        <v>196.5</v>
      </c>
      <c r="AB39" s="53">
        <v>218.25</v>
      </c>
      <c r="AC39" s="53">
        <v>213.75</v>
      </c>
      <c r="AD39" s="53">
        <v>220</v>
      </c>
      <c r="AE39" s="53">
        <v>220.5</v>
      </c>
      <c r="AF39" s="53">
        <v>218</v>
      </c>
      <c r="AG39" s="2"/>
    </row>
    <row r="40" spans="1:33" s="10" customFormat="1" x14ac:dyDescent="0.2">
      <c r="A40" s="3">
        <v>2</v>
      </c>
      <c r="B40" s="54">
        <v>45.5</v>
      </c>
      <c r="C40" s="55">
        <v>40.5</v>
      </c>
      <c r="D40" s="55">
        <v>31.25</v>
      </c>
      <c r="E40" s="55">
        <v>3.75</v>
      </c>
      <c r="F40" s="55">
        <v>28.5</v>
      </c>
      <c r="G40" s="55">
        <v>50.5</v>
      </c>
      <c r="H40" s="55">
        <v>64.25</v>
      </c>
      <c r="I40" s="55">
        <v>35</v>
      </c>
      <c r="J40" s="55">
        <v>46.5</v>
      </c>
      <c r="K40" s="55">
        <v>4.5</v>
      </c>
      <c r="L40" s="55">
        <v>45.5</v>
      </c>
      <c r="M40" s="55">
        <v>4.25</v>
      </c>
      <c r="N40" s="55">
        <v>29.25</v>
      </c>
      <c r="O40" s="55">
        <v>55.75</v>
      </c>
      <c r="P40" s="55">
        <v>34</v>
      </c>
      <c r="Q40" s="55">
        <v>29.75</v>
      </c>
      <c r="R40" s="55">
        <v>80.5</v>
      </c>
      <c r="S40" s="55">
        <v>4.25</v>
      </c>
      <c r="T40" s="55">
        <v>4</v>
      </c>
      <c r="U40" s="55">
        <v>6</v>
      </c>
      <c r="V40" s="55">
        <v>4.25</v>
      </c>
      <c r="W40" s="55">
        <v>89.5</v>
      </c>
      <c r="X40" s="55">
        <v>19</v>
      </c>
      <c r="Y40" s="55">
        <v>4.5</v>
      </c>
      <c r="Z40" s="55">
        <v>4.25</v>
      </c>
      <c r="AA40" s="55">
        <v>4.5</v>
      </c>
      <c r="AB40" s="55">
        <v>44.25</v>
      </c>
      <c r="AC40" s="55">
        <v>22</v>
      </c>
      <c r="AD40" s="55">
        <v>16.5</v>
      </c>
      <c r="AE40" s="55">
        <v>74.5</v>
      </c>
      <c r="AF40" s="55">
        <v>28.25</v>
      </c>
      <c r="AG40" s="2"/>
    </row>
    <row r="41" spans="1:33" s="10" customFormat="1" x14ac:dyDescent="0.2">
      <c r="A41" s="3">
        <v>3</v>
      </c>
      <c r="B41" s="54">
        <v>4.5</v>
      </c>
      <c r="C41" s="55">
        <v>4</v>
      </c>
      <c r="D41" s="55">
        <v>4.25</v>
      </c>
      <c r="E41" s="55">
        <v>4.25</v>
      </c>
      <c r="F41" s="55">
        <v>4.25</v>
      </c>
      <c r="G41" s="55">
        <v>4.5</v>
      </c>
      <c r="H41" s="55">
        <v>4.25</v>
      </c>
      <c r="I41" s="55">
        <v>4</v>
      </c>
      <c r="J41" s="55">
        <v>4</v>
      </c>
      <c r="K41" s="55">
        <v>4.25</v>
      </c>
      <c r="L41" s="55">
        <v>4.5</v>
      </c>
      <c r="M41" s="55">
        <v>4.25</v>
      </c>
      <c r="N41" s="55">
        <v>4.25</v>
      </c>
      <c r="O41" s="55">
        <v>4.5</v>
      </c>
      <c r="P41" s="55">
        <v>4</v>
      </c>
      <c r="Q41" s="55">
        <v>4.25</v>
      </c>
      <c r="R41" s="55">
        <v>4.25</v>
      </c>
      <c r="S41" s="55">
        <v>4.25</v>
      </c>
      <c r="T41" s="55">
        <v>4.5</v>
      </c>
      <c r="U41" s="55">
        <v>12.25</v>
      </c>
      <c r="V41" s="55">
        <v>12</v>
      </c>
      <c r="W41" s="55">
        <v>4.5</v>
      </c>
      <c r="X41" s="55">
        <v>4.25</v>
      </c>
      <c r="Y41" s="55">
        <v>12.5</v>
      </c>
      <c r="Z41" s="55">
        <v>8.25</v>
      </c>
      <c r="AA41" s="55">
        <v>4</v>
      </c>
      <c r="AB41" s="55">
        <v>4.5</v>
      </c>
      <c r="AC41" s="55">
        <v>4.25</v>
      </c>
      <c r="AD41" s="55">
        <v>4.5</v>
      </c>
      <c r="AE41" s="55">
        <v>12.5</v>
      </c>
      <c r="AF41" s="55">
        <v>4</v>
      </c>
      <c r="AG41" s="2"/>
    </row>
    <row r="42" spans="1:33" s="10" customFormat="1" x14ac:dyDescent="0.2">
      <c r="A42" s="3">
        <v>4</v>
      </c>
      <c r="B42" s="54">
        <v>12.5</v>
      </c>
      <c r="C42" s="55">
        <v>12.5</v>
      </c>
      <c r="D42" s="55">
        <v>13.25</v>
      </c>
      <c r="E42" s="55">
        <v>12.75</v>
      </c>
      <c r="F42" s="55">
        <v>19.25</v>
      </c>
      <c r="G42" s="55">
        <v>4</v>
      </c>
      <c r="H42" s="55">
        <v>14</v>
      </c>
      <c r="I42" s="55">
        <v>4.25</v>
      </c>
      <c r="J42" s="55">
        <v>12.5</v>
      </c>
      <c r="K42" s="55">
        <v>13.5</v>
      </c>
      <c r="L42" s="55">
        <v>12.5</v>
      </c>
      <c r="M42" s="55">
        <v>13.5</v>
      </c>
      <c r="N42" s="55">
        <v>13.5</v>
      </c>
      <c r="O42" s="55">
        <v>12.5</v>
      </c>
      <c r="P42" s="55">
        <v>4.5</v>
      </c>
      <c r="Q42" s="55">
        <v>14</v>
      </c>
      <c r="R42" s="55">
        <v>12.75</v>
      </c>
      <c r="S42" s="55">
        <v>12.75</v>
      </c>
      <c r="T42" s="55">
        <v>12</v>
      </c>
      <c r="U42" s="55">
        <v>4.25</v>
      </c>
      <c r="V42" s="55">
        <v>4</v>
      </c>
      <c r="W42" s="55">
        <v>12.25</v>
      </c>
      <c r="X42" s="55">
        <v>4.5</v>
      </c>
      <c r="Y42" s="55">
        <v>4.5</v>
      </c>
      <c r="Z42" s="55">
        <v>4.5</v>
      </c>
      <c r="AA42" s="55">
        <v>4.5</v>
      </c>
      <c r="AB42" s="55">
        <v>15.25</v>
      </c>
      <c r="AC42" s="55">
        <v>13.75</v>
      </c>
      <c r="AD42" s="55">
        <v>4.25</v>
      </c>
      <c r="AE42" s="55">
        <v>4.25</v>
      </c>
      <c r="AF42" s="55">
        <v>4.25</v>
      </c>
      <c r="AG42" s="2"/>
    </row>
    <row r="43" spans="1:33" s="10" customFormat="1" x14ac:dyDescent="0.2">
      <c r="A43" s="3">
        <v>5</v>
      </c>
      <c r="B43" s="54">
        <v>4.25</v>
      </c>
      <c r="C43" s="55">
        <v>4.25</v>
      </c>
      <c r="D43" s="55">
        <v>19.5</v>
      </c>
      <c r="E43" s="55">
        <v>13.25</v>
      </c>
      <c r="F43" s="55">
        <v>13</v>
      </c>
      <c r="G43" s="55">
        <v>14.25</v>
      </c>
      <c r="H43" s="55">
        <v>4.25</v>
      </c>
      <c r="I43" s="55">
        <v>23</v>
      </c>
      <c r="J43" s="55">
        <v>4.25</v>
      </c>
      <c r="K43" s="55">
        <v>14.75</v>
      </c>
      <c r="L43" s="55">
        <v>4.5</v>
      </c>
      <c r="M43" s="55">
        <v>4.25</v>
      </c>
      <c r="N43" s="55">
        <v>4.25</v>
      </c>
      <c r="O43" s="55">
        <v>4</v>
      </c>
      <c r="P43" s="55">
        <v>12</v>
      </c>
      <c r="Q43" s="55">
        <v>4.25</v>
      </c>
      <c r="R43" s="55">
        <v>4.5</v>
      </c>
      <c r="S43" s="55">
        <v>4</v>
      </c>
      <c r="T43" s="55">
        <v>4</v>
      </c>
      <c r="U43" s="55">
        <v>4</v>
      </c>
      <c r="V43" s="55">
        <v>4.25</v>
      </c>
      <c r="W43" s="55">
        <v>4.25</v>
      </c>
      <c r="X43" s="55">
        <v>11.5</v>
      </c>
      <c r="Y43" s="55">
        <v>4</v>
      </c>
      <c r="Z43" s="55">
        <v>21.25</v>
      </c>
      <c r="AA43" s="55">
        <v>4.25</v>
      </c>
      <c r="AB43" s="55">
        <v>4.25</v>
      </c>
      <c r="AC43" s="55">
        <v>4.25</v>
      </c>
      <c r="AD43" s="55">
        <v>12.5</v>
      </c>
      <c r="AE43" s="55">
        <v>4.25</v>
      </c>
      <c r="AF43" s="55">
        <v>12.25</v>
      </c>
      <c r="AG43" s="2"/>
    </row>
    <row r="44" spans="1:33" s="10" customFormat="1" x14ac:dyDescent="0.2">
      <c r="A44" s="3">
        <v>6</v>
      </c>
      <c r="B44" s="54">
        <v>12.75</v>
      </c>
      <c r="C44" s="55">
        <v>9.5</v>
      </c>
      <c r="D44" s="55">
        <v>4.25</v>
      </c>
      <c r="E44" s="55">
        <v>37</v>
      </c>
      <c r="F44" s="55">
        <v>14</v>
      </c>
      <c r="G44" s="55">
        <v>4.5</v>
      </c>
      <c r="H44" s="55">
        <v>4</v>
      </c>
      <c r="I44" s="55">
        <v>4</v>
      </c>
      <c r="J44" s="55">
        <v>12.5</v>
      </c>
      <c r="K44" s="55">
        <v>4.5</v>
      </c>
      <c r="L44" s="55">
        <v>12.75</v>
      </c>
      <c r="M44" s="55">
        <v>4.5</v>
      </c>
      <c r="N44" s="55">
        <v>12.5</v>
      </c>
      <c r="O44" s="55">
        <v>12.5</v>
      </c>
      <c r="P44" s="55">
        <v>4.25</v>
      </c>
      <c r="Q44" s="55">
        <v>12.25</v>
      </c>
      <c r="R44" s="55">
        <v>13.75</v>
      </c>
      <c r="S44" s="55">
        <v>20.75</v>
      </c>
      <c r="T44" s="55">
        <v>4.25</v>
      </c>
      <c r="U44" s="55">
        <v>4.25</v>
      </c>
      <c r="V44" s="55">
        <v>4.5</v>
      </c>
      <c r="W44" s="55">
        <v>25.75</v>
      </c>
      <c r="X44" s="55">
        <v>4.5</v>
      </c>
      <c r="Y44" s="55">
        <v>4.25</v>
      </c>
      <c r="Z44" s="55">
        <v>4.25</v>
      </c>
      <c r="AA44" s="55">
        <v>13.5</v>
      </c>
      <c r="AB44" s="55">
        <v>12</v>
      </c>
      <c r="AC44" s="55">
        <v>41</v>
      </c>
      <c r="AD44" s="55">
        <v>4.25</v>
      </c>
      <c r="AE44" s="55">
        <v>17</v>
      </c>
      <c r="AF44" s="55">
        <v>4</v>
      </c>
      <c r="AG44" s="2"/>
    </row>
    <row r="45" spans="1:33" s="10" customFormat="1" x14ac:dyDescent="0.2">
      <c r="A45" s="3">
        <v>7</v>
      </c>
      <c r="B45" s="54">
        <v>12</v>
      </c>
      <c r="C45" s="55">
        <v>4.5</v>
      </c>
      <c r="D45" s="55">
        <v>32.25</v>
      </c>
      <c r="E45" s="55">
        <v>103.5</v>
      </c>
      <c r="F45" s="55">
        <v>3.75</v>
      </c>
      <c r="G45" s="55">
        <v>13.5</v>
      </c>
      <c r="H45" s="55">
        <v>16.75</v>
      </c>
      <c r="I45" s="55">
        <v>4.5</v>
      </c>
      <c r="J45" s="55">
        <v>4</v>
      </c>
      <c r="K45" s="55">
        <v>13.75</v>
      </c>
      <c r="L45" s="55">
        <v>6</v>
      </c>
      <c r="M45" s="55">
        <v>15.25</v>
      </c>
      <c r="N45" s="55">
        <v>4</v>
      </c>
      <c r="O45" s="55">
        <v>14.75</v>
      </c>
      <c r="P45" s="55">
        <v>14.5</v>
      </c>
      <c r="Q45" s="55">
        <v>4.5</v>
      </c>
      <c r="R45" s="55">
        <v>4.25</v>
      </c>
      <c r="S45" s="55">
        <v>4.25</v>
      </c>
      <c r="T45" s="55">
        <v>4.25</v>
      </c>
      <c r="U45" s="55">
        <v>13.75</v>
      </c>
      <c r="V45" s="55">
        <v>13.25</v>
      </c>
      <c r="W45" s="55">
        <v>4.5</v>
      </c>
      <c r="X45" s="55">
        <v>4.75</v>
      </c>
      <c r="Y45" s="55">
        <v>16.25</v>
      </c>
      <c r="Z45" s="55">
        <v>4</v>
      </c>
      <c r="AA45" s="55">
        <v>4</v>
      </c>
      <c r="AB45" s="55">
        <v>6</v>
      </c>
      <c r="AC45" s="55">
        <v>63</v>
      </c>
      <c r="AD45" s="55">
        <v>17</v>
      </c>
      <c r="AE45" s="55">
        <v>21.5</v>
      </c>
      <c r="AF45" s="55">
        <v>8</v>
      </c>
      <c r="AG45" s="2"/>
    </row>
    <row r="46" spans="1:33" s="10" customFormat="1" x14ac:dyDescent="0.2">
      <c r="A46" s="3">
        <v>8</v>
      </c>
      <c r="B46" s="54">
        <v>8.5</v>
      </c>
      <c r="C46" s="55">
        <v>2.75</v>
      </c>
      <c r="D46" s="55">
        <v>37.25</v>
      </c>
      <c r="E46" s="55">
        <v>72.75</v>
      </c>
      <c r="F46" s="55">
        <v>9.25</v>
      </c>
      <c r="G46" s="55">
        <v>3</v>
      </c>
      <c r="H46" s="55">
        <v>13.5</v>
      </c>
      <c r="I46" s="55">
        <v>34.25</v>
      </c>
      <c r="J46" s="55">
        <v>15.75</v>
      </c>
      <c r="K46" s="55">
        <v>35.5</v>
      </c>
      <c r="L46" s="55">
        <v>37.5</v>
      </c>
      <c r="M46" s="55">
        <v>18.25</v>
      </c>
      <c r="N46" s="55">
        <v>12</v>
      </c>
      <c r="O46" s="55">
        <v>22</v>
      </c>
      <c r="P46" s="55">
        <v>14.25</v>
      </c>
      <c r="Q46" s="55">
        <v>3.5</v>
      </c>
      <c r="R46" s="55">
        <v>38</v>
      </c>
      <c r="S46" s="55">
        <v>37.25</v>
      </c>
      <c r="T46" s="55">
        <v>41.75</v>
      </c>
      <c r="U46" s="55">
        <v>40</v>
      </c>
      <c r="V46" s="55">
        <v>24.5</v>
      </c>
      <c r="W46" s="55">
        <v>24</v>
      </c>
      <c r="X46" s="55">
        <v>34.25</v>
      </c>
      <c r="Y46" s="55">
        <v>26.25</v>
      </c>
      <c r="Z46" s="55">
        <v>12.75</v>
      </c>
      <c r="AA46" s="55">
        <v>12.5</v>
      </c>
      <c r="AB46" s="55">
        <v>24.75</v>
      </c>
      <c r="AC46" s="55">
        <v>97.75</v>
      </c>
      <c r="AD46" s="55">
        <v>25</v>
      </c>
      <c r="AE46" s="55">
        <v>18.5</v>
      </c>
      <c r="AF46" s="55">
        <v>42</v>
      </c>
      <c r="AG46" s="2"/>
    </row>
    <row r="47" spans="1:33" s="10" customFormat="1" x14ac:dyDescent="0.2">
      <c r="A47" s="3">
        <v>9</v>
      </c>
      <c r="B47" s="54">
        <v>97</v>
      </c>
      <c r="C47" s="55">
        <v>79.25</v>
      </c>
      <c r="D47" s="55">
        <v>151.25</v>
      </c>
      <c r="E47" s="55">
        <v>19.25</v>
      </c>
      <c r="F47" s="55">
        <v>79.25</v>
      </c>
      <c r="G47" s="55">
        <v>89.25</v>
      </c>
      <c r="H47" s="55">
        <v>114.75</v>
      </c>
      <c r="I47" s="55">
        <v>98.75</v>
      </c>
      <c r="J47" s="55">
        <v>96</v>
      </c>
      <c r="K47" s="55">
        <v>135.25</v>
      </c>
      <c r="L47" s="55">
        <v>122.5</v>
      </c>
      <c r="M47" s="55">
        <v>72</v>
      </c>
      <c r="N47" s="55">
        <v>93.75</v>
      </c>
      <c r="O47" s="55">
        <v>108</v>
      </c>
      <c r="P47" s="55">
        <v>100.25</v>
      </c>
      <c r="Q47" s="55">
        <v>105.75</v>
      </c>
      <c r="R47" s="55">
        <v>125.5</v>
      </c>
      <c r="S47" s="55">
        <v>86.25</v>
      </c>
      <c r="T47" s="55">
        <v>69.25</v>
      </c>
      <c r="U47" s="55">
        <v>105.25</v>
      </c>
      <c r="V47" s="55">
        <v>92.25</v>
      </c>
      <c r="W47" s="55">
        <v>90</v>
      </c>
      <c r="X47" s="55">
        <v>79.5</v>
      </c>
      <c r="Y47" s="55">
        <v>129</v>
      </c>
      <c r="Z47" s="55">
        <v>139</v>
      </c>
      <c r="AA47" s="55">
        <v>82.25</v>
      </c>
      <c r="AB47" s="55">
        <v>91.75</v>
      </c>
      <c r="AC47" s="55">
        <v>3.25</v>
      </c>
      <c r="AD47" s="55">
        <v>78</v>
      </c>
      <c r="AE47" s="55">
        <v>88</v>
      </c>
      <c r="AF47" s="55">
        <v>115.5</v>
      </c>
      <c r="AG47" s="2"/>
    </row>
    <row r="48" spans="1:33" s="10" customFormat="1" x14ac:dyDescent="0.2">
      <c r="A48" s="3">
        <v>10</v>
      </c>
      <c r="B48" s="54">
        <v>157.5</v>
      </c>
      <c r="C48" s="55">
        <v>136.75</v>
      </c>
      <c r="D48" s="55">
        <v>25</v>
      </c>
      <c r="E48" s="55">
        <v>12.25</v>
      </c>
      <c r="F48" s="55">
        <v>141</v>
      </c>
      <c r="G48" s="55">
        <v>172</v>
      </c>
      <c r="H48" s="55">
        <v>130</v>
      </c>
      <c r="I48" s="55">
        <v>128</v>
      </c>
      <c r="J48" s="55">
        <v>137.75</v>
      </c>
      <c r="K48" s="55">
        <v>12.5</v>
      </c>
      <c r="L48" s="55">
        <v>23</v>
      </c>
      <c r="M48" s="55">
        <v>183.75</v>
      </c>
      <c r="N48" s="55">
        <v>104.75</v>
      </c>
      <c r="O48" s="55">
        <v>143</v>
      </c>
      <c r="P48" s="55">
        <v>132.75</v>
      </c>
      <c r="Q48" s="55">
        <v>149.75</v>
      </c>
      <c r="R48" s="55">
        <v>3</v>
      </c>
      <c r="S48" s="55">
        <v>56.25</v>
      </c>
      <c r="T48" s="55">
        <v>99.5</v>
      </c>
      <c r="U48" s="55">
        <v>91.5</v>
      </c>
      <c r="V48" s="55">
        <v>106.5</v>
      </c>
      <c r="W48" s="55">
        <v>108</v>
      </c>
      <c r="X48" s="55">
        <v>107.5</v>
      </c>
      <c r="Y48" s="55">
        <v>3</v>
      </c>
      <c r="Z48" s="55">
        <v>12.5</v>
      </c>
      <c r="AA48" s="55">
        <v>106.75</v>
      </c>
      <c r="AB48" s="55">
        <v>87.5</v>
      </c>
      <c r="AC48" s="55">
        <v>2.75</v>
      </c>
      <c r="AD48" s="55">
        <v>99.5</v>
      </c>
      <c r="AE48" s="55">
        <v>112.25</v>
      </c>
      <c r="AF48" s="55">
        <v>11</v>
      </c>
      <c r="AG48" s="2"/>
    </row>
    <row r="49" spans="1:33" s="10" customFormat="1" x14ac:dyDescent="0.2">
      <c r="A49" s="3">
        <v>11</v>
      </c>
      <c r="B49" s="54">
        <v>99</v>
      </c>
      <c r="C49" s="55">
        <v>91.25</v>
      </c>
      <c r="D49" s="55">
        <v>11.25</v>
      </c>
      <c r="E49" s="55">
        <v>2.25</v>
      </c>
      <c r="F49" s="55">
        <v>98.75</v>
      </c>
      <c r="G49" s="55">
        <v>118</v>
      </c>
      <c r="H49" s="55">
        <v>114</v>
      </c>
      <c r="I49" s="55">
        <v>153.25</v>
      </c>
      <c r="J49" s="55">
        <v>102.25</v>
      </c>
      <c r="K49" s="55">
        <v>6.25</v>
      </c>
      <c r="L49" s="55">
        <v>2.25</v>
      </c>
      <c r="M49" s="55">
        <v>92.5</v>
      </c>
      <c r="N49" s="55">
        <v>102</v>
      </c>
      <c r="O49" s="55">
        <v>112.25</v>
      </c>
      <c r="P49" s="55">
        <v>104.25</v>
      </c>
      <c r="Q49" s="55">
        <v>74.25</v>
      </c>
      <c r="R49" s="55">
        <v>11</v>
      </c>
      <c r="S49" s="55">
        <v>11</v>
      </c>
      <c r="T49" s="55">
        <v>62.25</v>
      </c>
      <c r="U49" s="55">
        <v>44</v>
      </c>
      <c r="V49" s="55">
        <v>39.5</v>
      </c>
      <c r="W49" s="55">
        <v>69.25</v>
      </c>
      <c r="X49" s="55">
        <v>48</v>
      </c>
      <c r="Y49" s="55">
        <v>11.5</v>
      </c>
      <c r="Z49" s="55">
        <v>29.5</v>
      </c>
      <c r="AA49" s="55">
        <v>52.5</v>
      </c>
      <c r="AB49" s="55">
        <v>64.5</v>
      </c>
      <c r="AC49" s="55">
        <v>12</v>
      </c>
      <c r="AD49" s="55">
        <v>59</v>
      </c>
      <c r="AE49" s="55">
        <v>45</v>
      </c>
      <c r="AF49" s="55">
        <v>10</v>
      </c>
      <c r="AG49" s="2"/>
    </row>
    <row r="50" spans="1:33" s="10" customFormat="1" x14ac:dyDescent="0.2">
      <c r="A50" s="3">
        <v>12</v>
      </c>
      <c r="B50" s="54">
        <v>58</v>
      </c>
      <c r="C50" s="55">
        <v>64.5</v>
      </c>
      <c r="D50" s="55">
        <v>14</v>
      </c>
      <c r="E50" s="55">
        <v>11.25</v>
      </c>
      <c r="F50" s="55">
        <v>62.25</v>
      </c>
      <c r="G50" s="55">
        <v>58</v>
      </c>
      <c r="H50" s="55">
        <v>53.75</v>
      </c>
      <c r="I50" s="55">
        <v>75</v>
      </c>
      <c r="J50" s="55">
        <v>62.25</v>
      </c>
      <c r="K50" s="55">
        <v>12.5</v>
      </c>
      <c r="L50" s="55">
        <v>17.5</v>
      </c>
      <c r="M50" s="55">
        <v>66.25</v>
      </c>
      <c r="N50" s="55">
        <v>85.25</v>
      </c>
      <c r="O50" s="55">
        <v>56.25</v>
      </c>
      <c r="P50" s="55">
        <v>70.75</v>
      </c>
      <c r="Q50" s="55">
        <v>60.5</v>
      </c>
      <c r="R50" s="55">
        <v>2.75</v>
      </c>
      <c r="S50" s="55">
        <v>11.25</v>
      </c>
      <c r="T50" s="55">
        <v>39</v>
      </c>
      <c r="U50" s="55">
        <v>47.75</v>
      </c>
      <c r="V50" s="55">
        <v>21.75</v>
      </c>
      <c r="W50" s="55">
        <v>55</v>
      </c>
      <c r="X50" s="55">
        <v>69.5</v>
      </c>
      <c r="Y50" s="55">
        <v>10.75</v>
      </c>
      <c r="Z50" s="55">
        <v>10.75</v>
      </c>
      <c r="AA50" s="55">
        <v>32</v>
      </c>
      <c r="AB50" s="55">
        <v>48.25</v>
      </c>
      <c r="AC50" s="55">
        <v>5.25</v>
      </c>
      <c r="AD50" s="55">
        <v>31.25</v>
      </c>
      <c r="AE50" s="55">
        <v>47.25</v>
      </c>
      <c r="AF50" s="55">
        <v>17.5</v>
      </c>
      <c r="AG50" s="2"/>
    </row>
    <row r="51" spans="1:33" s="10" customFormat="1" x14ac:dyDescent="0.2">
      <c r="A51" s="3">
        <v>13</v>
      </c>
      <c r="B51" s="54">
        <v>24.25</v>
      </c>
      <c r="C51" s="55">
        <v>29</v>
      </c>
      <c r="D51" s="55">
        <v>11.75</v>
      </c>
      <c r="E51" s="55">
        <v>2.5</v>
      </c>
      <c r="F51" s="55">
        <v>30.5</v>
      </c>
      <c r="G51" s="55">
        <v>25.25</v>
      </c>
      <c r="H51" s="55">
        <v>25.5</v>
      </c>
      <c r="I51" s="55">
        <v>18.25</v>
      </c>
      <c r="J51" s="55">
        <v>33.5</v>
      </c>
      <c r="K51" s="55">
        <v>2.75</v>
      </c>
      <c r="L51" s="55">
        <v>21.75</v>
      </c>
      <c r="M51" s="55">
        <v>33.75</v>
      </c>
      <c r="N51" s="55">
        <v>17.75</v>
      </c>
      <c r="O51" s="55">
        <v>23.5</v>
      </c>
      <c r="P51" s="55">
        <v>25.75</v>
      </c>
      <c r="Q51" s="55">
        <v>13</v>
      </c>
      <c r="R51" s="55">
        <v>13.5</v>
      </c>
      <c r="S51" s="55">
        <v>3</v>
      </c>
      <c r="T51" s="55">
        <v>39.25</v>
      </c>
      <c r="U51" s="55">
        <v>32.5</v>
      </c>
      <c r="V51" s="55">
        <v>45</v>
      </c>
      <c r="W51" s="55">
        <v>34</v>
      </c>
      <c r="X51" s="55">
        <v>41</v>
      </c>
      <c r="Y51" s="55">
        <v>13.5</v>
      </c>
      <c r="Z51" s="55">
        <v>2.75</v>
      </c>
      <c r="AA51" s="55">
        <v>37.5</v>
      </c>
      <c r="AB51" s="55">
        <v>48</v>
      </c>
      <c r="AC51" s="55">
        <v>19.25</v>
      </c>
      <c r="AD51" s="55">
        <v>47.25</v>
      </c>
      <c r="AE51" s="55">
        <v>43</v>
      </c>
      <c r="AF51" s="55">
        <v>2.5</v>
      </c>
      <c r="AG51" s="2"/>
    </row>
    <row r="52" spans="1:33" s="10" customFormat="1" x14ac:dyDescent="0.2">
      <c r="A52" s="3">
        <v>14</v>
      </c>
      <c r="B52" s="54">
        <v>22</v>
      </c>
      <c r="C52" s="55">
        <v>11.5</v>
      </c>
      <c r="D52" s="55">
        <v>2.5</v>
      </c>
      <c r="E52" s="55">
        <v>2.5</v>
      </c>
      <c r="F52" s="55">
        <v>17</v>
      </c>
      <c r="G52" s="55">
        <v>2.25</v>
      </c>
      <c r="H52" s="55">
        <v>24</v>
      </c>
      <c r="I52" s="55">
        <v>14.75</v>
      </c>
      <c r="J52" s="55">
        <v>2.25</v>
      </c>
      <c r="K52" s="55">
        <v>2.25</v>
      </c>
      <c r="L52" s="55">
        <v>23</v>
      </c>
      <c r="M52" s="55">
        <v>21.25</v>
      </c>
      <c r="N52" s="55">
        <v>11</v>
      </c>
      <c r="O52" s="55">
        <v>10.25</v>
      </c>
      <c r="P52" s="55">
        <v>12</v>
      </c>
      <c r="Q52" s="55">
        <v>23.75</v>
      </c>
      <c r="R52" s="55">
        <v>13.75</v>
      </c>
      <c r="S52" s="55">
        <v>2.5</v>
      </c>
      <c r="T52" s="55">
        <v>11.75</v>
      </c>
      <c r="U52" s="55">
        <v>15</v>
      </c>
      <c r="V52" s="55">
        <v>11.75</v>
      </c>
      <c r="W52" s="55">
        <v>24.25</v>
      </c>
      <c r="X52" s="55">
        <v>14</v>
      </c>
      <c r="Y52" s="55">
        <v>2.5</v>
      </c>
      <c r="Z52" s="55">
        <v>11.25</v>
      </c>
      <c r="AA52" s="55">
        <v>17.25</v>
      </c>
      <c r="AB52" s="55">
        <v>11</v>
      </c>
      <c r="AC52" s="55">
        <v>2.5</v>
      </c>
      <c r="AD52" s="55">
        <v>2.75</v>
      </c>
      <c r="AE52" s="55">
        <v>14.25</v>
      </c>
      <c r="AF52" s="55">
        <v>11</v>
      </c>
      <c r="AG52" s="2"/>
    </row>
    <row r="53" spans="1:33" s="10" customFormat="1" x14ac:dyDescent="0.2">
      <c r="A53" s="3">
        <v>15</v>
      </c>
      <c r="B53" s="54">
        <v>12.25</v>
      </c>
      <c r="C53" s="55">
        <v>10</v>
      </c>
      <c r="D53" s="55">
        <v>12.25</v>
      </c>
      <c r="E53" s="55">
        <v>14.25</v>
      </c>
      <c r="F53" s="55">
        <v>28.5</v>
      </c>
      <c r="G53" s="55">
        <v>23.25</v>
      </c>
      <c r="H53" s="55">
        <v>16.25</v>
      </c>
      <c r="I53" s="55">
        <v>15</v>
      </c>
      <c r="J53" s="55">
        <v>13</v>
      </c>
      <c r="K53" s="55">
        <v>11.5</v>
      </c>
      <c r="L53" s="55">
        <v>14.5</v>
      </c>
      <c r="M53" s="55">
        <v>18</v>
      </c>
      <c r="N53" s="55">
        <v>12.25</v>
      </c>
      <c r="O53" s="55">
        <v>16.25</v>
      </c>
      <c r="P53" s="55">
        <v>16.5</v>
      </c>
      <c r="Q53" s="55">
        <v>22.25</v>
      </c>
      <c r="R53" s="55">
        <v>12.75</v>
      </c>
      <c r="S53" s="55">
        <v>10.75</v>
      </c>
      <c r="T53" s="55">
        <v>12</v>
      </c>
      <c r="U53" s="55">
        <v>11.5</v>
      </c>
      <c r="V53" s="55">
        <v>18.25</v>
      </c>
      <c r="W53" s="55">
        <v>12.75</v>
      </c>
      <c r="X53" s="55">
        <v>30.5</v>
      </c>
      <c r="Y53" s="55">
        <v>10.75</v>
      </c>
      <c r="Z53" s="55">
        <v>11.25</v>
      </c>
      <c r="AA53" s="55">
        <v>11.25</v>
      </c>
      <c r="AB53" s="55">
        <v>21.5</v>
      </c>
      <c r="AC53" s="55">
        <v>10.5</v>
      </c>
      <c r="AD53" s="55">
        <v>12</v>
      </c>
      <c r="AE53" s="55">
        <v>13.5</v>
      </c>
      <c r="AF53" s="55">
        <v>10.25</v>
      </c>
      <c r="AG53" s="2"/>
    </row>
    <row r="54" spans="1:33" s="10" customFormat="1" x14ac:dyDescent="0.2">
      <c r="A54" s="3">
        <v>16</v>
      </c>
      <c r="B54" s="54">
        <v>14.5</v>
      </c>
      <c r="C54" s="55">
        <v>20.75</v>
      </c>
      <c r="D54" s="55">
        <v>21.75</v>
      </c>
      <c r="E54" s="55">
        <v>23</v>
      </c>
      <c r="F54" s="55">
        <v>12.25</v>
      </c>
      <c r="G54" s="55">
        <v>13</v>
      </c>
      <c r="H54" s="55">
        <v>11.75</v>
      </c>
      <c r="I54" s="55">
        <v>24.5</v>
      </c>
      <c r="J54" s="55">
        <v>39</v>
      </c>
      <c r="K54" s="55">
        <v>2.25</v>
      </c>
      <c r="L54" s="55">
        <v>18.5</v>
      </c>
      <c r="M54" s="55">
        <v>29</v>
      </c>
      <c r="N54" s="55">
        <v>17.25</v>
      </c>
      <c r="O54" s="55">
        <v>36.75</v>
      </c>
      <c r="P54" s="55">
        <v>2.5</v>
      </c>
      <c r="Q54" s="55">
        <v>25.25</v>
      </c>
      <c r="R54" s="55">
        <v>18</v>
      </c>
      <c r="S54" s="55">
        <v>2.5</v>
      </c>
      <c r="T54" s="55">
        <v>16.75</v>
      </c>
      <c r="U54" s="55">
        <v>10.75</v>
      </c>
      <c r="V54" s="55">
        <v>10.25</v>
      </c>
      <c r="W54" s="55">
        <v>2.75</v>
      </c>
      <c r="X54" s="55">
        <v>18.75</v>
      </c>
      <c r="Y54" s="55">
        <v>15</v>
      </c>
      <c r="Z54" s="55">
        <v>28.5</v>
      </c>
      <c r="AA54" s="55">
        <v>47.25</v>
      </c>
      <c r="AB54" s="55">
        <v>24.75</v>
      </c>
      <c r="AC54" s="55">
        <v>2.25</v>
      </c>
      <c r="AD54" s="55">
        <v>29.75</v>
      </c>
      <c r="AE54" s="55">
        <v>12</v>
      </c>
      <c r="AF54" s="55">
        <v>2.75</v>
      </c>
      <c r="AG54" s="2"/>
    </row>
    <row r="55" spans="1:33" s="10" customFormat="1" x14ac:dyDescent="0.2">
      <c r="A55" s="3">
        <v>17</v>
      </c>
      <c r="B55" s="54">
        <v>13.25</v>
      </c>
      <c r="C55" s="55">
        <v>12.25</v>
      </c>
      <c r="D55" s="55">
        <v>27.5</v>
      </c>
      <c r="E55" s="55">
        <v>2.75</v>
      </c>
      <c r="F55" s="55">
        <v>12.5</v>
      </c>
      <c r="G55" s="55">
        <v>16.75</v>
      </c>
      <c r="H55" s="55">
        <v>12</v>
      </c>
      <c r="I55" s="55">
        <v>37.5</v>
      </c>
      <c r="J55" s="55">
        <v>6</v>
      </c>
      <c r="K55" s="55">
        <v>11.75</v>
      </c>
      <c r="L55" s="55">
        <v>68.25</v>
      </c>
      <c r="M55" s="55">
        <v>15.75</v>
      </c>
      <c r="N55" s="55">
        <v>10.75</v>
      </c>
      <c r="O55" s="55">
        <v>11.25</v>
      </c>
      <c r="P55" s="55">
        <v>10.75</v>
      </c>
      <c r="Q55" s="55">
        <v>11.5</v>
      </c>
      <c r="R55" s="55">
        <v>2.75</v>
      </c>
      <c r="S55" s="55">
        <v>43.75</v>
      </c>
      <c r="T55" s="55">
        <v>28.25</v>
      </c>
      <c r="U55" s="55">
        <v>11.75</v>
      </c>
      <c r="V55" s="55">
        <v>59.5</v>
      </c>
      <c r="W55" s="55">
        <v>13.5</v>
      </c>
      <c r="X55" s="55">
        <v>10</v>
      </c>
      <c r="Y55" s="55">
        <v>13.25</v>
      </c>
      <c r="Z55" s="55">
        <v>22.5</v>
      </c>
      <c r="AA55" s="55">
        <v>11.5</v>
      </c>
      <c r="AB55" s="55">
        <v>16</v>
      </c>
      <c r="AC55" s="55">
        <v>3.5</v>
      </c>
      <c r="AD55" s="55">
        <v>24.25</v>
      </c>
      <c r="AE55" s="55">
        <v>27.25</v>
      </c>
      <c r="AF55" s="55">
        <v>43.5</v>
      </c>
      <c r="AG55" s="2"/>
    </row>
    <row r="56" spans="1:33" s="10" customFormat="1" x14ac:dyDescent="0.2">
      <c r="A56" s="3">
        <v>18</v>
      </c>
      <c r="B56" s="54">
        <v>37.25</v>
      </c>
      <c r="C56" s="55">
        <v>38.5</v>
      </c>
      <c r="D56" s="55">
        <v>10.75</v>
      </c>
      <c r="E56" s="55">
        <v>22</v>
      </c>
      <c r="F56" s="55">
        <v>16.75</v>
      </c>
      <c r="G56" s="55">
        <v>37.5</v>
      </c>
      <c r="H56" s="55">
        <v>22.75</v>
      </c>
      <c r="I56" s="55">
        <v>54.25</v>
      </c>
      <c r="J56" s="55">
        <v>50.25</v>
      </c>
      <c r="K56" s="55">
        <v>12.25</v>
      </c>
      <c r="L56" s="55">
        <v>3</v>
      </c>
      <c r="M56" s="55">
        <v>49</v>
      </c>
      <c r="N56" s="55">
        <v>34.5</v>
      </c>
      <c r="O56" s="55">
        <v>32.5</v>
      </c>
      <c r="P56" s="55">
        <v>43</v>
      </c>
      <c r="Q56" s="55">
        <v>62.75</v>
      </c>
      <c r="R56" s="55">
        <v>4.25</v>
      </c>
      <c r="S56" s="55">
        <v>16.25</v>
      </c>
      <c r="T56" s="55">
        <v>30</v>
      </c>
      <c r="U56" s="55">
        <v>51</v>
      </c>
      <c r="V56" s="55">
        <v>23</v>
      </c>
      <c r="W56" s="55">
        <v>50.75</v>
      </c>
      <c r="X56" s="55">
        <v>45.25</v>
      </c>
      <c r="Y56" s="55">
        <v>16</v>
      </c>
      <c r="Z56" s="55">
        <v>4</v>
      </c>
      <c r="AA56" s="55">
        <v>20</v>
      </c>
      <c r="AB56" s="55">
        <v>32</v>
      </c>
      <c r="AC56" s="55">
        <v>39.25</v>
      </c>
      <c r="AD56" s="55">
        <v>52</v>
      </c>
      <c r="AE56" s="55">
        <v>26.25</v>
      </c>
      <c r="AF56" s="55">
        <v>13</v>
      </c>
      <c r="AG56" s="2"/>
    </row>
    <row r="57" spans="1:33" s="10" customFormat="1" x14ac:dyDescent="0.2">
      <c r="A57" s="3">
        <v>19</v>
      </c>
      <c r="B57" s="54">
        <v>160.25</v>
      </c>
      <c r="C57" s="55">
        <v>141.25</v>
      </c>
      <c r="D57" s="55">
        <v>17.75</v>
      </c>
      <c r="E57" s="55">
        <v>12</v>
      </c>
      <c r="F57" s="55">
        <v>180.75</v>
      </c>
      <c r="G57" s="55">
        <v>160.25</v>
      </c>
      <c r="H57" s="55">
        <v>173.25</v>
      </c>
      <c r="I57" s="55">
        <v>147.75</v>
      </c>
      <c r="J57" s="55">
        <v>173.25</v>
      </c>
      <c r="K57" s="55">
        <v>3.75</v>
      </c>
      <c r="L57" s="55">
        <v>15</v>
      </c>
      <c r="M57" s="55">
        <v>130</v>
      </c>
      <c r="N57" s="55">
        <v>170.25</v>
      </c>
      <c r="O57" s="55">
        <v>167.5</v>
      </c>
      <c r="P57" s="55">
        <v>142</v>
      </c>
      <c r="Q57" s="55">
        <v>145.5</v>
      </c>
      <c r="R57" s="55">
        <v>13</v>
      </c>
      <c r="S57" s="55">
        <v>4.25</v>
      </c>
      <c r="T57" s="55">
        <v>168</v>
      </c>
      <c r="U57" s="55">
        <v>160.75</v>
      </c>
      <c r="V57" s="55">
        <v>182.5</v>
      </c>
      <c r="W57" s="55">
        <v>192.75</v>
      </c>
      <c r="X57" s="55">
        <v>153.25</v>
      </c>
      <c r="Y57" s="55">
        <v>12.75</v>
      </c>
      <c r="Z57" s="55">
        <v>12</v>
      </c>
      <c r="AA57" s="55">
        <v>144.5</v>
      </c>
      <c r="AB57" s="55">
        <v>185.5</v>
      </c>
      <c r="AC57" s="55">
        <v>73.75</v>
      </c>
      <c r="AD57" s="55">
        <v>154.25</v>
      </c>
      <c r="AE57" s="55">
        <v>178.25</v>
      </c>
      <c r="AF57" s="55">
        <v>4</v>
      </c>
      <c r="AG57" s="2"/>
    </row>
    <row r="58" spans="1:33" s="10" customFormat="1" x14ac:dyDescent="0.2">
      <c r="A58" s="3">
        <v>20</v>
      </c>
      <c r="B58" s="54">
        <v>178.25</v>
      </c>
      <c r="C58" s="55">
        <v>223.25</v>
      </c>
      <c r="D58" s="55">
        <v>102.5</v>
      </c>
      <c r="E58" s="55">
        <v>118.25</v>
      </c>
      <c r="F58" s="55">
        <v>228.75</v>
      </c>
      <c r="G58" s="55">
        <v>170.75</v>
      </c>
      <c r="H58" s="55">
        <v>218.75</v>
      </c>
      <c r="I58" s="55">
        <v>207.25</v>
      </c>
      <c r="J58" s="55">
        <v>181.25</v>
      </c>
      <c r="K58" s="55">
        <v>136</v>
      </c>
      <c r="L58" s="55">
        <v>102.5</v>
      </c>
      <c r="M58" s="55">
        <v>229.5</v>
      </c>
      <c r="N58" s="55">
        <v>222</v>
      </c>
      <c r="O58" s="55">
        <v>214.5</v>
      </c>
      <c r="P58" s="55">
        <v>219.25</v>
      </c>
      <c r="Q58" s="55">
        <v>192.75</v>
      </c>
      <c r="R58" s="55">
        <v>99.5</v>
      </c>
      <c r="S58" s="55">
        <v>119</v>
      </c>
      <c r="T58" s="55">
        <v>105.5</v>
      </c>
      <c r="U58" s="55">
        <v>157.75</v>
      </c>
      <c r="V58" s="55">
        <v>155.75</v>
      </c>
      <c r="W58" s="55">
        <v>106.25</v>
      </c>
      <c r="X58" s="55">
        <v>157.75</v>
      </c>
      <c r="Y58" s="55">
        <v>95.5</v>
      </c>
      <c r="Z58" s="55">
        <v>103</v>
      </c>
      <c r="AA58" s="55">
        <v>175.75</v>
      </c>
      <c r="AB58" s="55">
        <v>135.5</v>
      </c>
      <c r="AC58" s="55">
        <v>91.5</v>
      </c>
      <c r="AD58" s="55">
        <v>148.5</v>
      </c>
      <c r="AE58" s="55">
        <v>126.25</v>
      </c>
      <c r="AF58" s="55">
        <v>110.75</v>
      </c>
      <c r="AG58" s="2"/>
    </row>
    <row r="59" spans="1:33" s="10" customFormat="1" x14ac:dyDescent="0.2">
      <c r="A59" s="3">
        <v>21</v>
      </c>
      <c r="B59" s="54">
        <v>96.5</v>
      </c>
      <c r="C59" s="55">
        <v>189.5</v>
      </c>
      <c r="D59" s="55">
        <v>127.25</v>
      </c>
      <c r="E59" s="55">
        <v>117.5</v>
      </c>
      <c r="F59" s="55">
        <v>142.5</v>
      </c>
      <c r="G59" s="55">
        <v>103.75</v>
      </c>
      <c r="H59" s="55">
        <v>135.75</v>
      </c>
      <c r="I59" s="55">
        <v>94.5</v>
      </c>
      <c r="J59" s="55">
        <v>66.5</v>
      </c>
      <c r="K59" s="55">
        <v>114.5</v>
      </c>
      <c r="L59" s="55">
        <v>137</v>
      </c>
      <c r="M59" s="55">
        <v>101.5</v>
      </c>
      <c r="N59" s="55">
        <v>115.25</v>
      </c>
      <c r="O59" s="55">
        <v>149</v>
      </c>
      <c r="P59" s="55">
        <v>110.75</v>
      </c>
      <c r="Q59" s="55">
        <v>114.5</v>
      </c>
      <c r="R59" s="55">
        <v>147.5</v>
      </c>
      <c r="S59" s="55">
        <v>126.5</v>
      </c>
      <c r="T59" s="55">
        <v>124</v>
      </c>
      <c r="U59" s="55">
        <v>92.25</v>
      </c>
      <c r="V59" s="55">
        <v>52.25</v>
      </c>
      <c r="W59" s="55">
        <v>113.5</v>
      </c>
      <c r="X59" s="55">
        <v>94.25</v>
      </c>
      <c r="Y59" s="55">
        <v>118.25</v>
      </c>
      <c r="Z59" s="55">
        <v>102.75</v>
      </c>
      <c r="AA59" s="55">
        <v>51.25</v>
      </c>
      <c r="AB59" s="55">
        <v>103.5</v>
      </c>
      <c r="AC59" s="55">
        <v>85.25</v>
      </c>
      <c r="AD59" s="55">
        <v>104.75</v>
      </c>
      <c r="AE59" s="55">
        <v>98.5</v>
      </c>
      <c r="AF59" s="55">
        <v>118</v>
      </c>
      <c r="AG59" s="2"/>
    </row>
    <row r="60" spans="1:33" s="10" customFormat="1" x14ac:dyDescent="0.2">
      <c r="A60" s="3">
        <v>22</v>
      </c>
      <c r="B60" s="54">
        <v>190</v>
      </c>
      <c r="C60" s="55">
        <v>109.25</v>
      </c>
      <c r="D60" s="55">
        <v>179.25</v>
      </c>
      <c r="E60" s="55">
        <v>171</v>
      </c>
      <c r="F60" s="55">
        <v>148.25</v>
      </c>
      <c r="G60" s="55">
        <v>205.75</v>
      </c>
      <c r="H60" s="55">
        <v>175.5</v>
      </c>
      <c r="I60" s="55">
        <v>171</v>
      </c>
      <c r="J60" s="55">
        <v>196.25</v>
      </c>
      <c r="K60" s="55">
        <v>226.75</v>
      </c>
      <c r="L60" s="55">
        <v>156.75</v>
      </c>
      <c r="M60" s="55">
        <v>171</v>
      </c>
      <c r="N60" s="55">
        <v>187.5</v>
      </c>
      <c r="O60" s="55">
        <v>165</v>
      </c>
      <c r="P60" s="55">
        <v>165.75</v>
      </c>
      <c r="Q60" s="55">
        <v>160</v>
      </c>
      <c r="R60" s="55">
        <v>180.25</v>
      </c>
      <c r="S60" s="55">
        <v>145.5</v>
      </c>
      <c r="T60" s="55">
        <v>157.25</v>
      </c>
      <c r="U60" s="55">
        <v>144.75</v>
      </c>
      <c r="V60" s="55">
        <v>170</v>
      </c>
      <c r="W60" s="55">
        <v>170.5</v>
      </c>
      <c r="X60" s="55">
        <v>171.75</v>
      </c>
      <c r="Y60" s="55">
        <v>149</v>
      </c>
      <c r="Z60" s="55">
        <v>181.5</v>
      </c>
      <c r="AA60" s="55">
        <v>180.75</v>
      </c>
      <c r="AB60" s="55">
        <v>178.25</v>
      </c>
      <c r="AC60" s="55">
        <v>145.75</v>
      </c>
      <c r="AD60" s="55">
        <v>160</v>
      </c>
      <c r="AE60" s="55">
        <v>176</v>
      </c>
      <c r="AF60" s="55">
        <v>180.75</v>
      </c>
      <c r="AG60" s="2"/>
    </row>
    <row r="61" spans="1:33" s="10" customFormat="1" x14ac:dyDescent="0.2">
      <c r="A61" s="3">
        <v>23</v>
      </c>
      <c r="B61" s="54">
        <v>200.25</v>
      </c>
      <c r="C61" s="55">
        <v>184.75</v>
      </c>
      <c r="D61" s="55">
        <v>222.5</v>
      </c>
      <c r="E61" s="55">
        <v>221.25</v>
      </c>
      <c r="F61" s="55">
        <v>200.75</v>
      </c>
      <c r="G61" s="55">
        <v>196.25</v>
      </c>
      <c r="H61" s="55">
        <v>206.25</v>
      </c>
      <c r="I61" s="55">
        <v>194</v>
      </c>
      <c r="J61" s="55">
        <v>212.75</v>
      </c>
      <c r="K61" s="55">
        <v>228.25</v>
      </c>
      <c r="L61" s="55">
        <v>223</v>
      </c>
      <c r="M61" s="55">
        <v>216</v>
      </c>
      <c r="N61" s="55">
        <v>198.5</v>
      </c>
      <c r="O61" s="55">
        <v>198</v>
      </c>
      <c r="P61" s="55">
        <v>204.5</v>
      </c>
      <c r="Q61" s="55">
        <v>201.5</v>
      </c>
      <c r="R61" s="55">
        <v>228</v>
      </c>
      <c r="S61" s="55">
        <v>208.25</v>
      </c>
      <c r="T61" s="55">
        <v>203.5</v>
      </c>
      <c r="U61" s="55">
        <v>205</v>
      </c>
      <c r="V61" s="55">
        <v>197.5</v>
      </c>
      <c r="W61" s="55">
        <v>202.5</v>
      </c>
      <c r="X61" s="55">
        <v>207.25</v>
      </c>
      <c r="Y61" s="55">
        <v>231</v>
      </c>
      <c r="Z61" s="55">
        <v>208.25</v>
      </c>
      <c r="AA61" s="55">
        <v>197.75</v>
      </c>
      <c r="AB61" s="55">
        <v>206</v>
      </c>
      <c r="AC61" s="55">
        <v>195.75</v>
      </c>
      <c r="AD61" s="55">
        <v>199.25</v>
      </c>
      <c r="AE61" s="55">
        <v>194.75</v>
      </c>
      <c r="AF61" s="55">
        <v>196.25</v>
      </c>
      <c r="AG61" s="2"/>
    </row>
    <row r="62" spans="1:33" s="10" customFormat="1" x14ac:dyDescent="0.2">
      <c r="A62" s="3">
        <v>24</v>
      </c>
      <c r="B62" s="54">
        <v>220.25</v>
      </c>
      <c r="C62" s="55">
        <v>223</v>
      </c>
      <c r="D62" s="55">
        <v>197.25</v>
      </c>
      <c r="E62" s="55">
        <v>222.5</v>
      </c>
      <c r="F62" s="55">
        <v>221.75</v>
      </c>
      <c r="G62" s="55">
        <v>219</v>
      </c>
      <c r="H62" s="55">
        <v>219.25</v>
      </c>
      <c r="I62" s="55">
        <v>221.75</v>
      </c>
      <c r="J62" s="55">
        <v>219.5</v>
      </c>
      <c r="K62" s="55">
        <v>221</v>
      </c>
      <c r="L62" s="55">
        <v>221</v>
      </c>
      <c r="M62" s="55">
        <v>223.75</v>
      </c>
      <c r="N62" s="55">
        <v>218.75</v>
      </c>
      <c r="O62" s="55">
        <v>221.75</v>
      </c>
      <c r="P62" s="55">
        <v>222.5</v>
      </c>
      <c r="Q62" s="55">
        <v>223</v>
      </c>
      <c r="R62" s="55">
        <v>224.25</v>
      </c>
      <c r="S62" s="55">
        <v>224.75</v>
      </c>
      <c r="T62" s="55">
        <v>219</v>
      </c>
      <c r="U62" s="55">
        <v>219.25</v>
      </c>
      <c r="V62" s="55">
        <v>220</v>
      </c>
      <c r="W62" s="55">
        <v>222.25</v>
      </c>
      <c r="X62" s="55">
        <v>221.75</v>
      </c>
      <c r="Y62" s="55">
        <v>224.25</v>
      </c>
      <c r="Z62" s="55">
        <v>222.75</v>
      </c>
      <c r="AA62" s="55">
        <v>220</v>
      </c>
      <c r="AB62" s="55">
        <v>219.75</v>
      </c>
      <c r="AC62" s="55">
        <v>224</v>
      </c>
      <c r="AD62" s="55">
        <v>218.25</v>
      </c>
      <c r="AE62" s="55">
        <v>219.75</v>
      </c>
      <c r="AF62" s="55">
        <v>221.75</v>
      </c>
      <c r="AG62" s="2"/>
    </row>
    <row r="63" spans="1:33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2"/>
    </row>
    <row r="64" spans="1:33" s="10" customFormat="1" ht="14.25" thickTop="1" thickBot="1" x14ac:dyDescent="0.25">
      <c r="A64" s="58" t="s">
        <v>3</v>
      </c>
      <c r="B64" s="57">
        <f>SUM(B39:B63)</f>
        <v>1900</v>
      </c>
      <c r="C64" s="57">
        <f t="shared" ref="C64:F64" si="1">SUM(C39:C63)</f>
        <v>1861.25</v>
      </c>
      <c r="D64" s="57">
        <f t="shared" si="1"/>
        <v>1493.75</v>
      </c>
      <c r="E64" s="57">
        <f t="shared" si="1"/>
        <v>1427.5</v>
      </c>
      <c r="F64" s="57">
        <f t="shared" si="1"/>
        <v>1932.75</v>
      </c>
      <c r="G64" s="57">
        <f>SUM(G39:G63)</f>
        <v>1922.5</v>
      </c>
      <c r="H64" s="57">
        <f t="shared" ref="H64:AD64" si="2">SUM(H39:H63)</f>
        <v>1993</v>
      </c>
      <c r="I64" s="57">
        <f t="shared" si="2"/>
        <v>1981.25</v>
      </c>
      <c r="J64" s="57">
        <f t="shared" si="2"/>
        <v>1912.75</v>
      </c>
      <c r="K64" s="57">
        <f t="shared" si="2"/>
        <v>1442.5</v>
      </c>
      <c r="L64" s="57">
        <f t="shared" si="2"/>
        <v>1513.75</v>
      </c>
      <c r="M64" s="57">
        <f t="shared" si="2"/>
        <v>1925.75</v>
      </c>
      <c r="N64" s="57">
        <f t="shared" si="2"/>
        <v>1902.5</v>
      </c>
      <c r="O64" s="57">
        <f t="shared" si="2"/>
        <v>2010</v>
      </c>
      <c r="P64" s="57">
        <f t="shared" si="2"/>
        <v>1890</v>
      </c>
      <c r="Q64" s="57">
        <f t="shared" si="2"/>
        <v>1881.25</v>
      </c>
      <c r="R64" s="57">
        <f t="shared" si="2"/>
        <v>1477.25</v>
      </c>
      <c r="S64" s="57">
        <f t="shared" si="2"/>
        <v>1362.75</v>
      </c>
      <c r="T64" s="57">
        <f t="shared" si="2"/>
        <v>1646.25</v>
      </c>
      <c r="U64" s="57">
        <f t="shared" si="2"/>
        <v>1702</v>
      </c>
      <c r="V64" s="57">
        <f t="shared" si="2"/>
        <v>1681.5</v>
      </c>
      <c r="W64" s="57">
        <f t="shared" si="2"/>
        <v>1850.25</v>
      </c>
      <c r="X64" s="57">
        <f t="shared" si="2"/>
        <v>1771</v>
      </c>
      <c r="Y64" s="57">
        <f t="shared" si="2"/>
        <v>1341.75</v>
      </c>
      <c r="Z64" s="57">
        <f t="shared" si="2"/>
        <v>1352.75</v>
      </c>
      <c r="AA64" s="57">
        <f t="shared" si="2"/>
        <v>1632</v>
      </c>
      <c r="AB64" s="57">
        <f t="shared" si="2"/>
        <v>1803</v>
      </c>
      <c r="AC64" s="57">
        <f t="shared" si="2"/>
        <v>1376.25</v>
      </c>
      <c r="AD64" s="57">
        <f t="shared" si="2"/>
        <v>1724.75</v>
      </c>
      <c r="AE64" s="57">
        <f>SUM(AE39:AE63)</f>
        <v>1795.25</v>
      </c>
      <c r="AF64" s="57">
        <f t="shared" ref="AF64" si="3">SUM(AF39:AF63)</f>
        <v>1389.25</v>
      </c>
      <c r="AG64" s="39">
        <f>SUM(B64:AF64)</f>
        <v>52896.5</v>
      </c>
    </row>
    <row r="65" spans="1:33" s="10" customFormat="1" ht="13.5" thickTop="1" x14ac:dyDescent="0.2">
      <c r="A65" s="59">
        <f>SUM(B39:AF63)</f>
        <v>52896.5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G65" s="2"/>
    </row>
    <row r="66" spans="1:33" s="10" customFormat="1" x14ac:dyDescent="0.2">
      <c r="A66" s="19" t="s">
        <v>11</v>
      </c>
      <c r="B66" s="16">
        <f>A65-AG64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s="10" customFormat="1" x14ac:dyDescent="0.2">
      <c r="W67" s="18"/>
      <c r="X67" s="17"/>
    </row>
    <row r="68" spans="1:33" s="10" customFormat="1" x14ac:dyDescent="0.2">
      <c r="W68" s="18"/>
      <c r="X68" s="17"/>
    </row>
    <row r="69" spans="1:33" s="10" customFormat="1" x14ac:dyDescent="0.2">
      <c r="W69" s="18"/>
      <c r="X69" s="17"/>
    </row>
    <row r="70" spans="1:33" s="10" customFormat="1" x14ac:dyDescent="0.2">
      <c r="W70" s="18"/>
      <c r="X70" s="17"/>
    </row>
    <row r="71" spans="1:33" s="10" customFormat="1" x14ac:dyDescent="0.2">
      <c r="W71" s="18"/>
      <c r="X71" s="17"/>
    </row>
    <row r="72" spans="1:33" s="10" customFormat="1" x14ac:dyDescent="0.2">
      <c r="W72" s="18"/>
      <c r="X72" s="17"/>
    </row>
    <row r="73" spans="1:33" s="10" customFormat="1" x14ac:dyDescent="0.2">
      <c r="W73" s="18"/>
      <c r="X73" s="17"/>
    </row>
    <row r="74" spans="1:33" s="10" customFormat="1" x14ac:dyDescent="0.2">
      <c r="W74" s="18"/>
      <c r="X74" s="17"/>
    </row>
    <row r="75" spans="1:33" s="10" customFormat="1" x14ac:dyDescent="0.2">
      <c r="W75" s="18"/>
      <c r="X75" s="17"/>
    </row>
    <row r="76" spans="1:33" s="10" customFormat="1" x14ac:dyDescent="0.2">
      <c r="W76" s="18"/>
      <c r="X76" s="17"/>
    </row>
    <row r="77" spans="1:33" s="10" customFormat="1" x14ac:dyDescent="0.2">
      <c r="W77" s="18"/>
      <c r="X77" s="17"/>
    </row>
    <row r="78" spans="1:33" s="10" customFormat="1" x14ac:dyDescent="0.2">
      <c r="W78" s="18"/>
      <c r="X78" s="17"/>
    </row>
    <row r="79" spans="1:33" s="10" customFormat="1" x14ac:dyDescent="0.2">
      <c r="W79" s="18"/>
      <c r="X79" s="17"/>
    </row>
    <row r="80" spans="1:33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32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32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32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32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32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32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32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32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32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32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32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32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32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32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32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32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AF2224" s="10"/>
    </row>
    <row r="2225" spans="4:3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AF2225" s="10"/>
    </row>
    <row r="2226" spans="4:3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AF2226" s="10"/>
    </row>
    <row r="2227" spans="4:3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AF2227" s="10"/>
    </row>
    <row r="2228" spans="4:3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AF2228" s="10"/>
    </row>
    <row r="2229" spans="4:3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AF2229" s="10"/>
    </row>
    <row r="2230" spans="4:3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AF2230" s="10"/>
    </row>
    <row r="2231" spans="4:3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AF2231" s="10"/>
    </row>
    <row r="2232" spans="4:3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AF2232" s="10"/>
    </row>
    <row r="2233" spans="4:3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AF2233" s="10"/>
    </row>
    <row r="2234" spans="4:3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AF2234" s="10"/>
    </row>
    <row r="2235" spans="4:3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AF2235" s="10"/>
    </row>
    <row r="2236" spans="4:3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AF2236" s="10"/>
    </row>
    <row r="2237" spans="4:3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AF2237" s="10"/>
    </row>
    <row r="2238" spans="4:3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AF2238" s="10"/>
    </row>
    <row r="2239" spans="4:3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AF2239" s="10"/>
    </row>
    <row r="2240" spans="4:3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AF2240" s="10"/>
    </row>
    <row r="2241" spans="4:3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AF2241" s="10"/>
    </row>
    <row r="2242" spans="4:3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AF2242" s="10"/>
    </row>
    <row r="2243" spans="4:3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AF2243" s="10"/>
    </row>
    <row r="2244" spans="4:3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AF2244" s="10"/>
    </row>
    <row r="2245" spans="4:3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AF2245" s="10"/>
    </row>
    <row r="2246" spans="4:3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AF2246" s="10"/>
    </row>
    <row r="2247" spans="4:3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AF2247" s="10"/>
    </row>
    <row r="2248" spans="4:3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AF2248" s="10"/>
    </row>
    <row r="2249" spans="4:3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AF2249" s="10"/>
    </row>
    <row r="2250" spans="4:3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AF2250" s="10"/>
    </row>
    <row r="2251" spans="4:3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AF2251" s="10"/>
    </row>
    <row r="2252" spans="4:3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AF2252" s="10"/>
    </row>
    <row r="2253" spans="4:3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AF2253" s="10"/>
    </row>
    <row r="2254" spans="4:3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AF2254" s="10"/>
    </row>
    <row r="2255" spans="4:3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AF2255" s="10"/>
    </row>
    <row r="2256" spans="4:3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AF2256" s="10"/>
    </row>
    <row r="2257" spans="4:3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AF2257" s="10"/>
    </row>
    <row r="2258" spans="4:3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AF2258" s="10"/>
    </row>
    <row r="2259" spans="4:3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AF2259" s="10"/>
    </row>
    <row r="2260" spans="4:3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AF2260" s="10"/>
    </row>
    <row r="2261" spans="4:3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AF2261" s="10"/>
    </row>
    <row r="2262" spans="4:3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AF2262" s="10"/>
    </row>
    <row r="2263" spans="4:3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AF2263" s="10"/>
    </row>
    <row r="2264" spans="4:3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AF2264" s="10"/>
    </row>
    <row r="2265" spans="4:3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AF2265" s="10"/>
    </row>
    <row r="2266" spans="4:3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AF2266" s="10"/>
    </row>
    <row r="2267" spans="4:3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AF2267" s="10"/>
    </row>
    <row r="2268" spans="4:3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AF2268" s="10"/>
    </row>
    <row r="2269" spans="4:3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AF2269" s="10"/>
    </row>
    <row r="2270" spans="4:3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AF2270" s="10"/>
    </row>
    <row r="2271" spans="4:3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AF2271" s="10"/>
    </row>
    <row r="2272" spans="4:3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AF2272" s="10"/>
    </row>
    <row r="2273" spans="4:3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AF2273" s="10"/>
    </row>
    <row r="2274" spans="4:3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AF2274" s="10"/>
    </row>
    <row r="2275" spans="4:3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AF2275" s="10"/>
    </row>
    <row r="2276" spans="4:3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AF2276" s="10"/>
    </row>
    <row r="2277" spans="4:3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AF2277" s="10"/>
    </row>
    <row r="2278" spans="4:3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AF2278" s="10"/>
    </row>
    <row r="2279" spans="4:3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AF2279" s="10"/>
    </row>
    <row r="2280" spans="4:3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AF2280" s="10"/>
    </row>
    <row r="2281" spans="4:3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AF2281" s="10"/>
    </row>
    <row r="2282" spans="4:3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AF2282" s="10"/>
    </row>
    <row r="2283" spans="4:3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AF2283" s="10"/>
    </row>
    <row r="2284" spans="4:3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AF2284" s="10"/>
    </row>
    <row r="2285" spans="4:3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AF2285" s="10"/>
    </row>
    <row r="2286" spans="4:3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AF2286" s="10"/>
    </row>
    <row r="2287" spans="4:3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AF2287" s="10"/>
    </row>
    <row r="2288" spans="4:3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AF2288" s="10"/>
    </row>
    <row r="2289" spans="4:3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AF2289" s="10"/>
    </row>
    <row r="2290" spans="4:3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AF2290" s="10"/>
    </row>
    <row r="2291" spans="4:3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AF2291" s="10"/>
    </row>
    <row r="2292" spans="4:3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AF2292" s="10"/>
    </row>
    <row r="2293" spans="4:3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AF2293" s="10"/>
    </row>
    <row r="2294" spans="4:3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AF2294" s="10"/>
    </row>
    <row r="2295" spans="4:3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AF2295" s="10"/>
    </row>
    <row r="2296" spans="4:3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AF2296" s="10"/>
    </row>
    <row r="2297" spans="4:3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AF2297" s="10"/>
    </row>
    <row r="2298" spans="4:3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AF2298" s="10"/>
    </row>
    <row r="2299" spans="4:3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AF2299" s="10"/>
    </row>
    <row r="2300" spans="4:3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AF2300" s="10"/>
    </row>
    <row r="2301" spans="4:3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AF2301" s="10"/>
    </row>
  </sheetData>
  <conditionalFormatting sqref="B5:AF5">
    <cfRule type="expression" dxfId="15" priority="4" stopIfTrue="1">
      <formula>B$5=0</formula>
    </cfRule>
    <cfRule type="expression" dxfId="14" priority="5" stopIfTrue="1">
      <formula>WEEKDAY(B$5,2)=7</formula>
    </cfRule>
    <cfRule type="expression" dxfId="13" priority="6" stopIfTrue="1">
      <formula>WEEKDAY(B$5,2)=6</formula>
    </cfRule>
  </conditionalFormatting>
  <conditionalFormatting sqref="AB8:AB9 AC8:AF32 B8:AA32 AB11:AB32 B33:AF33">
    <cfRule type="cellIs" dxfId="12" priority="3" stopIfTrue="1" operator="lessThanOrEqual">
      <formula>0</formula>
    </cfRule>
  </conditionalFormatting>
  <conditionalFormatting sqref="B39:AF64">
    <cfRule type="cellIs" dxfId="11" priority="2" stopIfTrue="1" operator="lessThanOrEqual">
      <formula>0</formula>
    </cfRule>
  </conditionalFormatting>
  <conditionalFormatting sqref="B39:AF62">
    <cfRule type="cellIs" dxfId="10" priority="1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00B050"/>
    <pageSetUpPr fitToPage="1"/>
  </sheetPr>
  <dimension ref="A1:AF2301"/>
  <sheetViews>
    <sheetView zoomScaleNormal="140" workbookViewId="0">
      <pane xSplit="1" ySplit="5" topLeftCell="B6" activePane="bottomRight" state="frozenSplit"/>
      <selection pane="topRight"/>
      <selection pane="bottomLeft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0.140625" style="2" customWidth="1"/>
    <col min="33" max="16384" width="9.140625" style="2"/>
  </cols>
  <sheetData>
    <row r="1" spans="1:32" ht="15" x14ac:dyDescent="0.25">
      <c r="B1" s="26" t="s">
        <v>36</v>
      </c>
      <c r="I1" s="79"/>
      <c r="J1" s="80"/>
      <c r="K1" s="79"/>
      <c r="L1" s="80"/>
      <c r="M1" s="81" t="s">
        <v>100</v>
      </c>
    </row>
    <row r="2" spans="1:32" s="6" customFormat="1" ht="12.75" customHeight="1" x14ac:dyDescent="0.2">
      <c r="A2" s="5" t="s">
        <v>1</v>
      </c>
      <c r="B2" s="11">
        <v>9.6999999999999993</v>
      </c>
      <c r="C2" s="11">
        <v>15</v>
      </c>
      <c r="D2" s="11">
        <v>17.7</v>
      </c>
      <c r="E2" s="11">
        <v>11.4</v>
      </c>
      <c r="F2" s="11">
        <v>10.8</v>
      </c>
      <c r="G2" s="11">
        <v>10</v>
      </c>
      <c r="H2" s="11">
        <v>11.8</v>
      </c>
      <c r="I2" s="11">
        <v>6.9</v>
      </c>
      <c r="J2" s="11">
        <v>7.8</v>
      </c>
      <c r="K2" s="11">
        <v>5.4</v>
      </c>
      <c r="L2" s="11">
        <v>6</v>
      </c>
      <c r="M2" s="11">
        <v>6</v>
      </c>
      <c r="N2" s="11">
        <v>7.9</v>
      </c>
      <c r="O2" s="11">
        <v>6.8</v>
      </c>
      <c r="P2" s="11">
        <v>7</v>
      </c>
      <c r="Q2" s="11">
        <v>8.1</v>
      </c>
      <c r="R2" s="11">
        <v>12.1</v>
      </c>
      <c r="S2" s="11">
        <v>12</v>
      </c>
      <c r="T2" s="11">
        <v>5.8</v>
      </c>
      <c r="U2" s="11">
        <v>6.1</v>
      </c>
      <c r="V2" s="11">
        <v>3.7</v>
      </c>
      <c r="W2" s="11">
        <v>2.8</v>
      </c>
      <c r="X2" s="11">
        <v>3.4</v>
      </c>
      <c r="Y2" s="11">
        <v>-0.1</v>
      </c>
      <c r="Z2" s="11">
        <v>1.1000000000000001</v>
      </c>
      <c r="AA2" s="11">
        <v>1</v>
      </c>
      <c r="AB2" s="11">
        <v>0.7</v>
      </c>
      <c r="AC2" s="11">
        <v>4.0999999999999996</v>
      </c>
      <c r="AD2" s="11">
        <v>3.5</v>
      </c>
      <c r="AE2" s="11">
        <v>2.7</v>
      </c>
    </row>
    <row r="3" spans="1:32" s="6" customFormat="1" ht="12.75" customHeight="1" x14ac:dyDescent="0.2">
      <c r="A3" s="4" t="s">
        <v>0</v>
      </c>
      <c r="B3" s="13">
        <v>9.1999999999999993</v>
      </c>
      <c r="C3" s="13">
        <v>10.9</v>
      </c>
      <c r="D3" s="13">
        <v>10.5</v>
      </c>
      <c r="E3" s="13">
        <v>10.199999999999999</v>
      </c>
      <c r="F3" s="13">
        <v>4.3</v>
      </c>
      <c r="G3" s="13">
        <v>0</v>
      </c>
      <c r="H3" s="13">
        <v>1.4</v>
      </c>
      <c r="I3" s="13">
        <v>3</v>
      </c>
      <c r="J3" s="13">
        <v>6.4</v>
      </c>
      <c r="K3" s="13">
        <v>3.9</v>
      </c>
      <c r="L3" s="13">
        <v>6.3</v>
      </c>
      <c r="M3" s="13">
        <v>5</v>
      </c>
      <c r="N3" s="13">
        <v>5.6</v>
      </c>
      <c r="O3" s="13">
        <v>5.5</v>
      </c>
      <c r="P3" s="13">
        <v>5.9</v>
      </c>
      <c r="Q3" s="13">
        <v>5.9</v>
      </c>
      <c r="R3" s="13">
        <v>3.9</v>
      </c>
      <c r="S3" s="13">
        <v>6.8</v>
      </c>
      <c r="T3" s="13">
        <v>5.2</v>
      </c>
      <c r="U3" s="13">
        <v>3.7</v>
      </c>
      <c r="V3" s="13">
        <v>-2.9</v>
      </c>
      <c r="W3" s="13">
        <v>-5.0999999999999996</v>
      </c>
      <c r="X3" s="13">
        <v>1.6</v>
      </c>
      <c r="Y3" s="13">
        <v>-1.7</v>
      </c>
      <c r="Z3" s="13">
        <v>-0.5</v>
      </c>
      <c r="AA3" s="13">
        <v>0.8</v>
      </c>
      <c r="AB3" s="13">
        <v>-0.5</v>
      </c>
      <c r="AC3" s="13">
        <v>1.3</v>
      </c>
      <c r="AD3" s="13">
        <v>0.3</v>
      </c>
      <c r="AE3" s="13">
        <v>-0.7</v>
      </c>
    </row>
    <row r="4" spans="1:32" s="8" customFormat="1" ht="12.75" customHeight="1" x14ac:dyDescent="0.2">
      <c r="A4" s="7" t="s">
        <v>2</v>
      </c>
      <c r="B4" s="14">
        <v>9.7249999999999996</v>
      </c>
      <c r="C4" s="14">
        <v>12.525</v>
      </c>
      <c r="D4" s="14">
        <v>14.05</v>
      </c>
      <c r="E4" s="14">
        <v>10.050000000000001</v>
      </c>
      <c r="F4" s="14">
        <v>5.625</v>
      </c>
      <c r="G4" s="14">
        <v>4.8499999999999996</v>
      </c>
      <c r="H4" s="14">
        <v>5.5500000000000007</v>
      </c>
      <c r="I4" s="14">
        <v>5.5250000000000004</v>
      </c>
      <c r="J4" s="14">
        <v>6.3999999999999995</v>
      </c>
      <c r="K4" s="14">
        <v>5.4249999999999998</v>
      </c>
      <c r="L4" s="14">
        <v>5.8250000000000002</v>
      </c>
      <c r="M4" s="14">
        <v>5.6</v>
      </c>
      <c r="N4" s="14">
        <v>6.0250000000000004</v>
      </c>
      <c r="O4" s="14">
        <v>6.4249999999999998</v>
      </c>
      <c r="P4" s="14">
        <v>6.7249999999999996</v>
      </c>
      <c r="Q4" s="14">
        <v>5.85</v>
      </c>
      <c r="R4" s="14">
        <v>7.25</v>
      </c>
      <c r="S4" s="14">
        <v>7.45</v>
      </c>
      <c r="T4" s="14">
        <v>5.5500000000000007</v>
      </c>
      <c r="U4" s="14">
        <v>2.4500000000000002</v>
      </c>
      <c r="V4" s="14">
        <v>-0.7</v>
      </c>
      <c r="W4" s="14">
        <v>0.625</v>
      </c>
      <c r="X4" s="14">
        <v>1.9500000000000002</v>
      </c>
      <c r="Y4" s="15">
        <v>-4.9999999999999989E-2</v>
      </c>
      <c r="Z4" s="15">
        <v>0.95000000000000007</v>
      </c>
      <c r="AA4" s="15">
        <v>0.6</v>
      </c>
      <c r="AB4" s="15">
        <v>0.5</v>
      </c>
      <c r="AC4" s="15">
        <v>2.0999999999999996</v>
      </c>
      <c r="AD4" s="15">
        <v>2</v>
      </c>
      <c r="AE4" s="15">
        <v>0.35</v>
      </c>
    </row>
    <row r="5" spans="1:32" ht="12.75" customHeight="1" x14ac:dyDescent="0.2">
      <c r="A5" s="3"/>
      <c r="B5" s="41">
        <v>44136</v>
      </c>
      <c r="C5" s="41">
        <v>44137</v>
      </c>
      <c r="D5" s="41">
        <v>44138</v>
      </c>
      <c r="E5" s="41">
        <v>44139</v>
      </c>
      <c r="F5" s="41">
        <v>44140</v>
      </c>
      <c r="G5" s="41">
        <v>44141</v>
      </c>
      <c r="H5" s="41">
        <v>44142</v>
      </c>
      <c r="I5" s="41">
        <v>44143</v>
      </c>
      <c r="J5" s="41">
        <v>44144</v>
      </c>
      <c r="K5" s="41">
        <v>44145</v>
      </c>
      <c r="L5" s="41">
        <v>44146</v>
      </c>
      <c r="M5" s="41">
        <v>44147</v>
      </c>
      <c r="N5" s="41">
        <v>44148</v>
      </c>
      <c r="O5" s="41">
        <v>44149</v>
      </c>
      <c r="P5" s="41">
        <v>44150</v>
      </c>
      <c r="Q5" s="41">
        <v>44151</v>
      </c>
      <c r="R5" s="65">
        <v>44152</v>
      </c>
      <c r="S5" s="41">
        <v>44153</v>
      </c>
      <c r="T5" s="41">
        <v>44154</v>
      </c>
      <c r="U5" s="41">
        <v>44155</v>
      </c>
      <c r="V5" s="41">
        <v>44156</v>
      </c>
      <c r="W5" s="41">
        <v>44157</v>
      </c>
      <c r="X5" s="41">
        <v>44158</v>
      </c>
      <c r="Y5" s="77">
        <v>44159</v>
      </c>
      <c r="Z5" s="41">
        <v>44160</v>
      </c>
      <c r="AA5" s="41">
        <v>44161</v>
      </c>
      <c r="AB5" s="41">
        <v>44162</v>
      </c>
      <c r="AC5" s="41">
        <v>44163</v>
      </c>
      <c r="AD5" s="41">
        <v>44164</v>
      </c>
      <c r="AE5" s="41">
        <v>44165</v>
      </c>
    </row>
    <row r="6" spans="1:32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2.75" customHeight="1" thickBot="1" x14ac:dyDescent="0.25">
      <c r="B7" s="42" t="s">
        <v>20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38"/>
    </row>
    <row r="8" spans="1:32" ht="12.75" customHeight="1" x14ac:dyDescent="0.2">
      <c r="A8" s="3">
        <v>1</v>
      </c>
      <c r="B8" s="44">
        <v>757</v>
      </c>
      <c r="C8" s="45">
        <v>763.5</v>
      </c>
      <c r="D8" s="45">
        <v>829</v>
      </c>
      <c r="E8" s="45">
        <v>810</v>
      </c>
      <c r="F8" s="45">
        <v>806</v>
      </c>
      <c r="G8" s="45">
        <v>1028.5</v>
      </c>
      <c r="H8" s="45">
        <v>955</v>
      </c>
      <c r="I8" s="45">
        <v>964.5</v>
      </c>
      <c r="J8" s="45">
        <v>931.5</v>
      </c>
      <c r="K8" s="45">
        <v>1049.25</v>
      </c>
      <c r="L8" s="45">
        <v>1013.5</v>
      </c>
      <c r="M8" s="45">
        <v>875</v>
      </c>
      <c r="N8" s="45">
        <v>1019.25</v>
      </c>
      <c r="O8" s="45">
        <v>942.75</v>
      </c>
      <c r="P8" s="45">
        <v>1008.25</v>
      </c>
      <c r="Q8" s="45">
        <v>974</v>
      </c>
      <c r="R8" s="45">
        <v>1045.5</v>
      </c>
      <c r="S8" s="45">
        <v>974.5</v>
      </c>
      <c r="T8" s="45">
        <v>939.25</v>
      </c>
      <c r="U8" s="45">
        <v>930.75</v>
      </c>
      <c r="V8" s="45">
        <v>1180.5</v>
      </c>
      <c r="W8" s="45">
        <v>1518.5</v>
      </c>
      <c r="X8" s="45">
        <v>1188.5</v>
      </c>
      <c r="Y8" s="45">
        <v>1177.75</v>
      </c>
      <c r="Z8" s="45">
        <v>1224.25</v>
      </c>
      <c r="AA8" s="45">
        <v>1458.25</v>
      </c>
      <c r="AB8" s="45">
        <v>1282</v>
      </c>
      <c r="AC8" s="45">
        <v>1269.5</v>
      </c>
      <c r="AD8" s="45">
        <v>1162.75</v>
      </c>
      <c r="AE8" s="45">
        <v>1285.75</v>
      </c>
    </row>
    <row r="9" spans="1:32" ht="12.75" customHeight="1" x14ac:dyDescent="0.2">
      <c r="A9" s="3">
        <v>2</v>
      </c>
      <c r="B9" s="46">
        <v>728</v>
      </c>
      <c r="C9" s="47">
        <v>753.5</v>
      </c>
      <c r="D9" s="47">
        <v>782</v>
      </c>
      <c r="E9" s="47">
        <v>749</v>
      </c>
      <c r="F9" s="47">
        <v>769.25</v>
      </c>
      <c r="G9" s="47">
        <v>1044.5</v>
      </c>
      <c r="H9" s="47">
        <v>903.5</v>
      </c>
      <c r="I9" s="47">
        <v>932.5</v>
      </c>
      <c r="J9" s="47">
        <v>905.5</v>
      </c>
      <c r="K9" s="47">
        <v>1009</v>
      </c>
      <c r="L9" s="47">
        <v>984.25</v>
      </c>
      <c r="M9" s="47">
        <v>854.25</v>
      </c>
      <c r="N9" s="47">
        <v>977.5</v>
      </c>
      <c r="O9" s="47">
        <v>910.5</v>
      </c>
      <c r="P9" s="47">
        <v>914</v>
      </c>
      <c r="Q9" s="47">
        <v>898.5</v>
      </c>
      <c r="R9" s="47">
        <v>985</v>
      </c>
      <c r="S9" s="47">
        <v>937.25</v>
      </c>
      <c r="T9" s="47">
        <v>946</v>
      </c>
      <c r="U9" s="47">
        <v>928.5</v>
      </c>
      <c r="V9" s="47">
        <v>1118.25</v>
      </c>
      <c r="W9" s="47">
        <v>1475.75</v>
      </c>
      <c r="X9" s="47">
        <v>1148.5</v>
      </c>
      <c r="Y9" s="47">
        <v>1185.75</v>
      </c>
      <c r="Z9" s="47">
        <v>1205.25</v>
      </c>
      <c r="AA9" s="47">
        <v>1396.5</v>
      </c>
      <c r="AB9" s="47">
        <v>1231</v>
      </c>
      <c r="AC9" s="47">
        <v>1157.5</v>
      </c>
      <c r="AD9" s="47">
        <v>1107.25</v>
      </c>
      <c r="AE9" s="47">
        <v>1217.75</v>
      </c>
    </row>
    <row r="10" spans="1:32" ht="12.75" customHeight="1" x14ac:dyDescent="0.2">
      <c r="A10" s="3">
        <v>3</v>
      </c>
      <c r="B10" s="46">
        <v>712.25</v>
      </c>
      <c r="C10" s="47">
        <v>719.75</v>
      </c>
      <c r="D10" s="47">
        <v>759.5</v>
      </c>
      <c r="E10" s="47">
        <v>732</v>
      </c>
      <c r="F10" s="47">
        <v>763</v>
      </c>
      <c r="G10" s="47">
        <v>1013</v>
      </c>
      <c r="H10" s="47">
        <v>896.75</v>
      </c>
      <c r="I10" s="47">
        <v>909</v>
      </c>
      <c r="J10" s="47">
        <v>885.25</v>
      </c>
      <c r="K10" s="47">
        <v>1004.75</v>
      </c>
      <c r="L10" s="47">
        <v>966</v>
      </c>
      <c r="M10" s="47">
        <v>844.5</v>
      </c>
      <c r="N10" s="47">
        <v>951.5</v>
      </c>
      <c r="O10" s="47">
        <v>901.25</v>
      </c>
      <c r="P10" s="47">
        <v>905.5</v>
      </c>
      <c r="Q10" s="47">
        <v>896</v>
      </c>
      <c r="R10" s="47">
        <v>941.25</v>
      </c>
      <c r="S10" s="47">
        <v>941</v>
      </c>
      <c r="T10" s="47">
        <v>920</v>
      </c>
      <c r="U10" s="47">
        <v>906.25</v>
      </c>
      <c r="V10" s="47">
        <v>1096.5</v>
      </c>
      <c r="W10" s="47">
        <v>1489.25</v>
      </c>
      <c r="X10" s="47">
        <v>1142.25</v>
      </c>
      <c r="Y10" s="47">
        <v>1162.5</v>
      </c>
      <c r="Z10" s="47">
        <v>1171.5</v>
      </c>
      <c r="AA10" s="47">
        <v>1499.5</v>
      </c>
      <c r="AB10" s="47">
        <v>1222.75</v>
      </c>
      <c r="AC10" s="47">
        <v>1119.75</v>
      </c>
      <c r="AD10" s="47">
        <v>1093.75</v>
      </c>
      <c r="AE10" s="47">
        <v>1186</v>
      </c>
    </row>
    <row r="11" spans="1:32" ht="12.75" customHeight="1" x14ac:dyDescent="0.2">
      <c r="A11" s="3">
        <v>4</v>
      </c>
      <c r="B11" s="46">
        <v>714.25</v>
      </c>
      <c r="C11" s="47">
        <v>772.75</v>
      </c>
      <c r="D11" s="47">
        <v>767.25</v>
      </c>
      <c r="E11" s="47">
        <v>796.75</v>
      </c>
      <c r="F11" s="47">
        <v>805.5</v>
      </c>
      <c r="G11" s="47">
        <v>1400</v>
      </c>
      <c r="H11" s="47">
        <v>925.5</v>
      </c>
      <c r="I11" s="47">
        <v>1135.75</v>
      </c>
      <c r="J11" s="47">
        <v>966.75</v>
      </c>
      <c r="K11" s="47">
        <v>1108</v>
      </c>
      <c r="L11" s="47">
        <v>1026</v>
      </c>
      <c r="M11" s="47">
        <v>928</v>
      </c>
      <c r="N11" s="47">
        <v>1043.25</v>
      </c>
      <c r="O11" s="47">
        <v>919.5</v>
      </c>
      <c r="P11" s="47">
        <v>922.5</v>
      </c>
      <c r="Q11" s="47">
        <v>924</v>
      </c>
      <c r="R11" s="47">
        <v>937</v>
      </c>
      <c r="S11" s="47">
        <v>999.25</v>
      </c>
      <c r="T11" s="47">
        <v>1025.5</v>
      </c>
      <c r="U11" s="47">
        <v>959.75</v>
      </c>
      <c r="V11" s="47">
        <v>1340</v>
      </c>
      <c r="W11" s="47">
        <v>1581.25</v>
      </c>
      <c r="X11" s="47">
        <v>1382.5</v>
      </c>
      <c r="Y11" s="47">
        <v>1527.5</v>
      </c>
      <c r="Z11" s="47">
        <v>1664.5</v>
      </c>
      <c r="AA11" s="47">
        <v>1707.25</v>
      </c>
      <c r="AB11" s="47">
        <v>1404.5</v>
      </c>
      <c r="AC11" s="47">
        <v>1192.75</v>
      </c>
      <c r="AD11" s="47">
        <v>1303.25</v>
      </c>
      <c r="AE11" s="47">
        <v>1368.25</v>
      </c>
    </row>
    <row r="12" spans="1:32" ht="12.75" customHeight="1" x14ac:dyDescent="0.2">
      <c r="A12" s="3">
        <v>5</v>
      </c>
      <c r="B12" s="46">
        <v>1028.25</v>
      </c>
      <c r="C12" s="47">
        <v>2989</v>
      </c>
      <c r="D12" s="47">
        <v>2801.25</v>
      </c>
      <c r="E12" s="47">
        <v>2802.5</v>
      </c>
      <c r="F12" s="47">
        <v>3049.5</v>
      </c>
      <c r="G12" s="47">
        <v>4726.25</v>
      </c>
      <c r="H12" s="47">
        <v>1574.25</v>
      </c>
      <c r="I12" s="47">
        <v>1931.75</v>
      </c>
      <c r="J12" s="47">
        <v>3244</v>
      </c>
      <c r="K12" s="47">
        <v>3915.5</v>
      </c>
      <c r="L12" s="47">
        <v>3368.75</v>
      </c>
      <c r="M12" s="47">
        <v>3400.5</v>
      </c>
      <c r="N12" s="47">
        <v>3271</v>
      </c>
      <c r="O12" s="47">
        <v>1407</v>
      </c>
      <c r="P12" s="47">
        <v>1302.25</v>
      </c>
      <c r="Q12" s="47">
        <v>3203.25</v>
      </c>
      <c r="R12" s="47">
        <v>1627.75</v>
      </c>
      <c r="S12" s="47">
        <v>3220.5</v>
      </c>
      <c r="T12" s="47">
        <v>4007.25</v>
      </c>
      <c r="U12" s="47">
        <v>3229.25</v>
      </c>
      <c r="V12" s="47">
        <v>2092</v>
      </c>
      <c r="W12" s="47">
        <v>2535.5</v>
      </c>
      <c r="X12" s="47">
        <v>4479</v>
      </c>
      <c r="Y12" s="47">
        <v>4788.75</v>
      </c>
      <c r="Z12" s="47">
        <v>4735.75</v>
      </c>
      <c r="AA12" s="47">
        <v>4670.5</v>
      </c>
      <c r="AB12" s="47">
        <v>4558.25</v>
      </c>
      <c r="AC12" s="47">
        <v>1793</v>
      </c>
      <c r="AD12" s="47">
        <v>1932.5</v>
      </c>
      <c r="AE12" s="47">
        <v>4647.25</v>
      </c>
    </row>
    <row r="13" spans="1:32" ht="12.75" customHeight="1" x14ac:dyDescent="0.2">
      <c r="A13" s="3">
        <v>6</v>
      </c>
      <c r="B13" s="46">
        <v>2287.5</v>
      </c>
      <c r="C13" s="47">
        <v>7149.75</v>
      </c>
      <c r="D13" s="47">
        <v>7056</v>
      </c>
      <c r="E13" s="47">
        <v>6965.5</v>
      </c>
      <c r="F13" s="47">
        <v>7420.25</v>
      </c>
      <c r="G13" s="47">
        <v>9797.5</v>
      </c>
      <c r="H13" s="47">
        <v>3120</v>
      </c>
      <c r="I13" s="47">
        <v>3240.75</v>
      </c>
      <c r="J13" s="47">
        <v>7624.5</v>
      </c>
      <c r="K13" s="47">
        <v>8982.25</v>
      </c>
      <c r="L13" s="47">
        <v>7509.75</v>
      </c>
      <c r="M13" s="47">
        <v>7827.75</v>
      </c>
      <c r="N13" s="47">
        <v>7675.75</v>
      </c>
      <c r="O13" s="47">
        <v>2614.75</v>
      </c>
      <c r="P13" s="47">
        <v>2487.75</v>
      </c>
      <c r="Q13" s="47">
        <v>7579.5</v>
      </c>
      <c r="R13" s="47">
        <v>3118</v>
      </c>
      <c r="S13" s="47">
        <v>7521.5</v>
      </c>
      <c r="T13" s="47">
        <v>9137</v>
      </c>
      <c r="U13" s="47">
        <v>8538.25</v>
      </c>
      <c r="V13" s="47">
        <v>3530.75</v>
      </c>
      <c r="W13" s="47">
        <v>3685.5</v>
      </c>
      <c r="X13" s="47">
        <v>9878.75</v>
      </c>
      <c r="Y13" s="47">
        <v>10013</v>
      </c>
      <c r="Z13" s="47">
        <v>9905.25</v>
      </c>
      <c r="AA13" s="47">
        <v>9647.5</v>
      </c>
      <c r="AB13" s="47">
        <v>9752.75</v>
      </c>
      <c r="AC13" s="47">
        <v>3078.75</v>
      </c>
      <c r="AD13" s="47">
        <v>3346.5</v>
      </c>
      <c r="AE13" s="47">
        <v>9999</v>
      </c>
    </row>
    <row r="14" spans="1:32" ht="12.75" customHeight="1" x14ac:dyDescent="0.2">
      <c r="A14" s="3">
        <v>7</v>
      </c>
      <c r="B14" s="46">
        <v>4014.25</v>
      </c>
      <c r="C14" s="47">
        <v>8879.5</v>
      </c>
      <c r="D14" s="47">
        <v>8696.5</v>
      </c>
      <c r="E14" s="47">
        <v>8734</v>
      </c>
      <c r="F14" s="47">
        <v>10126.25</v>
      </c>
      <c r="G14" s="47">
        <v>11895.75</v>
      </c>
      <c r="H14" s="47">
        <v>5433.25</v>
      </c>
      <c r="I14" s="47">
        <v>5210</v>
      </c>
      <c r="J14" s="47">
        <v>9392.25</v>
      </c>
      <c r="K14" s="47">
        <v>11052.25</v>
      </c>
      <c r="L14" s="47">
        <v>9292.25</v>
      </c>
      <c r="M14" s="47">
        <v>9957.5</v>
      </c>
      <c r="N14" s="47">
        <v>9391</v>
      </c>
      <c r="O14" s="47">
        <v>4486.5</v>
      </c>
      <c r="P14" s="47">
        <v>4271</v>
      </c>
      <c r="Q14" s="47">
        <v>9072</v>
      </c>
      <c r="R14" s="47">
        <v>4924.25</v>
      </c>
      <c r="S14" s="47">
        <v>9206.75</v>
      </c>
      <c r="T14" s="47">
        <v>10823.5</v>
      </c>
      <c r="U14" s="47">
        <v>11105.75</v>
      </c>
      <c r="V14" s="47">
        <v>5712.25</v>
      </c>
      <c r="W14" s="47">
        <v>5902.5</v>
      </c>
      <c r="X14" s="47">
        <v>11938.5</v>
      </c>
      <c r="Y14" s="47">
        <v>12204</v>
      </c>
      <c r="Z14" s="47">
        <v>12081.5</v>
      </c>
      <c r="AA14" s="47">
        <v>11727.75</v>
      </c>
      <c r="AB14" s="47">
        <v>11856.25</v>
      </c>
      <c r="AC14" s="47">
        <v>4988.25</v>
      </c>
      <c r="AD14" s="47">
        <v>5165.25</v>
      </c>
      <c r="AE14" s="47">
        <v>12250.75</v>
      </c>
    </row>
    <row r="15" spans="1:32" ht="12.75" customHeight="1" x14ac:dyDescent="0.2">
      <c r="A15" s="3">
        <v>8</v>
      </c>
      <c r="B15" s="46">
        <v>4390</v>
      </c>
      <c r="C15" s="47">
        <v>9632</v>
      </c>
      <c r="D15" s="47">
        <v>9426.25</v>
      </c>
      <c r="E15" s="47">
        <v>9338.5</v>
      </c>
      <c r="F15" s="47">
        <v>11170.25</v>
      </c>
      <c r="G15" s="47">
        <v>12782.75</v>
      </c>
      <c r="H15" s="47">
        <v>6089.25</v>
      </c>
      <c r="I15" s="47">
        <v>5829.25</v>
      </c>
      <c r="J15" s="47">
        <v>9990</v>
      </c>
      <c r="K15" s="47">
        <v>11734.25</v>
      </c>
      <c r="L15" s="47">
        <v>9913</v>
      </c>
      <c r="M15" s="47">
        <v>11297.5</v>
      </c>
      <c r="N15" s="47">
        <v>10098</v>
      </c>
      <c r="O15" s="47">
        <v>5017.75</v>
      </c>
      <c r="P15" s="47">
        <v>4738.25</v>
      </c>
      <c r="Q15" s="47">
        <v>9696.5</v>
      </c>
      <c r="R15" s="47">
        <v>5308.5</v>
      </c>
      <c r="S15" s="47">
        <v>9986.25</v>
      </c>
      <c r="T15" s="47">
        <v>10850.75</v>
      </c>
      <c r="U15" s="47">
        <v>12147.25</v>
      </c>
      <c r="V15" s="47">
        <v>6538</v>
      </c>
      <c r="W15" s="47">
        <v>6417.75</v>
      </c>
      <c r="X15" s="47">
        <v>12773.5</v>
      </c>
      <c r="Y15" s="47">
        <v>13190.5</v>
      </c>
      <c r="Z15" s="47">
        <v>12837.25</v>
      </c>
      <c r="AA15" s="47">
        <v>12588.75</v>
      </c>
      <c r="AB15" s="47">
        <v>12838.75</v>
      </c>
      <c r="AC15" s="47">
        <v>5512.25</v>
      </c>
      <c r="AD15" s="47">
        <v>5641</v>
      </c>
      <c r="AE15" s="47">
        <v>13225.5</v>
      </c>
    </row>
    <row r="16" spans="1:32" ht="12.75" customHeight="1" x14ac:dyDescent="0.2">
      <c r="A16" s="3">
        <v>9</v>
      </c>
      <c r="B16" s="46">
        <v>5483.5</v>
      </c>
      <c r="C16" s="47">
        <v>9596.5</v>
      </c>
      <c r="D16" s="47">
        <v>9082.75</v>
      </c>
      <c r="E16" s="47">
        <v>9076.75</v>
      </c>
      <c r="F16" s="47">
        <v>10373.25</v>
      </c>
      <c r="G16" s="47">
        <v>12294</v>
      </c>
      <c r="H16" s="47">
        <v>6796.25</v>
      </c>
      <c r="I16" s="47">
        <v>6495</v>
      </c>
      <c r="J16" s="47">
        <v>9668.25</v>
      </c>
      <c r="K16" s="47">
        <v>11534.25</v>
      </c>
      <c r="L16" s="47">
        <v>9720.5</v>
      </c>
      <c r="M16" s="47">
        <v>10429.75</v>
      </c>
      <c r="N16" s="47">
        <v>9698</v>
      </c>
      <c r="O16" s="47">
        <v>5663.5</v>
      </c>
      <c r="P16" s="47">
        <v>5398.5</v>
      </c>
      <c r="Q16" s="47">
        <v>9446.25</v>
      </c>
      <c r="R16" s="47">
        <v>6266.25</v>
      </c>
      <c r="S16" s="47">
        <v>9613.25</v>
      </c>
      <c r="T16" s="47">
        <v>10491</v>
      </c>
      <c r="U16" s="47">
        <v>11870.25</v>
      </c>
      <c r="V16" s="47">
        <v>7482.25</v>
      </c>
      <c r="W16" s="47">
        <v>7481</v>
      </c>
      <c r="X16" s="47">
        <v>12357.25</v>
      </c>
      <c r="Y16" s="47">
        <v>12966</v>
      </c>
      <c r="Z16" s="47">
        <v>12862.5</v>
      </c>
      <c r="AA16" s="47">
        <v>12300.5</v>
      </c>
      <c r="AB16" s="47">
        <v>12612.25</v>
      </c>
      <c r="AC16" s="47">
        <v>6337.75</v>
      </c>
      <c r="AD16" s="47">
        <v>6655</v>
      </c>
      <c r="AE16" s="47">
        <v>12816</v>
      </c>
    </row>
    <row r="17" spans="1:31" ht="12.75" customHeight="1" x14ac:dyDescent="0.2">
      <c r="A17" s="3">
        <v>10</v>
      </c>
      <c r="B17" s="46">
        <v>5628.5</v>
      </c>
      <c r="C17" s="47">
        <v>9125.25</v>
      </c>
      <c r="D17" s="47">
        <v>8481.75</v>
      </c>
      <c r="E17" s="47">
        <v>8800</v>
      </c>
      <c r="F17" s="47">
        <v>8858.25</v>
      </c>
      <c r="G17" s="47">
        <v>11580.75</v>
      </c>
      <c r="H17" s="47">
        <v>6738.25</v>
      </c>
      <c r="I17" s="47">
        <v>6763.75</v>
      </c>
      <c r="J17" s="47">
        <v>9358</v>
      </c>
      <c r="K17" s="47">
        <v>10957.5</v>
      </c>
      <c r="L17" s="47">
        <v>9239.75</v>
      </c>
      <c r="M17" s="47">
        <v>9662</v>
      </c>
      <c r="N17" s="47">
        <v>9242.5</v>
      </c>
      <c r="O17" s="47">
        <v>5897.5</v>
      </c>
      <c r="P17" s="47">
        <v>5525.5</v>
      </c>
      <c r="Q17" s="47">
        <v>8961.25</v>
      </c>
      <c r="R17" s="47">
        <v>5992.25</v>
      </c>
      <c r="S17" s="47">
        <v>9106.5</v>
      </c>
      <c r="T17" s="47">
        <v>9507.75</v>
      </c>
      <c r="U17" s="47">
        <v>11016.75</v>
      </c>
      <c r="V17" s="47">
        <v>7689.25</v>
      </c>
      <c r="W17" s="47">
        <v>7435.5</v>
      </c>
      <c r="X17" s="47">
        <v>12013.5</v>
      </c>
      <c r="Y17" s="47">
        <v>12461.75</v>
      </c>
      <c r="Z17" s="47">
        <v>12240.25</v>
      </c>
      <c r="AA17" s="47">
        <v>11755.5</v>
      </c>
      <c r="AB17" s="47">
        <v>12085.5</v>
      </c>
      <c r="AC17" s="47">
        <v>6520.25</v>
      </c>
      <c r="AD17" s="47">
        <v>7017</v>
      </c>
      <c r="AE17" s="47">
        <v>12173.25</v>
      </c>
    </row>
    <row r="18" spans="1:31" ht="12.75" customHeight="1" x14ac:dyDescent="0.2">
      <c r="A18" s="3">
        <v>11</v>
      </c>
      <c r="B18" s="46">
        <v>5571.25</v>
      </c>
      <c r="C18" s="47">
        <v>8805.25</v>
      </c>
      <c r="D18" s="47">
        <v>8129.25</v>
      </c>
      <c r="E18" s="47">
        <v>8740</v>
      </c>
      <c r="F18" s="47">
        <v>8510.75</v>
      </c>
      <c r="G18" s="47">
        <v>10864.25</v>
      </c>
      <c r="H18" s="47">
        <v>5697.25</v>
      </c>
      <c r="I18" s="47">
        <v>6027.5</v>
      </c>
      <c r="J18" s="47">
        <v>9157.25</v>
      </c>
      <c r="K18" s="47">
        <v>10678</v>
      </c>
      <c r="L18" s="47">
        <v>8978.75</v>
      </c>
      <c r="M18" s="47">
        <v>9472</v>
      </c>
      <c r="N18" s="47">
        <v>9199.5</v>
      </c>
      <c r="O18" s="47">
        <v>5888.5</v>
      </c>
      <c r="P18" s="47">
        <v>5620.75</v>
      </c>
      <c r="Q18" s="47">
        <v>8845.75</v>
      </c>
      <c r="R18" s="47">
        <v>5260.5</v>
      </c>
      <c r="S18" s="47">
        <v>8774.75</v>
      </c>
      <c r="T18" s="47">
        <v>9242</v>
      </c>
      <c r="U18" s="47">
        <v>9072.5</v>
      </c>
      <c r="V18" s="47">
        <v>7471.25</v>
      </c>
      <c r="W18" s="47">
        <v>7458.75</v>
      </c>
      <c r="X18" s="47">
        <v>11645</v>
      </c>
      <c r="Y18" s="47">
        <v>12055</v>
      </c>
      <c r="Z18" s="47">
        <v>12039.5</v>
      </c>
      <c r="AA18" s="47">
        <v>11710.5</v>
      </c>
      <c r="AB18" s="47">
        <v>11845.5</v>
      </c>
      <c r="AC18" s="47">
        <v>6485.25</v>
      </c>
      <c r="AD18" s="47">
        <v>6819.25</v>
      </c>
      <c r="AE18" s="47">
        <v>11786.5</v>
      </c>
    </row>
    <row r="19" spans="1:31" ht="12.75" customHeight="1" x14ac:dyDescent="0.2">
      <c r="A19" s="3">
        <v>12</v>
      </c>
      <c r="B19" s="46">
        <v>5565.25</v>
      </c>
      <c r="C19" s="47">
        <v>8399.75</v>
      </c>
      <c r="D19" s="47">
        <v>7953.25</v>
      </c>
      <c r="E19" s="47">
        <v>8454.25</v>
      </c>
      <c r="F19" s="47">
        <v>8249.5</v>
      </c>
      <c r="G19" s="47">
        <v>8971.5</v>
      </c>
      <c r="H19" s="47">
        <v>5413.75</v>
      </c>
      <c r="I19" s="47">
        <v>5688.25</v>
      </c>
      <c r="J19" s="47">
        <v>8857.5</v>
      </c>
      <c r="K19" s="47">
        <v>9635.25</v>
      </c>
      <c r="L19" s="47">
        <v>8759.75</v>
      </c>
      <c r="M19" s="47">
        <v>9042.25</v>
      </c>
      <c r="N19" s="47">
        <v>8973.5</v>
      </c>
      <c r="O19" s="47">
        <v>5822.25</v>
      </c>
      <c r="P19" s="47">
        <v>5674.75</v>
      </c>
      <c r="Q19" s="47">
        <v>8718</v>
      </c>
      <c r="R19" s="47">
        <v>4981</v>
      </c>
      <c r="S19" s="47">
        <v>8378.5</v>
      </c>
      <c r="T19" s="47">
        <v>8988.5</v>
      </c>
      <c r="U19" s="47">
        <v>8648</v>
      </c>
      <c r="V19" s="47">
        <v>7138.25</v>
      </c>
      <c r="W19" s="47">
        <v>7176.25</v>
      </c>
      <c r="X19" s="47">
        <v>11317.75</v>
      </c>
      <c r="Y19" s="47">
        <v>11792.25</v>
      </c>
      <c r="Z19" s="47">
        <v>11711.75</v>
      </c>
      <c r="AA19" s="47">
        <v>11372</v>
      </c>
      <c r="AB19" s="47">
        <v>11648.5</v>
      </c>
      <c r="AC19" s="47">
        <v>6425.75</v>
      </c>
      <c r="AD19" s="47">
        <v>6654</v>
      </c>
      <c r="AE19" s="47">
        <v>11586.25</v>
      </c>
    </row>
    <row r="20" spans="1:31" ht="12.75" customHeight="1" x14ac:dyDescent="0.2">
      <c r="A20" s="3">
        <v>13</v>
      </c>
      <c r="B20" s="46">
        <v>5666.25</v>
      </c>
      <c r="C20" s="47">
        <v>8583</v>
      </c>
      <c r="D20" s="47">
        <v>8082</v>
      </c>
      <c r="E20" s="47">
        <v>8556</v>
      </c>
      <c r="F20" s="47">
        <v>8193.5</v>
      </c>
      <c r="G20" s="47">
        <v>8287.75</v>
      </c>
      <c r="H20" s="47">
        <v>5284.75</v>
      </c>
      <c r="I20" s="47">
        <v>5689.25</v>
      </c>
      <c r="J20" s="47">
        <v>8981.5</v>
      </c>
      <c r="K20" s="47">
        <v>9221.5</v>
      </c>
      <c r="L20" s="47">
        <v>8799.75</v>
      </c>
      <c r="M20" s="47">
        <v>9183</v>
      </c>
      <c r="N20" s="47">
        <v>8915.25</v>
      </c>
      <c r="O20" s="47">
        <v>5834.5</v>
      </c>
      <c r="P20" s="47">
        <v>5670</v>
      </c>
      <c r="Q20" s="47">
        <v>8617.5</v>
      </c>
      <c r="R20" s="47">
        <v>5052.75</v>
      </c>
      <c r="S20" s="47">
        <v>8437.75</v>
      </c>
      <c r="T20" s="47">
        <v>9179</v>
      </c>
      <c r="U20" s="47">
        <v>8738.25</v>
      </c>
      <c r="V20" s="47">
        <v>7007.25</v>
      </c>
      <c r="W20" s="47">
        <v>7106.75</v>
      </c>
      <c r="X20" s="47">
        <v>11287.5</v>
      </c>
      <c r="Y20" s="47">
        <v>11793.5</v>
      </c>
      <c r="Z20" s="47">
        <v>11927.25</v>
      </c>
      <c r="AA20" s="47">
        <v>11658</v>
      </c>
      <c r="AB20" s="47">
        <v>11687.75</v>
      </c>
      <c r="AC20" s="47">
        <v>6344</v>
      </c>
      <c r="AD20" s="47">
        <v>6718.5</v>
      </c>
      <c r="AE20" s="47">
        <v>11657</v>
      </c>
    </row>
    <row r="21" spans="1:31" ht="12.75" customHeight="1" x14ac:dyDescent="0.2">
      <c r="A21" s="3">
        <v>14</v>
      </c>
      <c r="B21" s="46">
        <v>5709.5</v>
      </c>
      <c r="C21" s="47">
        <v>8507.5</v>
      </c>
      <c r="D21" s="47">
        <v>8032.25</v>
      </c>
      <c r="E21" s="47">
        <v>8618.25</v>
      </c>
      <c r="F21" s="47">
        <v>8060.25</v>
      </c>
      <c r="G21" s="47">
        <v>8338.25</v>
      </c>
      <c r="H21" s="47">
        <v>5327.75</v>
      </c>
      <c r="I21" s="47">
        <v>5705.5</v>
      </c>
      <c r="J21" s="47">
        <v>8901</v>
      </c>
      <c r="K21" s="47">
        <v>9133.5</v>
      </c>
      <c r="L21" s="47">
        <v>8948.5</v>
      </c>
      <c r="M21" s="47">
        <v>9129.75</v>
      </c>
      <c r="N21" s="47">
        <v>8682</v>
      </c>
      <c r="O21" s="47">
        <v>5772.25</v>
      </c>
      <c r="P21" s="47">
        <v>5631.5</v>
      </c>
      <c r="Q21" s="47">
        <v>8648.25</v>
      </c>
      <c r="R21" s="47">
        <v>5135.25</v>
      </c>
      <c r="S21" s="47">
        <v>8312.75</v>
      </c>
      <c r="T21" s="47">
        <v>9188.25</v>
      </c>
      <c r="U21" s="47">
        <v>8705</v>
      </c>
      <c r="V21" s="47">
        <v>7064.5</v>
      </c>
      <c r="W21" s="47">
        <v>7149.25</v>
      </c>
      <c r="X21" s="47">
        <v>11370.25</v>
      </c>
      <c r="Y21" s="47">
        <v>11828.5</v>
      </c>
      <c r="Z21" s="47">
        <v>11814.25</v>
      </c>
      <c r="AA21" s="47">
        <v>11538.5</v>
      </c>
      <c r="AB21" s="47">
        <v>11534.75</v>
      </c>
      <c r="AC21" s="47">
        <v>6491</v>
      </c>
      <c r="AD21" s="47">
        <v>6707.25</v>
      </c>
      <c r="AE21" s="47">
        <v>11646.25</v>
      </c>
    </row>
    <row r="22" spans="1:31" ht="12.75" customHeight="1" x14ac:dyDescent="0.2">
      <c r="A22" s="3">
        <v>15</v>
      </c>
      <c r="B22" s="46">
        <v>5748.5</v>
      </c>
      <c r="C22" s="47">
        <v>8549.25</v>
      </c>
      <c r="D22" s="47">
        <v>8095.5</v>
      </c>
      <c r="E22" s="47">
        <v>8656.25</v>
      </c>
      <c r="F22" s="47">
        <v>8427.25</v>
      </c>
      <c r="G22" s="47">
        <v>8491.5</v>
      </c>
      <c r="H22" s="47">
        <v>5428.25</v>
      </c>
      <c r="I22" s="47">
        <v>5706</v>
      </c>
      <c r="J22" s="47">
        <v>8994.25</v>
      </c>
      <c r="K22" s="47">
        <v>9305.75</v>
      </c>
      <c r="L22" s="47">
        <v>9178.75</v>
      </c>
      <c r="M22" s="47">
        <v>9129.25</v>
      </c>
      <c r="N22" s="47">
        <v>8895.75</v>
      </c>
      <c r="O22" s="47">
        <v>5819.5</v>
      </c>
      <c r="P22" s="47">
        <v>5605.5</v>
      </c>
      <c r="Q22" s="47">
        <v>8917.75</v>
      </c>
      <c r="R22" s="47">
        <v>5111.25</v>
      </c>
      <c r="S22" s="47">
        <v>8509.25</v>
      </c>
      <c r="T22" s="47">
        <v>9415.5</v>
      </c>
      <c r="U22" s="47">
        <v>9099.25</v>
      </c>
      <c r="V22" s="47">
        <v>7124.75</v>
      </c>
      <c r="W22" s="47">
        <v>7267</v>
      </c>
      <c r="X22" s="47">
        <v>11413.5</v>
      </c>
      <c r="Y22" s="47">
        <v>12166.75</v>
      </c>
      <c r="Z22" s="47">
        <v>11899.25</v>
      </c>
      <c r="AA22" s="47">
        <v>11913</v>
      </c>
      <c r="AB22" s="47">
        <v>11601.5</v>
      </c>
      <c r="AC22" s="47">
        <v>6779.25</v>
      </c>
      <c r="AD22" s="47">
        <v>6839.75</v>
      </c>
      <c r="AE22" s="47">
        <v>11938.25</v>
      </c>
    </row>
    <row r="23" spans="1:31" ht="12.75" customHeight="1" x14ac:dyDescent="0.2">
      <c r="A23" s="3">
        <v>16</v>
      </c>
      <c r="B23" s="46">
        <v>5859.75</v>
      </c>
      <c r="C23" s="47">
        <v>8565.25</v>
      </c>
      <c r="D23" s="47">
        <v>8199.25</v>
      </c>
      <c r="E23" s="47">
        <v>8735.5</v>
      </c>
      <c r="F23" s="47">
        <v>8720</v>
      </c>
      <c r="G23" s="47">
        <v>8730.25</v>
      </c>
      <c r="H23" s="47">
        <v>5542.25</v>
      </c>
      <c r="I23" s="47">
        <v>5754.5</v>
      </c>
      <c r="J23" s="47">
        <v>9208</v>
      </c>
      <c r="K23" s="47">
        <v>9458.75</v>
      </c>
      <c r="L23" s="47">
        <v>9230</v>
      </c>
      <c r="M23" s="47">
        <v>9019.25</v>
      </c>
      <c r="N23" s="47">
        <v>8935.5</v>
      </c>
      <c r="O23" s="47">
        <v>5738</v>
      </c>
      <c r="P23" s="47">
        <v>5676.5</v>
      </c>
      <c r="Q23" s="47">
        <v>8935</v>
      </c>
      <c r="R23" s="47">
        <v>5266.5</v>
      </c>
      <c r="S23" s="47">
        <v>8860.25</v>
      </c>
      <c r="T23" s="47">
        <v>9310.5</v>
      </c>
      <c r="U23" s="47">
        <v>9280.5</v>
      </c>
      <c r="V23" s="47">
        <v>7191.25</v>
      </c>
      <c r="W23" s="47">
        <v>7208.5</v>
      </c>
      <c r="X23" s="47">
        <v>11486.25</v>
      </c>
      <c r="Y23" s="47">
        <v>12108</v>
      </c>
      <c r="Z23" s="47">
        <v>12070.25</v>
      </c>
      <c r="AA23" s="47">
        <v>12042</v>
      </c>
      <c r="AB23" s="47">
        <v>11789.25</v>
      </c>
      <c r="AC23" s="47">
        <v>7139.5</v>
      </c>
      <c r="AD23" s="47">
        <v>7066</v>
      </c>
      <c r="AE23" s="47">
        <v>12005</v>
      </c>
    </row>
    <row r="24" spans="1:31" ht="12.75" customHeight="1" x14ac:dyDescent="0.2">
      <c r="A24" s="3">
        <v>17</v>
      </c>
      <c r="B24" s="46">
        <v>5889.5</v>
      </c>
      <c r="C24" s="47">
        <v>8538.25</v>
      </c>
      <c r="D24" s="47">
        <v>8319.75</v>
      </c>
      <c r="E24" s="47">
        <v>8609</v>
      </c>
      <c r="F24" s="47">
        <v>8867.25</v>
      </c>
      <c r="G24" s="47">
        <v>8760.25</v>
      </c>
      <c r="H24" s="47">
        <v>5750.75</v>
      </c>
      <c r="I24" s="47">
        <v>5844.25</v>
      </c>
      <c r="J24" s="47">
        <v>9074</v>
      </c>
      <c r="K24" s="47">
        <v>9237</v>
      </c>
      <c r="L24" s="47">
        <v>9261.75</v>
      </c>
      <c r="M24" s="47">
        <v>9073</v>
      </c>
      <c r="N24" s="47">
        <v>8869</v>
      </c>
      <c r="O24" s="47">
        <v>5717</v>
      </c>
      <c r="P24" s="47">
        <v>5638</v>
      </c>
      <c r="Q24" s="47">
        <v>8899</v>
      </c>
      <c r="R24" s="47">
        <v>5631.75</v>
      </c>
      <c r="S24" s="47">
        <v>8892.75</v>
      </c>
      <c r="T24" s="47">
        <v>9392.25</v>
      </c>
      <c r="U24" s="47">
        <v>11095.5</v>
      </c>
      <c r="V24" s="47">
        <v>7383.75</v>
      </c>
      <c r="W24" s="47">
        <v>7185.75</v>
      </c>
      <c r="X24" s="47">
        <v>11489.75</v>
      </c>
      <c r="Y24" s="47">
        <v>12035.5</v>
      </c>
      <c r="Z24" s="47">
        <v>11746.5</v>
      </c>
      <c r="AA24" s="47">
        <v>11999.5</v>
      </c>
      <c r="AB24" s="47">
        <v>11662.5</v>
      </c>
      <c r="AC24" s="47">
        <v>7204.5</v>
      </c>
      <c r="AD24" s="47">
        <v>7398</v>
      </c>
      <c r="AE24" s="47">
        <v>11857.5</v>
      </c>
    </row>
    <row r="25" spans="1:31" ht="12.75" customHeight="1" x14ac:dyDescent="0.2">
      <c r="A25" s="3">
        <v>18</v>
      </c>
      <c r="B25" s="46">
        <v>5999</v>
      </c>
      <c r="C25" s="47">
        <v>8602.5</v>
      </c>
      <c r="D25" s="47">
        <v>8244.5</v>
      </c>
      <c r="E25" s="47">
        <v>8642.25</v>
      </c>
      <c r="F25" s="47">
        <v>8825.75</v>
      </c>
      <c r="G25" s="47">
        <v>8848.25</v>
      </c>
      <c r="H25" s="47">
        <v>5774.5</v>
      </c>
      <c r="I25" s="47">
        <v>5941.25</v>
      </c>
      <c r="J25" s="47">
        <v>9106.75</v>
      </c>
      <c r="K25" s="47">
        <v>9170.25</v>
      </c>
      <c r="L25" s="47">
        <v>9184.25</v>
      </c>
      <c r="M25" s="47">
        <v>9163.5</v>
      </c>
      <c r="N25" s="47">
        <v>8903.25</v>
      </c>
      <c r="O25" s="47">
        <v>5796</v>
      </c>
      <c r="P25" s="47">
        <v>5685</v>
      </c>
      <c r="Q25" s="47">
        <v>8983.5</v>
      </c>
      <c r="R25" s="47">
        <v>5691</v>
      </c>
      <c r="S25" s="47">
        <v>9038.75</v>
      </c>
      <c r="T25" s="47">
        <v>9564.75</v>
      </c>
      <c r="U25" s="47">
        <v>11474.25</v>
      </c>
      <c r="V25" s="47">
        <v>7491</v>
      </c>
      <c r="W25" s="47">
        <v>7270.5</v>
      </c>
      <c r="X25" s="47">
        <v>11527.75</v>
      </c>
      <c r="Y25" s="47">
        <v>11838</v>
      </c>
      <c r="Z25" s="47">
        <v>11652.25</v>
      </c>
      <c r="AA25" s="47">
        <v>11958.5</v>
      </c>
      <c r="AB25" s="47">
        <v>11433.75</v>
      </c>
      <c r="AC25" s="47">
        <v>7289</v>
      </c>
      <c r="AD25" s="47">
        <v>7450.5</v>
      </c>
      <c r="AE25" s="47">
        <v>11805.75</v>
      </c>
    </row>
    <row r="26" spans="1:31" ht="12.75" customHeight="1" x14ac:dyDescent="0.2">
      <c r="A26" s="3">
        <v>19</v>
      </c>
      <c r="B26" s="46">
        <v>5848</v>
      </c>
      <c r="C26" s="47">
        <v>7811</v>
      </c>
      <c r="D26" s="47">
        <v>7504.25</v>
      </c>
      <c r="E26" s="47">
        <v>7939</v>
      </c>
      <c r="F26" s="47">
        <v>8185.25</v>
      </c>
      <c r="G26" s="47">
        <v>8224</v>
      </c>
      <c r="H26" s="47">
        <v>5869.25</v>
      </c>
      <c r="I26" s="47">
        <v>5936</v>
      </c>
      <c r="J26" s="47">
        <v>8384.75</v>
      </c>
      <c r="K26" s="47">
        <v>8297.5</v>
      </c>
      <c r="L26" s="47">
        <v>8417.75</v>
      </c>
      <c r="M26" s="47">
        <v>8269.75</v>
      </c>
      <c r="N26" s="47">
        <v>8272.5</v>
      </c>
      <c r="O26" s="47">
        <v>5727.5</v>
      </c>
      <c r="P26" s="47">
        <v>5684.5</v>
      </c>
      <c r="Q26" s="47">
        <v>8316.5</v>
      </c>
      <c r="R26" s="47">
        <v>5667</v>
      </c>
      <c r="S26" s="47">
        <v>8311.75</v>
      </c>
      <c r="T26" s="47">
        <v>8614.75</v>
      </c>
      <c r="U26" s="47">
        <v>10648</v>
      </c>
      <c r="V26" s="47">
        <v>7500.5</v>
      </c>
      <c r="W26" s="47">
        <v>7265.5</v>
      </c>
      <c r="X26" s="47">
        <v>10429.75</v>
      </c>
      <c r="Y26" s="47">
        <v>10819.75</v>
      </c>
      <c r="Z26" s="47">
        <v>10640</v>
      </c>
      <c r="AA26" s="47">
        <v>10807.25</v>
      </c>
      <c r="AB26" s="47">
        <v>10569</v>
      </c>
      <c r="AC26" s="47">
        <v>7180</v>
      </c>
      <c r="AD26" s="47">
        <v>7366.5</v>
      </c>
      <c r="AE26" s="47">
        <v>10856.25</v>
      </c>
    </row>
    <row r="27" spans="1:31" ht="12.75" customHeight="1" x14ac:dyDescent="0.2">
      <c r="A27" s="3">
        <v>20</v>
      </c>
      <c r="B27" s="46">
        <v>5744.75</v>
      </c>
      <c r="C27" s="47">
        <v>6449.25</v>
      </c>
      <c r="D27" s="47">
        <v>6295.5</v>
      </c>
      <c r="E27" s="47">
        <v>6557.5</v>
      </c>
      <c r="F27" s="47">
        <v>7297.75</v>
      </c>
      <c r="G27" s="47">
        <v>7240.75</v>
      </c>
      <c r="H27" s="47">
        <v>5688.75</v>
      </c>
      <c r="I27" s="47">
        <v>5774.25</v>
      </c>
      <c r="J27" s="47">
        <v>7007</v>
      </c>
      <c r="K27" s="47">
        <v>6958</v>
      </c>
      <c r="L27" s="47">
        <v>7122.5</v>
      </c>
      <c r="M27" s="47">
        <v>6966.5</v>
      </c>
      <c r="N27" s="47">
        <v>6979.75</v>
      </c>
      <c r="O27" s="47">
        <v>5787.5</v>
      </c>
      <c r="P27" s="47">
        <v>5687.25</v>
      </c>
      <c r="Q27" s="47">
        <v>7036.5</v>
      </c>
      <c r="R27" s="47">
        <v>5674.75</v>
      </c>
      <c r="S27" s="47">
        <v>6900.5</v>
      </c>
      <c r="T27" s="47">
        <v>7118.75</v>
      </c>
      <c r="U27" s="47">
        <v>8806</v>
      </c>
      <c r="V27" s="47">
        <v>7358.75</v>
      </c>
      <c r="W27" s="47">
        <v>7259</v>
      </c>
      <c r="X27" s="47">
        <v>8758.25</v>
      </c>
      <c r="Y27" s="47">
        <v>8908.75</v>
      </c>
      <c r="Z27" s="47">
        <v>8852.5</v>
      </c>
      <c r="AA27" s="47">
        <v>9000.25</v>
      </c>
      <c r="AB27" s="47">
        <v>8960.75</v>
      </c>
      <c r="AC27" s="47">
        <v>7109.5</v>
      </c>
      <c r="AD27" s="47">
        <v>7316.75</v>
      </c>
      <c r="AE27" s="47">
        <v>9248.75</v>
      </c>
    </row>
    <row r="28" spans="1:31" ht="12.75" customHeight="1" x14ac:dyDescent="0.2">
      <c r="A28" s="3">
        <v>21</v>
      </c>
      <c r="B28" s="46">
        <v>5363.5</v>
      </c>
      <c r="C28" s="47">
        <v>5667.25</v>
      </c>
      <c r="D28" s="47">
        <v>5685</v>
      </c>
      <c r="E28" s="47">
        <v>5907</v>
      </c>
      <c r="F28" s="47">
        <v>6979.5</v>
      </c>
      <c r="G28" s="47">
        <v>6949.5</v>
      </c>
      <c r="H28" s="47">
        <v>5577</v>
      </c>
      <c r="I28" s="47">
        <v>5517.75</v>
      </c>
      <c r="J28" s="47">
        <v>6113</v>
      </c>
      <c r="K28" s="47">
        <v>6085</v>
      </c>
      <c r="L28" s="47">
        <v>6202.5</v>
      </c>
      <c r="M28" s="47">
        <v>6143.25</v>
      </c>
      <c r="N28" s="47">
        <v>6243.25</v>
      </c>
      <c r="O28" s="47">
        <v>5492.75</v>
      </c>
      <c r="P28" s="47">
        <v>5417.25</v>
      </c>
      <c r="Q28" s="47">
        <v>6394.5</v>
      </c>
      <c r="R28" s="47">
        <v>5302</v>
      </c>
      <c r="S28" s="47">
        <v>6075.25</v>
      </c>
      <c r="T28" s="47">
        <v>6327.75</v>
      </c>
      <c r="U28" s="47">
        <v>7690.75</v>
      </c>
      <c r="V28" s="47">
        <v>7057.5</v>
      </c>
      <c r="W28" s="47">
        <v>6735.25</v>
      </c>
      <c r="X28" s="47">
        <v>7658.5</v>
      </c>
      <c r="Y28" s="47">
        <v>7856.25</v>
      </c>
      <c r="Z28" s="47">
        <v>7711.25</v>
      </c>
      <c r="AA28" s="47">
        <v>7883.5</v>
      </c>
      <c r="AB28" s="47">
        <v>7698.25</v>
      </c>
      <c r="AC28" s="47">
        <v>6699</v>
      </c>
      <c r="AD28" s="47">
        <v>6646.5</v>
      </c>
      <c r="AE28" s="47">
        <v>8159.5</v>
      </c>
    </row>
    <row r="29" spans="1:31" ht="12.75" customHeight="1" x14ac:dyDescent="0.2">
      <c r="A29" s="3">
        <v>22</v>
      </c>
      <c r="B29" s="46">
        <v>4249.75</v>
      </c>
      <c r="C29" s="47">
        <v>4433.5</v>
      </c>
      <c r="D29" s="47">
        <v>4470</v>
      </c>
      <c r="E29" s="47">
        <v>4667.75</v>
      </c>
      <c r="F29" s="47">
        <v>5696.75</v>
      </c>
      <c r="G29" s="47">
        <v>5667.25</v>
      </c>
      <c r="H29" s="47">
        <v>4944.5</v>
      </c>
      <c r="I29" s="47">
        <v>4479.75</v>
      </c>
      <c r="J29" s="47">
        <v>4787.25</v>
      </c>
      <c r="K29" s="47">
        <v>4785.75</v>
      </c>
      <c r="L29" s="47">
        <v>4867</v>
      </c>
      <c r="M29" s="47">
        <v>4818.25</v>
      </c>
      <c r="N29" s="47">
        <v>4868.5</v>
      </c>
      <c r="O29" s="47">
        <v>4515</v>
      </c>
      <c r="P29" s="47">
        <v>4493.25</v>
      </c>
      <c r="Q29" s="47">
        <v>5495.25</v>
      </c>
      <c r="R29" s="47">
        <v>4488.25</v>
      </c>
      <c r="S29" s="47">
        <v>4857.25</v>
      </c>
      <c r="T29" s="47">
        <v>5009.75</v>
      </c>
      <c r="U29" s="47">
        <v>6151</v>
      </c>
      <c r="V29" s="47">
        <v>5935.75</v>
      </c>
      <c r="W29" s="47">
        <v>5651.5</v>
      </c>
      <c r="X29" s="47">
        <v>6182</v>
      </c>
      <c r="Y29" s="47">
        <v>6294.25</v>
      </c>
      <c r="Z29" s="47">
        <v>6168</v>
      </c>
      <c r="AA29" s="47">
        <v>6250.75</v>
      </c>
      <c r="AB29" s="47">
        <v>6154.75</v>
      </c>
      <c r="AC29" s="47">
        <v>5712.25</v>
      </c>
      <c r="AD29" s="47">
        <v>5728.25</v>
      </c>
      <c r="AE29" s="47">
        <v>6624.75</v>
      </c>
    </row>
    <row r="30" spans="1:31" ht="12.75" customHeight="1" x14ac:dyDescent="0.2">
      <c r="A30" s="3">
        <v>23</v>
      </c>
      <c r="B30" s="46">
        <v>3498</v>
      </c>
      <c r="C30" s="47">
        <v>3759.25</v>
      </c>
      <c r="D30" s="47">
        <v>3735.5</v>
      </c>
      <c r="E30" s="47">
        <v>3970.5</v>
      </c>
      <c r="F30" s="47">
        <v>4707.75</v>
      </c>
      <c r="G30" s="47">
        <v>4692.75</v>
      </c>
      <c r="H30" s="47">
        <v>4221</v>
      </c>
      <c r="I30" s="47">
        <v>3615.25</v>
      </c>
      <c r="J30" s="47">
        <v>4058</v>
      </c>
      <c r="K30" s="47">
        <v>3976.5</v>
      </c>
      <c r="L30" s="47">
        <v>4077.25</v>
      </c>
      <c r="M30" s="47">
        <v>4040.25</v>
      </c>
      <c r="N30" s="47">
        <v>4059</v>
      </c>
      <c r="O30" s="47">
        <v>3750.5</v>
      </c>
      <c r="P30" s="47">
        <v>3724.75</v>
      </c>
      <c r="Q30" s="47">
        <v>4581.25</v>
      </c>
      <c r="R30" s="47">
        <v>3726.25</v>
      </c>
      <c r="S30" s="47">
        <v>4331.75</v>
      </c>
      <c r="T30" s="47">
        <v>4207.75</v>
      </c>
      <c r="U30" s="47">
        <v>5179.5</v>
      </c>
      <c r="V30" s="47">
        <v>5000.5</v>
      </c>
      <c r="W30" s="47">
        <v>4710.5</v>
      </c>
      <c r="X30" s="47">
        <v>5062.5</v>
      </c>
      <c r="Y30" s="47">
        <v>5278.25</v>
      </c>
      <c r="Z30" s="47">
        <v>5255.25</v>
      </c>
      <c r="AA30" s="47">
        <v>5161</v>
      </c>
      <c r="AB30" s="47">
        <v>5175</v>
      </c>
      <c r="AC30" s="47">
        <v>4782.75</v>
      </c>
      <c r="AD30" s="47">
        <v>4869.5</v>
      </c>
      <c r="AE30" s="47">
        <v>5534.25</v>
      </c>
    </row>
    <row r="31" spans="1:31" ht="12.75" customHeight="1" x14ac:dyDescent="0.2">
      <c r="A31" s="3">
        <v>24</v>
      </c>
      <c r="B31" s="46">
        <v>1435.75</v>
      </c>
      <c r="C31" s="47">
        <v>1511.25</v>
      </c>
      <c r="D31" s="47">
        <v>1468.25</v>
      </c>
      <c r="E31" s="47">
        <v>1518.5</v>
      </c>
      <c r="F31" s="47">
        <v>1821.5</v>
      </c>
      <c r="G31" s="47">
        <v>1733.5</v>
      </c>
      <c r="H31" s="47">
        <v>1700</v>
      </c>
      <c r="I31" s="47">
        <v>1596.25</v>
      </c>
      <c r="J31" s="47">
        <v>1728</v>
      </c>
      <c r="K31" s="47">
        <v>1659.25</v>
      </c>
      <c r="L31" s="47">
        <v>1616</v>
      </c>
      <c r="M31" s="47">
        <v>1685.75</v>
      </c>
      <c r="N31" s="47">
        <v>1646</v>
      </c>
      <c r="O31" s="47">
        <v>1610.5</v>
      </c>
      <c r="P31" s="47">
        <v>1643.75</v>
      </c>
      <c r="Q31" s="47">
        <v>1765</v>
      </c>
      <c r="R31" s="47">
        <v>1695.75</v>
      </c>
      <c r="S31" s="47">
        <v>1693.25</v>
      </c>
      <c r="T31" s="47">
        <v>1642.75</v>
      </c>
      <c r="U31" s="47">
        <v>2055.25</v>
      </c>
      <c r="V31" s="47">
        <v>2255</v>
      </c>
      <c r="W31" s="47">
        <v>1937.25</v>
      </c>
      <c r="X31" s="47">
        <v>2031.75</v>
      </c>
      <c r="Y31" s="47">
        <v>2070.75</v>
      </c>
      <c r="Z31" s="47">
        <v>2234.5</v>
      </c>
      <c r="AA31" s="47">
        <v>2154.75</v>
      </c>
      <c r="AB31" s="47">
        <v>2080.5</v>
      </c>
      <c r="AC31" s="47">
        <v>1958.75</v>
      </c>
      <c r="AD31" s="47">
        <v>2065</v>
      </c>
      <c r="AE31" s="47">
        <v>2383.75</v>
      </c>
    </row>
    <row r="32" spans="1:31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</row>
    <row r="33" spans="1:32" ht="12.75" customHeight="1" thickTop="1" thickBot="1" x14ac:dyDescent="0.25">
      <c r="A33" s="60" t="s">
        <v>3</v>
      </c>
      <c r="B33" s="49">
        <f>SUM(B8:B32)</f>
        <v>97892.25</v>
      </c>
      <c r="C33" s="49">
        <f t="shared" ref="C33:AD33" si="0">SUM(C8:C32)</f>
        <v>148563.75</v>
      </c>
      <c r="D33" s="49">
        <f t="shared" si="0"/>
        <v>142896.5</v>
      </c>
      <c r="E33" s="49">
        <f t="shared" si="0"/>
        <v>148376.75</v>
      </c>
      <c r="F33" s="49">
        <f t="shared" si="0"/>
        <v>156684.25</v>
      </c>
      <c r="G33" s="49">
        <f>SUM(G8:G32)</f>
        <v>173362.75</v>
      </c>
      <c r="H33" s="49">
        <f t="shared" si="0"/>
        <v>105651.75</v>
      </c>
      <c r="I33" s="49">
        <f t="shared" si="0"/>
        <v>106688</v>
      </c>
      <c r="J33" s="49">
        <f t="shared" si="0"/>
        <v>157324.25</v>
      </c>
      <c r="K33" s="49">
        <f t="shared" si="0"/>
        <v>169949</v>
      </c>
      <c r="L33" s="49">
        <f t="shared" si="0"/>
        <v>157678.25</v>
      </c>
      <c r="M33" s="49">
        <f t="shared" si="0"/>
        <v>161212.5</v>
      </c>
      <c r="N33" s="49">
        <f t="shared" si="0"/>
        <v>156810.5</v>
      </c>
      <c r="O33" s="49">
        <f t="shared" si="0"/>
        <v>102032.75</v>
      </c>
      <c r="P33" s="49">
        <f t="shared" si="0"/>
        <v>99326.25</v>
      </c>
      <c r="Q33" s="49">
        <f t="shared" si="0"/>
        <v>155805</v>
      </c>
      <c r="R33" s="49">
        <f t="shared" si="0"/>
        <v>99829.75</v>
      </c>
      <c r="S33" s="49">
        <f t="shared" si="0"/>
        <v>153881.25</v>
      </c>
      <c r="T33" s="49">
        <f t="shared" si="0"/>
        <v>165850.25</v>
      </c>
      <c r="U33" s="49">
        <f t="shared" si="0"/>
        <v>178276.5</v>
      </c>
      <c r="V33" s="49">
        <f t="shared" si="0"/>
        <v>130759.75</v>
      </c>
      <c r="W33" s="49">
        <f t="shared" si="0"/>
        <v>130904.25</v>
      </c>
      <c r="X33" s="49">
        <f t="shared" si="0"/>
        <v>199962.75</v>
      </c>
      <c r="Y33" s="49">
        <f t="shared" si="0"/>
        <v>207523</v>
      </c>
      <c r="Z33" s="49">
        <f t="shared" si="0"/>
        <v>205650.5</v>
      </c>
      <c r="AA33" s="49">
        <f t="shared" si="0"/>
        <v>204201.5</v>
      </c>
      <c r="AB33" s="49">
        <f t="shared" si="0"/>
        <v>202685.75</v>
      </c>
      <c r="AC33" s="49">
        <f t="shared" si="0"/>
        <v>120570.25</v>
      </c>
      <c r="AD33" s="49">
        <f t="shared" si="0"/>
        <v>124070</v>
      </c>
      <c r="AE33" s="49">
        <f>SUM(AE8:AE32)</f>
        <v>207259.25</v>
      </c>
      <c r="AF33" s="39">
        <f>SUM(B33:AE33)</f>
        <v>4571679.25</v>
      </c>
    </row>
    <row r="34" spans="1:32" ht="12.75" customHeight="1" thickTop="1" x14ac:dyDescent="0.2">
      <c r="A34" s="61">
        <f>SUM(B8:AE32)</f>
        <v>4571679.25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32" s="10" customFormat="1" ht="12.75" customHeight="1" x14ac:dyDescent="0.2">
      <c r="A35" s="19" t="s">
        <v>11</v>
      </c>
      <c r="B35" s="16">
        <f>A34-AF33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s="10" customFormat="1" x14ac:dyDescent="0.2">
      <c r="W36" s="18"/>
      <c r="X36" s="17"/>
    </row>
    <row r="37" spans="1:32" s="10" customFormat="1" x14ac:dyDescent="0.2">
      <c r="W37" s="18"/>
      <c r="X37" s="17"/>
    </row>
    <row r="38" spans="1:32" s="10" customFormat="1" ht="13.5" thickBot="1" x14ac:dyDescent="0.25">
      <c r="B38" s="50" t="s">
        <v>21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2"/>
    </row>
    <row r="39" spans="1:32" s="10" customFormat="1" x14ac:dyDescent="0.2">
      <c r="A39" s="3">
        <v>1</v>
      </c>
      <c r="B39" s="52">
        <v>188.5</v>
      </c>
      <c r="C39" s="53">
        <v>173</v>
      </c>
      <c r="D39" s="53">
        <v>209.25</v>
      </c>
      <c r="E39" s="53">
        <v>217</v>
      </c>
      <c r="F39" s="53">
        <v>215.5</v>
      </c>
      <c r="G39" s="53">
        <v>216.25</v>
      </c>
      <c r="H39" s="53">
        <v>207</v>
      </c>
      <c r="I39" s="53">
        <v>180.75</v>
      </c>
      <c r="J39" s="53">
        <v>178</v>
      </c>
      <c r="K39" s="53">
        <v>206.5</v>
      </c>
      <c r="L39" s="53">
        <v>155</v>
      </c>
      <c r="M39" s="53">
        <v>184.5</v>
      </c>
      <c r="N39" s="53">
        <v>210.5</v>
      </c>
      <c r="O39" s="53">
        <v>203.5</v>
      </c>
      <c r="P39" s="53">
        <v>170.25</v>
      </c>
      <c r="Q39" s="53">
        <v>176.25</v>
      </c>
      <c r="R39" s="53">
        <v>212.75</v>
      </c>
      <c r="S39" s="53">
        <v>202.75</v>
      </c>
      <c r="T39" s="53">
        <v>195.75</v>
      </c>
      <c r="U39" s="53">
        <v>164</v>
      </c>
      <c r="V39" s="53">
        <v>207.5</v>
      </c>
      <c r="W39" s="53">
        <v>222.25</v>
      </c>
      <c r="X39" s="53">
        <v>181.25</v>
      </c>
      <c r="Y39" s="53">
        <v>210</v>
      </c>
      <c r="Z39" s="53">
        <v>214</v>
      </c>
      <c r="AA39" s="53">
        <v>190.25</v>
      </c>
      <c r="AB39" s="53">
        <v>226.5</v>
      </c>
      <c r="AC39" s="53">
        <v>215.5</v>
      </c>
      <c r="AD39" s="53">
        <v>183.75</v>
      </c>
      <c r="AE39" s="53">
        <v>208.25</v>
      </c>
      <c r="AF39" s="2"/>
    </row>
    <row r="40" spans="1:32" s="10" customFormat="1" x14ac:dyDescent="0.2">
      <c r="A40" s="3">
        <v>2</v>
      </c>
      <c r="B40" s="54">
        <v>4.25</v>
      </c>
      <c r="C40" s="55">
        <v>4</v>
      </c>
      <c r="D40" s="55">
        <v>4.5</v>
      </c>
      <c r="E40" s="55">
        <v>25.5</v>
      </c>
      <c r="F40" s="55">
        <v>23</v>
      </c>
      <c r="G40" s="55">
        <v>37</v>
      </c>
      <c r="H40" s="55">
        <v>4.5</v>
      </c>
      <c r="I40" s="55">
        <v>4</v>
      </c>
      <c r="J40" s="55">
        <v>4.25</v>
      </c>
      <c r="K40" s="55">
        <v>4.25</v>
      </c>
      <c r="L40" s="55">
        <v>4</v>
      </c>
      <c r="M40" s="55">
        <v>4.25</v>
      </c>
      <c r="N40" s="55">
        <v>4.5</v>
      </c>
      <c r="O40" s="55">
        <v>4</v>
      </c>
      <c r="P40" s="55">
        <v>4</v>
      </c>
      <c r="Q40" s="55">
        <v>4.25</v>
      </c>
      <c r="R40" s="55">
        <v>4.25</v>
      </c>
      <c r="S40" s="55">
        <v>4.5</v>
      </c>
      <c r="T40" s="55">
        <v>4</v>
      </c>
      <c r="U40" s="55">
        <v>4.25</v>
      </c>
      <c r="V40" s="55">
        <v>11.25</v>
      </c>
      <c r="W40" s="55">
        <v>7.75</v>
      </c>
      <c r="X40" s="55">
        <v>4.25</v>
      </c>
      <c r="Y40" s="55">
        <v>4</v>
      </c>
      <c r="Z40" s="55">
        <v>4.25</v>
      </c>
      <c r="AA40" s="55">
        <v>4.5</v>
      </c>
      <c r="AB40" s="55">
        <v>4.75</v>
      </c>
      <c r="AC40" s="55">
        <v>4.25</v>
      </c>
      <c r="AD40" s="55">
        <v>4.25</v>
      </c>
      <c r="AE40" s="55">
        <v>4.5</v>
      </c>
      <c r="AF40" s="2"/>
    </row>
    <row r="41" spans="1:32" s="10" customFormat="1" x14ac:dyDescent="0.2">
      <c r="A41" s="3">
        <v>3</v>
      </c>
      <c r="B41" s="54">
        <v>14.25</v>
      </c>
      <c r="C41" s="55">
        <v>4.5</v>
      </c>
      <c r="D41" s="55">
        <v>4.25</v>
      </c>
      <c r="E41" s="55">
        <v>4.25</v>
      </c>
      <c r="F41" s="55">
        <v>4.25</v>
      </c>
      <c r="G41" s="55">
        <v>4.5</v>
      </c>
      <c r="H41" s="55">
        <v>4.25</v>
      </c>
      <c r="I41" s="55">
        <v>4.25</v>
      </c>
      <c r="J41" s="55">
        <v>4.5</v>
      </c>
      <c r="K41" s="55">
        <v>4.25</v>
      </c>
      <c r="L41" s="55">
        <v>4.5</v>
      </c>
      <c r="M41" s="55">
        <v>4.25</v>
      </c>
      <c r="N41" s="55">
        <v>4.25</v>
      </c>
      <c r="O41" s="55">
        <v>4.5</v>
      </c>
      <c r="P41" s="55">
        <v>4.5</v>
      </c>
      <c r="Q41" s="55">
        <v>4</v>
      </c>
      <c r="R41" s="55">
        <v>4.5</v>
      </c>
      <c r="S41" s="55">
        <v>12.25</v>
      </c>
      <c r="T41" s="55">
        <v>4.5</v>
      </c>
      <c r="U41" s="55">
        <v>4.25</v>
      </c>
      <c r="V41" s="55">
        <v>12.5</v>
      </c>
      <c r="W41" s="55">
        <v>4</v>
      </c>
      <c r="X41" s="55">
        <v>4</v>
      </c>
      <c r="Y41" s="55">
        <v>4.5</v>
      </c>
      <c r="Z41" s="55">
        <v>5.5</v>
      </c>
      <c r="AA41" s="55">
        <v>11.75</v>
      </c>
      <c r="AB41" s="55">
        <v>4</v>
      </c>
      <c r="AC41" s="55">
        <v>4.5</v>
      </c>
      <c r="AD41" s="55">
        <v>4.25</v>
      </c>
      <c r="AE41" s="55">
        <v>4</v>
      </c>
      <c r="AF41" s="2"/>
    </row>
    <row r="42" spans="1:32" s="10" customFormat="1" x14ac:dyDescent="0.2">
      <c r="A42" s="3">
        <v>4</v>
      </c>
      <c r="B42" s="54">
        <v>4</v>
      </c>
      <c r="C42" s="55">
        <v>12</v>
      </c>
      <c r="D42" s="55">
        <v>12.75</v>
      </c>
      <c r="E42" s="55">
        <v>4.25</v>
      </c>
      <c r="F42" s="55">
        <v>4.25</v>
      </c>
      <c r="G42" s="55">
        <v>4</v>
      </c>
      <c r="H42" s="55">
        <v>4.25</v>
      </c>
      <c r="I42" s="55">
        <v>13.5</v>
      </c>
      <c r="J42" s="55">
        <v>4</v>
      </c>
      <c r="K42" s="55">
        <v>12.25</v>
      </c>
      <c r="L42" s="55">
        <v>12.25</v>
      </c>
      <c r="M42" s="55">
        <v>13</v>
      </c>
      <c r="N42" s="55">
        <v>12.5</v>
      </c>
      <c r="O42" s="55">
        <v>12.5</v>
      </c>
      <c r="P42" s="55">
        <v>12.25</v>
      </c>
      <c r="Q42" s="55">
        <v>4.25</v>
      </c>
      <c r="R42" s="55">
        <v>13.75</v>
      </c>
      <c r="S42" s="55">
        <v>4.5</v>
      </c>
      <c r="T42" s="55">
        <v>12.25</v>
      </c>
      <c r="U42" s="55">
        <v>12.5</v>
      </c>
      <c r="V42" s="55">
        <v>4.5</v>
      </c>
      <c r="W42" s="55">
        <v>13.25</v>
      </c>
      <c r="X42" s="55">
        <v>12.75</v>
      </c>
      <c r="Y42" s="55">
        <v>4.25</v>
      </c>
      <c r="Z42" s="55">
        <v>11.25</v>
      </c>
      <c r="AA42" s="55">
        <v>4.25</v>
      </c>
      <c r="AB42" s="55">
        <v>15</v>
      </c>
      <c r="AC42" s="55">
        <v>13</v>
      </c>
      <c r="AD42" s="55">
        <v>12.75</v>
      </c>
      <c r="AE42" s="55">
        <v>12.25</v>
      </c>
      <c r="AF42" s="2"/>
    </row>
    <row r="43" spans="1:32" s="10" customFormat="1" x14ac:dyDescent="0.2">
      <c r="A43" s="3">
        <v>5</v>
      </c>
      <c r="B43" s="54">
        <v>4.5</v>
      </c>
      <c r="C43" s="55">
        <v>13.25</v>
      </c>
      <c r="D43" s="55">
        <v>4</v>
      </c>
      <c r="E43" s="55">
        <v>14.25</v>
      </c>
      <c r="F43" s="55">
        <v>13.25</v>
      </c>
      <c r="G43" s="55">
        <v>21.5</v>
      </c>
      <c r="H43" s="55">
        <v>17</v>
      </c>
      <c r="I43" s="55">
        <v>4.25</v>
      </c>
      <c r="J43" s="55">
        <v>13.25</v>
      </c>
      <c r="K43" s="55">
        <v>4.25</v>
      </c>
      <c r="L43" s="55">
        <v>4.25</v>
      </c>
      <c r="M43" s="55">
        <v>4.25</v>
      </c>
      <c r="N43" s="55">
        <v>15.5</v>
      </c>
      <c r="O43" s="55">
        <v>4.25</v>
      </c>
      <c r="P43" s="55">
        <v>17.5</v>
      </c>
      <c r="Q43" s="55">
        <v>13.25</v>
      </c>
      <c r="R43" s="55">
        <v>15.75</v>
      </c>
      <c r="S43" s="55">
        <v>4</v>
      </c>
      <c r="T43" s="55">
        <v>4.25</v>
      </c>
      <c r="U43" s="55">
        <v>4.25</v>
      </c>
      <c r="V43" s="55">
        <v>4.5</v>
      </c>
      <c r="W43" s="55">
        <v>4.75</v>
      </c>
      <c r="X43" s="55">
        <v>4.25</v>
      </c>
      <c r="Y43" s="55">
        <v>16</v>
      </c>
      <c r="Z43" s="55">
        <v>16</v>
      </c>
      <c r="AA43" s="55">
        <v>11.75</v>
      </c>
      <c r="AB43" s="55">
        <v>4</v>
      </c>
      <c r="AC43" s="55">
        <v>4.25</v>
      </c>
      <c r="AD43" s="55">
        <v>4</v>
      </c>
      <c r="AE43" s="55">
        <v>4.5</v>
      </c>
      <c r="AF43" s="2"/>
    </row>
    <row r="44" spans="1:32" s="10" customFormat="1" x14ac:dyDescent="0.2">
      <c r="A44" s="3">
        <v>6</v>
      </c>
      <c r="B44" s="54">
        <v>13.25</v>
      </c>
      <c r="C44" s="55">
        <v>4</v>
      </c>
      <c r="D44" s="55">
        <v>13.75</v>
      </c>
      <c r="E44" s="55">
        <v>4</v>
      </c>
      <c r="F44" s="55">
        <v>4.5</v>
      </c>
      <c r="G44" s="55">
        <v>14.75</v>
      </c>
      <c r="H44" s="55">
        <v>4.25</v>
      </c>
      <c r="I44" s="55">
        <v>13.25</v>
      </c>
      <c r="J44" s="55">
        <v>4.5</v>
      </c>
      <c r="K44" s="55">
        <v>4.25</v>
      </c>
      <c r="L44" s="55">
        <v>15</v>
      </c>
      <c r="M44" s="55">
        <v>9.25</v>
      </c>
      <c r="N44" s="55">
        <v>4.25</v>
      </c>
      <c r="O44" s="55">
        <v>21.75</v>
      </c>
      <c r="P44" s="55">
        <v>4</v>
      </c>
      <c r="Q44" s="55">
        <v>4.5</v>
      </c>
      <c r="R44" s="55">
        <v>29</v>
      </c>
      <c r="S44" s="55">
        <v>17.5</v>
      </c>
      <c r="T44" s="55">
        <v>4</v>
      </c>
      <c r="U44" s="55">
        <v>13</v>
      </c>
      <c r="V44" s="55">
        <v>42</v>
      </c>
      <c r="W44" s="55">
        <v>5.5</v>
      </c>
      <c r="X44" s="55">
        <v>4.25</v>
      </c>
      <c r="Y44" s="55">
        <v>8.25</v>
      </c>
      <c r="Z44" s="55">
        <v>4.25</v>
      </c>
      <c r="AA44" s="55">
        <v>12.5</v>
      </c>
      <c r="AB44" s="55">
        <v>15.25</v>
      </c>
      <c r="AC44" s="55">
        <v>14.5</v>
      </c>
      <c r="AD44" s="55">
        <v>39.75</v>
      </c>
      <c r="AE44" s="55">
        <v>13</v>
      </c>
      <c r="AF44" s="2"/>
    </row>
    <row r="45" spans="1:32" s="10" customFormat="1" x14ac:dyDescent="0.2">
      <c r="A45" s="3">
        <v>7</v>
      </c>
      <c r="B45" s="54">
        <v>4</v>
      </c>
      <c r="C45" s="55">
        <v>13.75</v>
      </c>
      <c r="D45" s="55">
        <v>22.75</v>
      </c>
      <c r="E45" s="55">
        <v>4.25</v>
      </c>
      <c r="F45" s="55">
        <v>20</v>
      </c>
      <c r="G45" s="55">
        <v>3.75</v>
      </c>
      <c r="H45" s="55">
        <v>14</v>
      </c>
      <c r="I45" s="55">
        <v>41.75</v>
      </c>
      <c r="J45" s="55">
        <v>4.25</v>
      </c>
      <c r="K45" s="55">
        <v>4.25</v>
      </c>
      <c r="L45" s="55">
        <v>4.5</v>
      </c>
      <c r="M45" s="55">
        <v>26.75</v>
      </c>
      <c r="N45" s="55">
        <v>13.75</v>
      </c>
      <c r="O45" s="55">
        <v>4.25</v>
      </c>
      <c r="P45" s="55">
        <v>4.5</v>
      </c>
      <c r="Q45" s="55">
        <v>4</v>
      </c>
      <c r="R45" s="55">
        <v>89.5</v>
      </c>
      <c r="S45" s="55">
        <v>12</v>
      </c>
      <c r="T45" s="55">
        <v>13.5</v>
      </c>
      <c r="U45" s="55">
        <v>16.75</v>
      </c>
      <c r="V45" s="55">
        <v>103.5</v>
      </c>
      <c r="W45" s="55">
        <v>14.25</v>
      </c>
      <c r="X45" s="55">
        <v>15.5</v>
      </c>
      <c r="Y45" s="55">
        <v>13.5</v>
      </c>
      <c r="Z45" s="55">
        <v>16.75</v>
      </c>
      <c r="AA45" s="55">
        <v>4.5</v>
      </c>
      <c r="AB45" s="55">
        <v>17.5</v>
      </c>
      <c r="AC45" s="55">
        <v>56.25</v>
      </c>
      <c r="AD45" s="55">
        <v>88.25</v>
      </c>
      <c r="AE45" s="55">
        <v>4.5</v>
      </c>
      <c r="AF45" s="2"/>
    </row>
    <row r="46" spans="1:32" s="10" customFormat="1" x14ac:dyDescent="0.2">
      <c r="A46" s="3">
        <v>8</v>
      </c>
      <c r="B46" s="54">
        <v>30.5</v>
      </c>
      <c r="C46" s="55">
        <v>13.5</v>
      </c>
      <c r="D46" s="55">
        <v>16.25</v>
      </c>
      <c r="E46" s="55">
        <v>35.75</v>
      </c>
      <c r="F46" s="55">
        <v>24.25</v>
      </c>
      <c r="G46" s="55">
        <v>27</v>
      </c>
      <c r="H46" s="55">
        <v>57.5</v>
      </c>
      <c r="I46" s="55">
        <v>22.25</v>
      </c>
      <c r="J46" s="55">
        <v>12</v>
      </c>
      <c r="K46" s="55">
        <v>41.75</v>
      </c>
      <c r="L46" s="55">
        <v>14.5</v>
      </c>
      <c r="M46" s="55">
        <v>27.5</v>
      </c>
      <c r="N46" s="55">
        <v>12.25</v>
      </c>
      <c r="O46" s="55">
        <v>46.25</v>
      </c>
      <c r="P46" s="55">
        <v>67.5</v>
      </c>
      <c r="Q46" s="55">
        <v>23</v>
      </c>
      <c r="R46" s="55">
        <v>60.25</v>
      </c>
      <c r="S46" s="55">
        <v>11.25</v>
      </c>
      <c r="T46" s="55">
        <v>12.75</v>
      </c>
      <c r="U46" s="55">
        <v>19.5</v>
      </c>
      <c r="V46" s="55">
        <v>40.75</v>
      </c>
      <c r="W46" s="55">
        <v>34.75</v>
      </c>
      <c r="X46" s="55">
        <v>29.75</v>
      </c>
      <c r="Y46" s="55">
        <v>21</v>
      </c>
      <c r="Z46" s="55">
        <v>3.75</v>
      </c>
      <c r="AA46" s="55">
        <v>6.5</v>
      </c>
      <c r="AB46" s="55">
        <v>22.75</v>
      </c>
      <c r="AC46" s="55">
        <v>27.25</v>
      </c>
      <c r="AD46" s="55">
        <v>44.75</v>
      </c>
      <c r="AE46" s="55">
        <v>23.75</v>
      </c>
      <c r="AF46" s="2"/>
    </row>
    <row r="47" spans="1:32" s="10" customFormat="1" x14ac:dyDescent="0.2">
      <c r="A47" s="3">
        <v>9</v>
      </c>
      <c r="B47" s="54">
        <v>124.25</v>
      </c>
      <c r="C47" s="55">
        <v>107</v>
      </c>
      <c r="D47" s="55">
        <v>81.5</v>
      </c>
      <c r="E47" s="55">
        <v>90.5</v>
      </c>
      <c r="F47" s="55">
        <v>93</v>
      </c>
      <c r="G47" s="55">
        <v>106.5</v>
      </c>
      <c r="H47" s="55">
        <v>113</v>
      </c>
      <c r="I47" s="55">
        <v>97.5</v>
      </c>
      <c r="J47" s="55">
        <v>108.75</v>
      </c>
      <c r="K47" s="55">
        <v>101.5</v>
      </c>
      <c r="L47" s="55">
        <v>89.5</v>
      </c>
      <c r="M47" s="55">
        <v>99.5</v>
      </c>
      <c r="N47" s="55">
        <v>66.25</v>
      </c>
      <c r="O47" s="55">
        <v>85.25</v>
      </c>
      <c r="P47" s="55">
        <v>86.5</v>
      </c>
      <c r="Q47" s="55">
        <v>91.5</v>
      </c>
      <c r="R47" s="55">
        <v>2.75</v>
      </c>
      <c r="S47" s="55">
        <v>114.5</v>
      </c>
      <c r="T47" s="55">
        <v>73</v>
      </c>
      <c r="U47" s="55">
        <v>108.75</v>
      </c>
      <c r="V47" s="55">
        <v>27.25</v>
      </c>
      <c r="W47" s="55">
        <v>122</v>
      </c>
      <c r="X47" s="55">
        <v>59.75</v>
      </c>
      <c r="Y47" s="55">
        <v>79.75</v>
      </c>
      <c r="Z47" s="55">
        <v>84</v>
      </c>
      <c r="AA47" s="55">
        <v>63.5</v>
      </c>
      <c r="AB47" s="55">
        <v>80</v>
      </c>
      <c r="AC47" s="55">
        <v>84</v>
      </c>
      <c r="AD47" s="55">
        <v>11</v>
      </c>
      <c r="AE47" s="55">
        <v>60.5</v>
      </c>
      <c r="AF47" s="2"/>
    </row>
    <row r="48" spans="1:32" s="10" customFormat="1" x14ac:dyDescent="0.2">
      <c r="A48" s="3">
        <v>10</v>
      </c>
      <c r="B48" s="54">
        <v>12.75</v>
      </c>
      <c r="C48" s="55">
        <v>97.25</v>
      </c>
      <c r="D48" s="55">
        <v>106.75</v>
      </c>
      <c r="E48" s="55">
        <v>114.25</v>
      </c>
      <c r="F48" s="55">
        <v>80.75</v>
      </c>
      <c r="G48" s="55">
        <v>104.25</v>
      </c>
      <c r="H48" s="55">
        <v>11</v>
      </c>
      <c r="I48" s="55">
        <v>3</v>
      </c>
      <c r="J48" s="55">
        <v>117</v>
      </c>
      <c r="K48" s="55">
        <v>75.5</v>
      </c>
      <c r="L48" s="55">
        <v>67.25</v>
      </c>
      <c r="M48" s="55">
        <v>82</v>
      </c>
      <c r="N48" s="55">
        <v>134.25</v>
      </c>
      <c r="O48" s="55">
        <v>40.75</v>
      </c>
      <c r="P48" s="55">
        <v>3</v>
      </c>
      <c r="Q48" s="55">
        <v>89.25</v>
      </c>
      <c r="R48" s="55">
        <v>11.5</v>
      </c>
      <c r="S48" s="55">
        <v>117.5</v>
      </c>
      <c r="T48" s="55">
        <v>115.5</v>
      </c>
      <c r="U48" s="55">
        <v>122.75</v>
      </c>
      <c r="V48" s="55">
        <v>4.25</v>
      </c>
      <c r="W48" s="55">
        <v>9.75</v>
      </c>
      <c r="X48" s="55">
        <v>108.5</v>
      </c>
      <c r="Y48" s="55">
        <v>83</v>
      </c>
      <c r="Z48" s="55">
        <v>119.5</v>
      </c>
      <c r="AA48" s="55">
        <v>124</v>
      </c>
      <c r="AB48" s="55">
        <v>121.75</v>
      </c>
      <c r="AC48" s="55">
        <v>14.25</v>
      </c>
      <c r="AD48" s="55">
        <v>3</v>
      </c>
      <c r="AE48" s="55">
        <v>130.5</v>
      </c>
      <c r="AF48" s="2"/>
    </row>
    <row r="49" spans="1:32" s="10" customFormat="1" x14ac:dyDescent="0.2">
      <c r="A49" s="3">
        <v>11</v>
      </c>
      <c r="B49" s="54">
        <v>4</v>
      </c>
      <c r="C49" s="55">
        <v>38.75</v>
      </c>
      <c r="D49" s="55">
        <v>46.25</v>
      </c>
      <c r="E49" s="55">
        <v>44</v>
      </c>
      <c r="F49" s="55">
        <v>61.75</v>
      </c>
      <c r="G49" s="55">
        <v>37</v>
      </c>
      <c r="H49" s="55">
        <v>12.25</v>
      </c>
      <c r="I49" s="55">
        <v>18.75</v>
      </c>
      <c r="J49" s="55">
        <v>64.75</v>
      </c>
      <c r="K49" s="55">
        <v>38.5</v>
      </c>
      <c r="L49" s="55">
        <v>66.5</v>
      </c>
      <c r="M49" s="55">
        <v>38.5</v>
      </c>
      <c r="N49" s="55">
        <v>42.75</v>
      </c>
      <c r="O49" s="55">
        <v>11.75</v>
      </c>
      <c r="P49" s="55">
        <v>12.25</v>
      </c>
      <c r="Q49" s="55">
        <v>42.25</v>
      </c>
      <c r="R49" s="55">
        <v>3</v>
      </c>
      <c r="S49" s="55">
        <v>61.5</v>
      </c>
      <c r="T49" s="55">
        <v>77</v>
      </c>
      <c r="U49" s="55">
        <v>61.5</v>
      </c>
      <c r="V49" s="55">
        <v>23</v>
      </c>
      <c r="W49" s="55">
        <v>11.25</v>
      </c>
      <c r="X49" s="55">
        <v>62.75</v>
      </c>
      <c r="Y49" s="55">
        <v>40</v>
      </c>
      <c r="Z49" s="55">
        <v>78.75</v>
      </c>
      <c r="AA49" s="55">
        <v>74.75</v>
      </c>
      <c r="AB49" s="55">
        <v>36.75</v>
      </c>
      <c r="AC49" s="55">
        <v>25.5</v>
      </c>
      <c r="AD49" s="55">
        <v>12</v>
      </c>
      <c r="AE49" s="55">
        <v>86</v>
      </c>
      <c r="AF49" s="2"/>
    </row>
    <row r="50" spans="1:32" s="10" customFormat="1" x14ac:dyDescent="0.2">
      <c r="A50" s="3">
        <v>12</v>
      </c>
      <c r="B50" s="54">
        <v>12.5</v>
      </c>
      <c r="C50" s="55">
        <v>47</v>
      </c>
      <c r="D50" s="55">
        <v>42.75</v>
      </c>
      <c r="E50" s="55">
        <v>45</v>
      </c>
      <c r="F50" s="55">
        <v>67.75</v>
      </c>
      <c r="G50" s="55">
        <v>53.75</v>
      </c>
      <c r="H50" s="55">
        <v>2.75</v>
      </c>
      <c r="I50" s="55">
        <v>12.25</v>
      </c>
      <c r="J50" s="55">
        <v>52.25</v>
      </c>
      <c r="K50" s="55">
        <v>68.75</v>
      </c>
      <c r="L50" s="55">
        <v>51.75</v>
      </c>
      <c r="M50" s="55">
        <v>53.5</v>
      </c>
      <c r="N50" s="55">
        <v>84</v>
      </c>
      <c r="O50" s="55">
        <v>10.25</v>
      </c>
      <c r="P50" s="55">
        <v>22</v>
      </c>
      <c r="Q50" s="55">
        <v>53.5</v>
      </c>
      <c r="R50" s="55">
        <v>24.75</v>
      </c>
      <c r="S50" s="55">
        <v>55.25</v>
      </c>
      <c r="T50" s="55">
        <v>53</v>
      </c>
      <c r="U50" s="55">
        <v>59.75</v>
      </c>
      <c r="V50" s="55">
        <v>11.5</v>
      </c>
      <c r="W50" s="55">
        <v>3.5</v>
      </c>
      <c r="X50" s="55">
        <v>63.25</v>
      </c>
      <c r="Y50" s="55">
        <v>82.25</v>
      </c>
      <c r="Z50" s="55">
        <v>49</v>
      </c>
      <c r="AA50" s="55">
        <v>55</v>
      </c>
      <c r="AB50" s="55">
        <v>65.75</v>
      </c>
      <c r="AC50" s="55">
        <v>3.25</v>
      </c>
      <c r="AD50" s="55">
        <v>3.5</v>
      </c>
      <c r="AE50" s="55">
        <v>34</v>
      </c>
      <c r="AF50" s="2"/>
    </row>
    <row r="51" spans="1:32" s="10" customFormat="1" x14ac:dyDescent="0.2">
      <c r="A51" s="3">
        <v>13</v>
      </c>
      <c r="B51" s="54">
        <v>2.75</v>
      </c>
      <c r="C51" s="55">
        <v>39.5</v>
      </c>
      <c r="D51" s="55">
        <v>28.25</v>
      </c>
      <c r="E51" s="55">
        <v>32.25</v>
      </c>
      <c r="F51" s="55">
        <v>27.75</v>
      </c>
      <c r="G51" s="55">
        <v>40</v>
      </c>
      <c r="H51" s="55">
        <v>10.25</v>
      </c>
      <c r="I51" s="55">
        <v>3</v>
      </c>
      <c r="J51" s="55">
        <v>40.5</v>
      </c>
      <c r="K51" s="55">
        <v>35.25</v>
      </c>
      <c r="L51" s="55">
        <v>44.75</v>
      </c>
      <c r="M51" s="55">
        <v>29.75</v>
      </c>
      <c r="N51" s="55">
        <v>62.75</v>
      </c>
      <c r="O51" s="55">
        <v>2.75</v>
      </c>
      <c r="P51" s="55">
        <v>3</v>
      </c>
      <c r="Q51" s="55">
        <v>65.75</v>
      </c>
      <c r="R51" s="55">
        <v>7.5</v>
      </c>
      <c r="S51" s="55">
        <v>38.75</v>
      </c>
      <c r="T51" s="55">
        <v>28.5</v>
      </c>
      <c r="U51" s="55">
        <v>30.75</v>
      </c>
      <c r="V51" s="55">
        <v>23.75</v>
      </c>
      <c r="W51" s="55">
        <v>12.5</v>
      </c>
      <c r="X51" s="55">
        <v>35</v>
      </c>
      <c r="Y51" s="55">
        <v>40.25</v>
      </c>
      <c r="Z51" s="55">
        <v>31.25</v>
      </c>
      <c r="AA51" s="55">
        <v>46.75</v>
      </c>
      <c r="AB51" s="55">
        <v>39.25</v>
      </c>
      <c r="AC51" s="55">
        <v>12.25</v>
      </c>
      <c r="AD51" s="55">
        <v>13.5</v>
      </c>
      <c r="AE51" s="55">
        <v>61.5</v>
      </c>
      <c r="AF51" s="2"/>
    </row>
    <row r="52" spans="1:32" s="10" customFormat="1" x14ac:dyDescent="0.2">
      <c r="A52" s="3">
        <v>14</v>
      </c>
      <c r="B52" s="54">
        <v>3.25</v>
      </c>
      <c r="C52" s="55">
        <v>2.5</v>
      </c>
      <c r="D52" s="55">
        <v>18</v>
      </c>
      <c r="E52" s="55">
        <v>10.75</v>
      </c>
      <c r="F52" s="55">
        <v>23.25</v>
      </c>
      <c r="G52" s="55">
        <v>17.5</v>
      </c>
      <c r="H52" s="55">
        <v>20.75</v>
      </c>
      <c r="I52" s="55">
        <v>11.25</v>
      </c>
      <c r="J52" s="55">
        <v>16</v>
      </c>
      <c r="K52" s="55">
        <v>20.5</v>
      </c>
      <c r="L52" s="55">
        <v>18.25</v>
      </c>
      <c r="M52" s="55">
        <v>2.75</v>
      </c>
      <c r="N52" s="55">
        <v>31.5</v>
      </c>
      <c r="O52" s="55">
        <v>12.25</v>
      </c>
      <c r="P52" s="55">
        <v>3</v>
      </c>
      <c r="Q52" s="55">
        <v>12.25</v>
      </c>
      <c r="R52" s="55">
        <v>16.25</v>
      </c>
      <c r="S52" s="55">
        <v>14</v>
      </c>
      <c r="T52" s="55">
        <v>10.75</v>
      </c>
      <c r="U52" s="55">
        <v>14.75</v>
      </c>
      <c r="V52" s="55">
        <v>4.25</v>
      </c>
      <c r="W52" s="55">
        <v>12</v>
      </c>
      <c r="X52" s="55">
        <v>13.5</v>
      </c>
      <c r="Y52" s="55">
        <v>24</v>
      </c>
      <c r="Z52" s="55">
        <v>20.5</v>
      </c>
      <c r="AA52" s="55">
        <v>10.5</v>
      </c>
      <c r="AB52" s="55">
        <v>12.75</v>
      </c>
      <c r="AC52" s="55">
        <v>11.5</v>
      </c>
      <c r="AD52" s="55">
        <v>14.5</v>
      </c>
      <c r="AE52" s="55">
        <v>12</v>
      </c>
      <c r="AF52" s="2"/>
    </row>
    <row r="53" spans="1:32" s="10" customFormat="1" x14ac:dyDescent="0.2">
      <c r="A53" s="3">
        <v>15</v>
      </c>
      <c r="B53" s="54">
        <v>2.75</v>
      </c>
      <c r="C53" s="55">
        <v>20.25</v>
      </c>
      <c r="D53" s="55">
        <v>11.75</v>
      </c>
      <c r="E53" s="55">
        <v>3</v>
      </c>
      <c r="F53" s="55">
        <v>62.25</v>
      </c>
      <c r="G53" s="55">
        <v>17.25</v>
      </c>
      <c r="H53" s="55">
        <v>14.75</v>
      </c>
      <c r="I53" s="55">
        <v>10.25</v>
      </c>
      <c r="J53" s="55">
        <v>10.75</v>
      </c>
      <c r="K53" s="55">
        <v>11</v>
      </c>
      <c r="L53" s="55">
        <v>3</v>
      </c>
      <c r="M53" s="55">
        <v>12</v>
      </c>
      <c r="N53" s="55">
        <v>18.25</v>
      </c>
      <c r="O53" s="55">
        <v>19.5</v>
      </c>
      <c r="P53" s="55">
        <v>12.5</v>
      </c>
      <c r="Q53" s="55">
        <v>12</v>
      </c>
      <c r="R53" s="55">
        <v>10.25</v>
      </c>
      <c r="S53" s="55">
        <v>11.5</v>
      </c>
      <c r="T53" s="55">
        <v>11.25</v>
      </c>
      <c r="U53" s="55">
        <v>21</v>
      </c>
      <c r="V53" s="55">
        <v>12.25</v>
      </c>
      <c r="W53" s="55">
        <v>18.25</v>
      </c>
      <c r="X53" s="55">
        <v>25.25</v>
      </c>
      <c r="Y53" s="55">
        <v>17</v>
      </c>
      <c r="Z53" s="55">
        <v>11.25</v>
      </c>
      <c r="AA53" s="55">
        <v>24.5</v>
      </c>
      <c r="AB53" s="55">
        <v>17.75</v>
      </c>
      <c r="AC53" s="55">
        <v>10.75</v>
      </c>
      <c r="AD53" s="55">
        <v>18</v>
      </c>
      <c r="AE53" s="55">
        <v>26</v>
      </c>
      <c r="AF53" s="2"/>
    </row>
    <row r="54" spans="1:32" s="10" customFormat="1" x14ac:dyDescent="0.2">
      <c r="A54" s="3">
        <v>16</v>
      </c>
      <c r="B54" s="54">
        <v>18</v>
      </c>
      <c r="C54" s="55">
        <v>29</v>
      </c>
      <c r="D54" s="55">
        <v>13.5</v>
      </c>
      <c r="E54" s="55">
        <v>46</v>
      </c>
      <c r="F54" s="55">
        <v>22</v>
      </c>
      <c r="G54" s="55">
        <v>25.25</v>
      </c>
      <c r="H54" s="55">
        <v>12</v>
      </c>
      <c r="I54" s="55">
        <v>23.5</v>
      </c>
      <c r="J54" s="55">
        <v>27.5</v>
      </c>
      <c r="K54" s="55">
        <v>10.25</v>
      </c>
      <c r="L54" s="55">
        <v>20.5</v>
      </c>
      <c r="M54" s="55">
        <v>32.75</v>
      </c>
      <c r="N54" s="55">
        <v>3.25</v>
      </c>
      <c r="O54" s="55">
        <v>20.25</v>
      </c>
      <c r="P54" s="55">
        <v>3</v>
      </c>
      <c r="Q54" s="55">
        <v>23.5</v>
      </c>
      <c r="R54" s="55">
        <v>42.5</v>
      </c>
      <c r="S54" s="55">
        <v>16</v>
      </c>
      <c r="T54" s="55">
        <v>19</v>
      </c>
      <c r="U54" s="55">
        <v>23.25</v>
      </c>
      <c r="V54" s="55">
        <v>27.75</v>
      </c>
      <c r="W54" s="55">
        <v>39.5</v>
      </c>
      <c r="X54" s="55">
        <v>11</v>
      </c>
      <c r="Y54" s="55">
        <v>30.5</v>
      </c>
      <c r="Z54" s="55">
        <v>35.5</v>
      </c>
      <c r="AA54" s="55">
        <v>13.25</v>
      </c>
      <c r="AB54" s="55">
        <v>30</v>
      </c>
      <c r="AC54" s="55">
        <v>41</v>
      </c>
      <c r="AD54" s="55">
        <v>14.75</v>
      </c>
      <c r="AE54" s="55">
        <v>20.75</v>
      </c>
      <c r="AF54" s="2"/>
    </row>
    <row r="55" spans="1:32" s="10" customFormat="1" x14ac:dyDescent="0.2">
      <c r="A55" s="3">
        <v>17</v>
      </c>
      <c r="B55" s="54">
        <v>27.5</v>
      </c>
      <c r="C55" s="55">
        <v>11.25</v>
      </c>
      <c r="D55" s="55">
        <v>12.25</v>
      </c>
      <c r="E55" s="55">
        <v>24</v>
      </c>
      <c r="F55" s="55">
        <v>37.25</v>
      </c>
      <c r="G55" s="55">
        <v>11.75</v>
      </c>
      <c r="H55" s="55">
        <v>26</v>
      </c>
      <c r="I55" s="55">
        <v>11</v>
      </c>
      <c r="J55" s="55">
        <v>38</v>
      </c>
      <c r="K55" s="55">
        <v>30.5</v>
      </c>
      <c r="L55" s="55">
        <v>28.5</v>
      </c>
      <c r="M55" s="55">
        <v>16.25</v>
      </c>
      <c r="N55" s="55">
        <v>19.5</v>
      </c>
      <c r="O55" s="55">
        <v>4.25</v>
      </c>
      <c r="P55" s="55">
        <v>23</v>
      </c>
      <c r="Q55" s="55">
        <v>13</v>
      </c>
      <c r="R55" s="55">
        <v>67.75</v>
      </c>
      <c r="S55" s="55">
        <v>15</v>
      </c>
      <c r="T55" s="55">
        <v>35</v>
      </c>
      <c r="U55" s="55">
        <v>19</v>
      </c>
      <c r="V55" s="55">
        <v>12.25</v>
      </c>
      <c r="W55" s="55">
        <v>13.75</v>
      </c>
      <c r="X55" s="55">
        <v>17</v>
      </c>
      <c r="Y55" s="55">
        <v>9.25</v>
      </c>
      <c r="Z55" s="55">
        <v>34.5</v>
      </c>
      <c r="AA55" s="55">
        <v>20</v>
      </c>
      <c r="AB55" s="55">
        <v>14.25</v>
      </c>
      <c r="AC55" s="55">
        <v>52.5</v>
      </c>
      <c r="AD55" s="55">
        <v>23</v>
      </c>
      <c r="AE55" s="55">
        <v>26</v>
      </c>
      <c r="AF55" s="2"/>
    </row>
    <row r="56" spans="1:32" s="10" customFormat="1" x14ac:dyDescent="0.2">
      <c r="A56" s="3">
        <v>18</v>
      </c>
      <c r="B56" s="54">
        <v>4</v>
      </c>
      <c r="C56" s="55">
        <v>19.5</v>
      </c>
      <c r="D56" s="55">
        <v>50.25</v>
      </c>
      <c r="E56" s="55">
        <v>38.25</v>
      </c>
      <c r="F56" s="55">
        <v>13.5</v>
      </c>
      <c r="G56" s="55">
        <v>23.5</v>
      </c>
      <c r="H56" s="55">
        <v>12.25</v>
      </c>
      <c r="I56" s="55">
        <v>4.25</v>
      </c>
      <c r="J56" s="55">
        <v>32.5</v>
      </c>
      <c r="K56" s="55">
        <v>20.5</v>
      </c>
      <c r="L56" s="55">
        <v>55.25</v>
      </c>
      <c r="M56" s="55">
        <v>35.25</v>
      </c>
      <c r="N56" s="55">
        <v>36.5</v>
      </c>
      <c r="O56" s="55">
        <v>13</v>
      </c>
      <c r="P56" s="55">
        <v>4.5</v>
      </c>
      <c r="Q56" s="55">
        <v>15.75</v>
      </c>
      <c r="R56" s="55">
        <v>12</v>
      </c>
      <c r="S56" s="55">
        <v>53.75</v>
      </c>
      <c r="T56" s="55">
        <v>27.25</v>
      </c>
      <c r="U56" s="55">
        <v>33</v>
      </c>
      <c r="V56" s="55">
        <v>12.5</v>
      </c>
      <c r="W56" s="55">
        <v>5</v>
      </c>
      <c r="X56" s="55">
        <v>20.5</v>
      </c>
      <c r="Y56" s="55">
        <v>30.25</v>
      </c>
      <c r="Z56" s="55">
        <v>47.5</v>
      </c>
      <c r="AA56" s="55">
        <v>13.5</v>
      </c>
      <c r="AB56" s="55">
        <v>34</v>
      </c>
      <c r="AC56" s="55">
        <v>4.25</v>
      </c>
      <c r="AD56" s="55">
        <v>12.5</v>
      </c>
      <c r="AE56" s="55">
        <v>61.25</v>
      </c>
      <c r="AF56" s="2"/>
    </row>
    <row r="57" spans="1:32" s="10" customFormat="1" x14ac:dyDescent="0.2">
      <c r="A57" s="3">
        <v>19</v>
      </c>
      <c r="B57" s="54">
        <v>13.25</v>
      </c>
      <c r="C57" s="55">
        <v>168</v>
      </c>
      <c r="D57" s="55">
        <v>181.75</v>
      </c>
      <c r="E57" s="55">
        <v>176</v>
      </c>
      <c r="F57" s="55">
        <v>173.5</v>
      </c>
      <c r="G57" s="55">
        <v>159.75</v>
      </c>
      <c r="H57" s="55">
        <v>4.25</v>
      </c>
      <c r="I57" s="55">
        <v>25.25</v>
      </c>
      <c r="J57" s="55">
        <v>161.25</v>
      </c>
      <c r="K57" s="55">
        <v>188</v>
      </c>
      <c r="L57" s="55">
        <v>163</v>
      </c>
      <c r="M57" s="55">
        <v>152.75</v>
      </c>
      <c r="N57" s="55">
        <v>147.75</v>
      </c>
      <c r="O57" s="55">
        <v>24.5</v>
      </c>
      <c r="P57" s="55">
        <v>20.5</v>
      </c>
      <c r="Q57" s="55">
        <v>152.75</v>
      </c>
      <c r="R57" s="55">
        <v>19.25</v>
      </c>
      <c r="S57" s="55">
        <v>160.5</v>
      </c>
      <c r="T57" s="55">
        <v>180.75</v>
      </c>
      <c r="U57" s="55">
        <v>181.25</v>
      </c>
      <c r="V57" s="55">
        <v>19.5</v>
      </c>
      <c r="W57" s="55">
        <v>26.75</v>
      </c>
      <c r="X57" s="55">
        <v>189</v>
      </c>
      <c r="Y57" s="55">
        <v>183</v>
      </c>
      <c r="Z57" s="55">
        <v>171.5</v>
      </c>
      <c r="AA57" s="55">
        <v>183.5</v>
      </c>
      <c r="AB57" s="55">
        <v>173</v>
      </c>
      <c r="AC57" s="55">
        <v>26.5</v>
      </c>
      <c r="AD57" s="55">
        <v>25</v>
      </c>
      <c r="AE57" s="55">
        <v>185.75</v>
      </c>
      <c r="AF57" s="2"/>
    </row>
    <row r="58" spans="1:32" s="10" customFormat="1" x14ac:dyDescent="0.2">
      <c r="A58" s="3">
        <v>20</v>
      </c>
      <c r="B58" s="54">
        <v>89.5</v>
      </c>
      <c r="C58" s="55">
        <v>154</v>
      </c>
      <c r="D58" s="55">
        <v>145.75</v>
      </c>
      <c r="E58" s="55">
        <v>156</v>
      </c>
      <c r="F58" s="55">
        <v>154.75</v>
      </c>
      <c r="G58" s="55">
        <v>149.75</v>
      </c>
      <c r="H58" s="55">
        <v>94.5</v>
      </c>
      <c r="I58" s="55">
        <v>79</v>
      </c>
      <c r="J58" s="55">
        <v>156.25</v>
      </c>
      <c r="K58" s="55">
        <v>152</v>
      </c>
      <c r="L58" s="55">
        <v>157.75</v>
      </c>
      <c r="M58" s="55">
        <v>196.25</v>
      </c>
      <c r="N58" s="55">
        <v>171</v>
      </c>
      <c r="O58" s="55">
        <v>109.5</v>
      </c>
      <c r="P58" s="55">
        <v>105</v>
      </c>
      <c r="Q58" s="55">
        <v>141.75</v>
      </c>
      <c r="R58" s="55">
        <v>87.75</v>
      </c>
      <c r="S58" s="55">
        <v>153.5</v>
      </c>
      <c r="T58" s="55">
        <v>142.5</v>
      </c>
      <c r="U58" s="55">
        <v>159</v>
      </c>
      <c r="V58" s="55">
        <v>120</v>
      </c>
      <c r="W58" s="55">
        <v>106.75</v>
      </c>
      <c r="X58" s="55">
        <v>164.25</v>
      </c>
      <c r="Y58" s="55">
        <v>139</v>
      </c>
      <c r="Z58" s="55">
        <v>151</v>
      </c>
      <c r="AA58" s="55">
        <v>187.25</v>
      </c>
      <c r="AB58" s="55">
        <v>162.25</v>
      </c>
      <c r="AC58" s="55">
        <v>111.25</v>
      </c>
      <c r="AD58" s="55">
        <v>112.25</v>
      </c>
      <c r="AE58" s="55">
        <v>157.25</v>
      </c>
      <c r="AF58" s="2"/>
    </row>
    <row r="59" spans="1:32" s="10" customFormat="1" x14ac:dyDescent="0.2">
      <c r="A59" s="3">
        <v>21</v>
      </c>
      <c r="B59" s="54">
        <v>116.75</v>
      </c>
      <c r="C59" s="55">
        <v>91.5</v>
      </c>
      <c r="D59" s="55">
        <v>65.5</v>
      </c>
      <c r="E59" s="55">
        <v>113.25</v>
      </c>
      <c r="F59" s="55">
        <v>99.25</v>
      </c>
      <c r="G59" s="55">
        <v>129.75</v>
      </c>
      <c r="H59" s="55">
        <v>111</v>
      </c>
      <c r="I59" s="55">
        <v>103</v>
      </c>
      <c r="J59" s="55">
        <v>70.25</v>
      </c>
      <c r="K59" s="55">
        <v>67.25</v>
      </c>
      <c r="L59" s="55">
        <v>76</v>
      </c>
      <c r="M59" s="55">
        <v>80.25</v>
      </c>
      <c r="N59" s="55">
        <v>92.5</v>
      </c>
      <c r="O59" s="55">
        <v>112</v>
      </c>
      <c r="P59" s="55">
        <v>98.25</v>
      </c>
      <c r="Q59" s="55">
        <v>108</v>
      </c>
      <c r="R59" s="55">
        <v>109.5</v>
      </c>
      <c r="S59" s="55">
        <v>70.75</v>
      </c>
      <c r="T59" s="55">
        <v>123.25</v>
      </c>
      <c r="U59" s="55">
        <v>116</v>
      </c>
      <c r="V59" s="55">
        <v>97</v>
      </c>
      <c r="W59" s="55">
        <v>125</v>
      </c>
      <c r="X59" s="55">
        <v>102.75</v>
      </c>
      <c r="Y59" s="55">
        <v>84.25</v>
      </c>
      <c r="Z59" s="55">
        <v>79.25</v>
      </c>
      <c r="AA59" s="55">
        <v>79.5</v>
      </c>
      <c r="AB59" s="55">
        <v>97.75</v>
      </c>
      <c r="AC59" s="55">
        <v>136.5</v>
      </c>
      <c r="AD59" s="55">
        <v>93.75</v>
      </c>
      <c r="AE59" s="55">
        <v>75.75</v>
      </c>
      <c r="AF59" s="2"/>
    </row>
    <row r="60" spans="1:32" s="10" customFormat="1" x14ac:dyDescent="0.2">
      <c r="A60" s="3">
        <v>22</v>
      </c>
      <c r="B60" s="54">
        <v>170</v>
      </c>
      <c r="C60" s="55">
        <v>164.25</v>
      </c>
      <c r="D60" s="55">
        <v>168</v>
      </c>
      <c r="E60" s="55">
        <v>172.75</v>
      </c>
      <c r="F60" s="55">
        <v>188.25</v>
      </c>
      <c r="G60" s="55">
        <v>146.75</v>
      </c>
      <c r="H60" s="55">
        <v>188.5</v>
      </c>
      <c r="I60" s="55">
        <v>138.75</v>
      </c>
      <c r="J60" s="55">
        <v>161.25</v>
      </c>
      <c r="K60" s="55">
        <v>162.5</v>
      </c>
      <c r="L60" s="55">
        <v>156</v>
      </c>
      <c r="M60" s="55">
        <v>161.25</v>
      </c>
      <c r="N60" s="55">
        <v>137.25</v>
      </c>
      <c r="O60" s="55">
        <v>165.25</v>
      </c>
      <c r="P60" s="55">
        <v>158.5</v>
      </c>
      <c r="Q60" s="55">
        <v>175.25</v>
      </c>
      <c r="R60" s="55">
        <v>173</v>
      </c>
      <c r="S60" s="55">
        <v>172.25</v>
      </c>
      <c r="T60" s="55">
        <v>172</v>
      </c>
      <c r="U60" s="55">
        <v>162.75</v>
      </c>
      <c r="V60" s="55">
        <v>194.25</v>
      </c>
      <c r="W60" s="55">
        <v>161.75</v>
      </c>
      <c r="X60" s="55">
        <v>177</v>
      </c>
      <c r="Y60" s="55">
        <v>189</v>
      </c>
      <c r="Z60" s="55">
        <v>170.75</v>
      </c>
      <c r="AA60" s="55">
        <v>154.25</v>
      </c>
      <c r="AB60" s="55">
        <v>165.25</v>
      </c>
      <c r="AC60" s="55">
        <v>178</v>
      </c>
      <c r="AD60" s="55">
        <v>155</v>
      </c>
      <c r="AE60" s="55">
        <v>183.75</v>
      </c>
      <c r="AF60" s="2"/>
    </row>
    <row r="61" spans="1:32" s="10" customFormat="1" x14ac:dyDescent="0.2">
      <c r="A61" s="3">
        <v>23</v>
      </c>
      <c r="B61" s="54">
        <v>228.25</v>
      </c>
      <c r="C61" s="55">
        <v>198.75</v>
      </c>
      <c r="D61" s="55">
        <v>203</v>
      </c>
      <c r="E61" s="55">
        <v>198</v>
      </c>
      <c r="F61" s="55">
        <v>196.75</v>
      </c>
      <c r="G61" s="55">
        <v>207.75</v>
      </c>
      <c r="H61" s="55">
        <v>208.75</v>
      </c>
      <c r="I61" s="55">
        <v>228</v>
      </c>
      <c r="J61" s="55">
        <v>205</v>
      </c>
      <c r="K61" s="55">
        <v>208</v>
      </c>
      <c r="L61" s="55">
        <v>222.25</v>
      </c>
      <c r="M61" s="55">
        <v>185.5</v>
      </c>
      <c r="N61" s="55">
        <v>209.25</v>
      </c>
      <c r="O61" s="55">
        <v>199.25</v>
      </c>
      <c r="P61" s="55">
        <v>227.5</v>
      </c>
      <c r="Q61" s="55">
        <v>203.25</v>
      </c>
      <c r="R61" s="55">
        <v>220.75</v>
      </c>
      <c r="S61" s="55">
        <v>198</v>
      </c>
      <c r="T61" s="55">
        <v>205.5</v>
      </c>
      <c r="U61" s="55">
        <v>215.75</v>
      </c>
      <c r="V61" s="55">
        <v>199.25</v>
      </c>
      <c r="W61" s="55">
        <v>227</v>
      </c>
      <c r="X61" s="55">
        <v>204.5</v>
      </c>
      <c r="Y61" s="55">
        <v>204.25</v>
      </c>
      <c r="Z61" s="55">
        <v>227</v>
      </c>
      <c r="AA61" s="55">
        <v>205.25</v>
      </c>
      <c r="AB61" s="55">
        <v>222.75</v>
      </c>
      <c r="AC61" s="55">
        <v>202</v>
      </c>
      <c r="AD61" s="55">
        <v>229.75</v>
      </c>
      <c r="AE61" s="55">
        <v>205</v>
      </c>
      <c r="AF61" s="2"/>
    </row>
    <row r="62" spans="1:32" s="10" customFormat="1" x14ac:dyDescent="0.2">
      <c r="A62" s="3">
        <v>24</v>
      </c>
      <c r="B62" s="54">
        <v>227.5</v>
      </c>
      <c r="C62" s="55">
        <v>218.75</v>
      </c>
      <c r="D62" s="55">
        <v>219.5</v>
      </c>
      <c r="E62" s="55">
        <v>219</v>
      </c>
      <c r="F62" s="55">
        <v>220.25</v>
      </c>
      <c r="G62" s="55">
        <v>225</v>
      </c>
      <c r="H62" s="55">
        <v>224.25</v>
      </c>
      <c r="I62" s="55">
        <v>227.25</v>
      </c>
      <c r="J62" s="55">
        <v>220.75</v>
      </c>
      <c r="K62" s="55">
        <v>222.25</v>
      </c>
      <c r="L62" s="55">
        <v>221.25</v>
      </c>
      <c r="M62" s="55">
        <v>220.25</v>
      </c>
      <c r="N62" s="55">
        <v>222.5</v>
      </c>
      <c r="O62" s="55">
        <v>225.5</v>
      </c>
      <c r="P62" s="55">
        <v>224.5</v>
      </c>
      <c r="Q62" s="55">
        <v>219.75</v>
      </c>
      <c r="R62" s="55">
        <v>225.25</v>
      </c>
      <c r="S62" s="55">
        <v>225</v>
      </c>
      <c r="T62" s="55">
        <v>224</v>
      </c>
      <c r="U62" s="55">
        <v>223.75</v>
      </c>
      <c r="V62" s="55">
        <v>225</v>
      </c>
      <c r="W62" s="55">
        <v>224</v>
      </c>
      <c r="X62" s="55">
        <v>225.5</v>
      </c>
      <c r="Y62" s="55">
        <v>222.5</v>
      </c>
      <c r="Z62" s="55">
        <v>227</v>
      </c>
      <c r="AA62" s="55">
        <v>225</v>
      </c>
      <c r="AB62" s="55">
        <v>223.5</v>
      </c>
      <c r="AC62" s="55">
        <v>225.5</v>
      </c>
      <c r="AD62" s="55">
        <v>222</v>
      </c>
      <c r="AE62" s="55">
        <v>226.25</v>
      </c>
      <c r="AF62" s="2"/>
    </row>
    <row r="63" spans="1:32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2"/>
    </row>
    <row r="64" spans="1:32" s="10" customFormat="1" ht="14.25" thickTop="1" thickBot="1" x14ac:dyDescent="0.25">
      <c r="A64" s="58" t="s">
        <v>3</v>
      </c>
      <c r="B64" s="57">
        <f>SUM(B39:B63)</f>
        <v>1320.25</v>
      </c>
      <c r="C64" s="57">
        <f t="shared" ref="C64:F64" si="1">SUM(C39:C63)</f>
        <v>1645.25</v>
      </c>
      <c r="D64" s="57">
        <f t="shared" si="1"/>
        <v>1682.25</v>
      </c>
      <c r="E64" s="57">
        <f t="shared" si="1"/>
        <v>1792.25</v>
      </c>
      <c r="F64" s="57">
        <f t="shared" si="1"/>
        <v>1831</v>
      </c>
      <c r="G64" s="57">
        <f>SUM(G39:G63)</f>
        <v>1784.25</v>
      </c>
      <c r="H64" s="57">
        <f t="shared" ref="H64:AD64" si="2">SUM(H39:H63)</f>
        <v>1379</v>
      </c>
      <c r="I64" s="57">
        <f t="shared" si="2"/>
        <v>1280</v>
      </c>
      <c r="J64" s="57">
        <f t="shared" si="2"/>
        <v>1707.5</v>
      </c>
      <c r="K64" s="57">
        <f t="shared" si="2"/>
        <v>1694</v>
      </c>
      <c r="L64" s="57">
        <f t="shared" si="2"/>
        <v>1655.5</v>
      </c>
      <c r="M64" s="57">
        <f t="shared" si="2"/>
        <v>1672.25</v>
      </c>
      <c r="N64" s="57">
        <f t="shared" si="2"/>
        <v>1756.75</v>
      </c>
      <c r="O64" s="57">
        <f t="shared" si="2"/>
        <v>1357</v>
      </c>
      <c r="P64" s="57">
        <f t="shared" si="2"/>
        <v>1291.5</v>
      </c>
      <c r="Q64" s="57">
        <f t="shared" si="2"/>
        <v>1653</v>
      </c>
      <c r="R64" s="57">
        <f t="shared" si="2"/>
        <v>1463.5</v>
      </c>
      <c r="S64" s="57">
        <f t="shared" si="2"/>
        <v>1746.5</v>
      </c>
      <c r="T64" s="57">
        <f t="shared" si="2"/>
        <v>1749.25</v>
      </c>
      <c r="U64" s="57">
        <f t="shared" si="2"/>
        <v>1791.5</v>
      </c>
      <c r="V64" s="57">
        <f t="shared" si="2"/>
        <v>1440.25</v>
      </c>
      <c r="W64" s="57">
        <f t="shared" si="2"/>
        <v>1425.25</v>
      </c>
      <c r="X64" s="57">
        <f t="shared" si="2"/>
        <v>1735.5</v>
      </c>
      <c r="Y64" s="57">
        <f t="shared" si="2"/>
        <v>1739.75</v>
      </c>
      <c r="Z64" s="57">
        <f t="shared" si="2"/>
        <v>1814</v>
      </c>
      <c r="AA64" s="57">
        <f t="shared" si="2"/>
        <v>1726.5</v>
      </c>
      <c r="AB64" s="57">
        <f t="shared" si="2"/>
        <v>1806.5</v>
      </c>
      <c r="AC64" s="57">
        <f t="shared" si="2"/>
        <v>1478.5</v>
      </c>
      <c r="AD64" s="57">
        <f t="shared" si="2"/>
        <v>1345.25</v>
      </c>
      <c r="AE64" s="57">
        <f>SUM(AE39:AE63)</f>
        <v>1827</v>
      </c>
      <c r="AF64" s="39">
        <f>SUM(B64:AE64)</f>
        <v>48591</v>
      </c>
    </row>
    <row r="65" spans="1:32" s="10" customFormat="1" ht="13.5" thickTop="1" x14ac:dyDescent="0.2">
      <c r="A65" s="59">
        <f>SUM(B39:AE63)</f>
        <v>48591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s="10" customFormat="1" x14ac:dyDescent="0.2">
      <c r="A66" s="19" t="s">
        <v>11</v>
      </c>
      <c r="B66" s="16">
        <f>A65-AF64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s="10" customFormat="1" x14ac:dyDescent="0.2">
      <c r="W67" s="18"/>
      <c r="X67" s="17"/>
    </row>
    <row r="68" spans="1:32" s="10" customFormat="1" x14ac:dyDescent="0.2">
      <c r="W68" s="18"/>
      <c r="X68" s="17"/>
    </row>
    <row r="69" spans="1:32" s="10" customFormat="1" x14ac:dyDescent="0.2">
      <c r="W69" s="18"/>
      <c r="X69" s="17"/>
    </row>
    <row r="70" spans="1:32" s="10" customFormat="1" x14ac:dyDescent="0.2">
      <c r="W70" s="18"/>
      <c r="X70" s="17"/>
    </row>
    <row r="71" spans="1:32" s="10" customFormat="1" x14ac:dyDescent="0.2">
      <c r="W71" s="18"/>
      <c r="X71" s="17"/>
    </row>
    <row r="72" spans="1:32" s="10" customFormat="1" x14ac:dyDescent="0.2">
      <c r="W72" s="18"/>
      <c r="X72" s="17"/>
    </row>
    <row r="73" spans="1:32" s="10" customFormat="1" x14ac:dyDescent="0.2">
      <c r="W73" s="18"/>
      <c r="X73" s="17"/>
    </row>
    <row r="74" spans="1:32" s="10" customFormat="1" x14ac:dyDescent="0.2">
      <c r="W74" s="18"/>
      <c r="X74" s="17"/>
    </row>
    <row r="75" spans="1:32" s="10" customFormat="1" x14ac:dyDescent="0.2">
      <c r="W75" s="18"/>
      <c r="X75" s="17"/>
    </row>
    <row r="76" spans="1:32" s="10" customFormat="1" x14ac:dyDescent="0.2">
      <c r="W76" s="18"/>
      <c r="X76" s="17"/>
    </row>
    <row r="77" spans="1:32" s="10" customFormat="1" x14ac:dyDescent="0.2">
      <c r="W77" s="18"/>
      <c r="X77" s="17"/>
    </row>
    <row r="78" spans="1:32" s="10" customFormat="1" x14ac:dyDescent="0.2">
      <c r="W78" s="18"/>
      <c r="X78" s="17"/>
    </row>
    <row r="79" spans="1:32" s="10" customFormat="1" x14ac:dyDescent="0.2">
      <c r="W79" s="18"/>
      <c r="X79" s="17"/>
    </row>
    <row r="80" spans="1:32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27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27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27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27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27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27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27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27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27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27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27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27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27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27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27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27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</row>
    <row r="2225" spans="4:2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</row>
    <row r="2226" spans="4:2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</row>
    <row r="2227" spans="4:2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</row>
    <row r="2228" spans="4:2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</row>
    <row r="2229" spans="4:2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</row>
    <row r="2230" spans="4:2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</row>
    <row r="2231" spans="4:2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</row>
    <row r="2232" spans="4:2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</row>
    <row r="2233" spans="4:2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</row>
    <row r="2234" spans="4:2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</row>
    <row r="2235" spans="4:2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</row>
    <row r="2236" spans="4:2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</row>
    <row r="2237" spans="4:2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</row>
    <row r="2238" spans="4:2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</row>
    <row r="2239" spans="4:2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</row>
    <row r="2240" spans="4:2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</row>
    <row r="2241" spans="4:2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</row>
    <row r="2242" spans="4:2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</row>
    <row r="2243" spans="4:2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</row>
    <row r="2244" spans="4:2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</row>
    <row r="2245" spans="4:2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</row>
    <row r="2246" spans="4:2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</row>
    <row r="2247" spans="4:2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</row>
    <row r="2248" spans="4:2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</row>
    <row r="2249" spans="4:2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</row>
    <row r="2250" spans="4:2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</row>
    <row r="2251" spans="4:2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</row>
    <row r="2252" spans="4:2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</row>
    <row r="2253" spans="4:2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</row>
    <row r="2254" spans="4:2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</row>
    <row r="2255" spans="4:2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</row>
    <row r="2256" spans="4:2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</row>
    <row r="2257" spans="4:2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</row>
    <row r="2258" spans="4:2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</row>
    <row r="2259" spans="4:2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</row>
    <row r="2260" spans="4:2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</row>
    <row r="2261" spans="4:2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</row>
    <row r="2262" spans="4:2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</row>
    <row r="2263" spans="4:2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</row>
    <row r="2264" spans="4:2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</row>
    <row r="2265" spans="4:2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</row>
    <row r="2266" spans="4:2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</row>
    <row r="2267" spans="4:2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</row>
    <row r="2268" spans="4:2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</row>
    <row r="2269" spans="4:2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</row>
    <row r="2270" spans="4:2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</row>
    <row r="2271" spans="4:2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</row>
    <row r="2272" spans="4:2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</row>
    <row r="2273" spans="4:2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</row>
    <row r="2274" spans="4:2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</row>
    <row r="2275" spans="4:2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</row>
    <row r="2276" spans="4:2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</row>
    <row r="2277" spans="4:2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</row>
    <row r="2278" spans="4:2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</row>
    <row r="2279" spans="4:2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</row>
    <row r="2280" spans="4:2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</row>
    <row r="2281" spans="4:2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</row>
    <row r="2282" spans="4:2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</row>
    <row r="2283" spans="4:2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</row>
    <row r="2284" spans="4:2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</row>
    <row r="2285" spans="4:2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</row>
    <row r="2286" spans="4:2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</row>
    <row r="2287" spans="4:2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</row>
    <row r="2288" spans="4:2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</row>
    <row r="2289" spans="4:2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</row>
    <row r="2290" spans="4:2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</row>
    <row r="2291" spans="4:2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</row>
    <row r="2292" spans="4:2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</row>
    <row r="2293" spans="4:2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</row>
    <row r="2294" spans="4:2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</row>
    <row r="2295" spans="4:2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</row>
    <row r="2296" spans="4:2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</row>
    <row r="2297" spans="4:2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</row>
    <row r="2298" spans="4:2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</row>
    <row r="2299" spans="4:2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</row>
    <row r="2300" spans="4:2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</row>
    <row r="2301" spans="4:2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</row>
  </sheetData>
  <conditionalFormatting sqref="B5:X5 Z5:AE5">
    <cfRule type="expression" dxfId="9" priority="4" stopIfTrue="1">
      <formula>B$5=0</formula>
    </cfRule>
    <cfRule type="expression" dxfId="8" priority="5" stopIfTrue="1">
      <formula>WEEKDAY(B$5,2)=7</formula>
    </cfRule>
    <cfRule type="expression" dxfId="7" priority="6" stopIfTrue="1">
      <formula>WEEKDAY(B$5,2)=6</formula>
    </cfRule>
  </conditionalFormatting>
  <conditionalFormatting sqref="AB8:AB9 AC8:AE32 B8:AA32 AB11:AB32 B33:AE33 B39:AE64">
    <cfRule type="cellIs" dxfId="6" priority="3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00B050"/>
    <pageSetUpPr fitToPage="1"/>
  </sheetPr>
  <dimension ref="A1:AG2301"/>
  <sheetViews>
    <sheetView zoomScaleNormal="140" workbookViewId="0">
      <pane xSplit="1" ySplit="5" topLeftCell="B6" activePane="bottomRight" state="frozenSplit"/>
      <selection activeCell="I1" sqref="I1"/>
      <selection pane="topRight" activeCell="I1" sqref="I1"/>
      <selection pane="bottomLeft" activeCell="I1" sqref="I1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1.7109375" style="2" customWidth="1"/>
    <col min="33" max="33" width="10.140625" style="2" customWidth="1"/>
    <col min="34" max="16384" width="9.140625" style="2"/>
  </cols>
  <sheetData>
    <row r="1" spans="1:33" ht="15" x14ac:dyDescent="0.25">
      <c r="B1" s="26" t="s">
        <v>36</v>
      </c>
      <c r="I1" s="79"/>
      <c r="J1" s="80"/>
      <c r="K1" s="79"/>
      <c r="L1" s="80"/>
      <c r="M1" s="81" t="s">
        <v>100</v>
      </c>
    </row>
    <row r="2" spans="1:33" s="6" customFormat="1" ht="12.75" customHeight="1" x14ac:dyDescent="0.2">
      <c r="A2" s="5" t="s">
        <v>1</v>
      </c>
      <c r="B2" s="11">
        <v>1.1000000000000001</v>
      </c>
      <c r="C2" s="11">
        <v>-0.1</v>
      </c>
      <c r="D2" s="11">
        <v>-0.6</v>
      </c>
      <c r="E2" s="11">
        <v>3.6</v>
      </c>
      <c r="F2" s="11">
        <v>9.6</v>
      </c>
      <c r="G2" s="11">
        <v>10</v>
      </c>
      <c r="H2" s="11">
        <v>6.5</v>
      </c>
      <c r="I2" s="11">
        <v>4.3</v>
      </c>
      <c r="J2" s="11">
        <v>7.4</v>
      </c>
      <c r="K2" s="11">
        <v>1.2</v>
      </c>
      <c r="L2" s="11">
        <v>3</v>
      </c>
      <c r="M2" s="11">
        <v>2.1</v>
      </c>
      <c r="N2" s="11">
        <v>3.2</v>
      </c>
      <c r="O2" s="11">
        <v>5.8</v>
      </c>
      <c r="P2" s="11">
        <v>2.1</v>
      </c>
      <c r="Q2" s="11">
        <v>2.7</v>
      </c>
      <c r="R2" s="11">
        <v>2.8</v>
      </c>
      <c r="S2" s="11">
        <v>3.8</v>
      </c>
      <c r="T2" s="11">
        <v>2.1</v>
      </c>
      <c r="U2" s="11">
        <v>2.5</v>
      </c>
      <c r="V2" s="11">
        <v>2.7</v>
      </c>
      <c r="W2" s="11">
        <v>4</v>
      </c>
      <c r="X2" s="11">
        <v>8.3000000000000007</v>
      </c>
      <c r="Y2" s="11">
        <v>7.3</v>
      </c>
      <c r="Z2" s="11">
        <v>4.8</v>
      </c>
      <c r="AA2" s="11">
        <v>1.4</v>
      </c>
      <c r="AB2" s="11">
        <v>1</v>
      </c>
      <c r="AC2" s="11">
        <v>3.2</v>
      </c>
      <c r="AD2" s="11">
        <v>5.8</v>
      </c>
      <c r="AE2" s="11">
        <v>5.0999999999999996</v>
      </c>
      <c r="AF2" s="11">
        <v>4.9000000000000004</v>
      </c>
    </row>
    <row r="3" spans="1:33" s="6" customFormat="1" ht="12.75" customHeight="1" x14ac:dyDescent="0.2">
      <c r="A3" s="4" t="s">
        <v>0</v>
      </c>
      <c r="B3" s="13">
        <v>-1.6</v>
      </c>
      <c r="C3" s="13">
        <v>-2.2000000000000002</v>
      </c>
      <c r="D3" s="13">
        <v>-1.1000000000000001</v>
      </c>
      <c r="E3" s="13">
        <v>1.8</v>
      </c>
      <c r="F3" s="13">
        <v>5.4</v>
      </c>
      <c r="G3" s="13">
        <v>7.9</v>
      </c>
      <c r="H3" s="13">
        <v>7.9</v>
      </c>
      <c r="I3" s="13">
        <v>4.5999999999999996</v>
      </c>
      <c r="J3" s="13">
        <v>4.2</v>
      </c>
      <c r="K3" s="13">
        <v>0.3</v>
      </c>
      <c r="L3" s="13">
        <v>0.5</v>
      </c>
      <c r="M3" s="13">
        <v>1.2</v>
      </c>
      <c r="N3" s="13">
        <v>2</v>
      </c>
      <c r="O3" s="13">
        <v>3</v>
      </c>
      <c r="P3" s="13">
        <v>2.2000000000000002</v>
      </c>
      <c r="Q3" s="13">
        <v>1.6</v>
      </c>
      <c r="R3" s="13">
        <v>2.9</v>
      </c>
      <c r="S3" s="13">
        <v>2.5</v>
      </c>
      <c r="T3" s="13">
        <v>2</v>
      </c>
      <c r="U3" s="13">
        <v>1.9</v>
      </c>
      <c r="V3" s="13">
        <v>2.2999999999999998</v>
      </c>
      <c r="W3" s="13">
        <v>2.8</v>
      </c>
      <c r="X3" s="13">
        <v>5.4</v>
      </c>
      <c r="Y3" s="13">
        <v>6.6</v>
      </c>
      <c r="Z3" s="13">
        <v>2</v>
      </c>
      <c r="AA3" s="13">
        <v>1.1000000000000001</v>
      </c>
      <c r="AB3" s="13">
        <v>-5.2</v>
      </c>
      <c r="AC3" s="13">
        <v>1.3</v>
      </c>
      <c r="AD3" s="13">
        <v>1</v>
      </c>
      <c r="AE3" s="13">
        <v>2</v>
      </c>
      <c r="AF3" s="13">
        <v>-2.4</v>
      </c>
    </row>
    <row r="4" spans="1:33" s="8" customFormat="1" ht="12.75" customHeight="1" x14ac:dyDescent="0.2">
      <c r="A4" s="7" t="s">
        <v>2</v>
      </c>
      <c r="B4" s="14">
        <v>-0.67500000000000004</v>
      </c>
      <c r="C4" s="14">
        <v>-1.2250000000000001</v>
      </c>
      <c r="D4" s="14">
        <v>-0.52500000000000002</v>
      </c>
      <c r="E4" s="14">
        <v>3.45</v>
      </c>
      <c r="F4" s="14">
        <v>7.9</v>
      </c>
      <c r="G4" s="14">
        <v>9.5749999999999993</v>
      </c>
      <c r="H4" s="14">
        <v>6.45</v>
      </c>
      <c r="I4" s="14">
        <v>4.6749999999999998</v>
      </c>
      <c r="J4" s="14">
        <v>4.8500000000000005</v>
      </c>
      <c r="K4" s="14">
        <v>0.42500000000000004</v>
      </c>
      <c r="L4" s="14">
        <v>1.9249999999999998</v>
      </c>
      <c r="M4" s="14">
        <v>1.875</v>
      </c>
      <c r="N4" s="14">
        <v>2.8</v>
      </c>
      <c r="O4" s="14">
        <v>3.3</v>
      </c>
      <c r="P4" s="14">
        <v>1.8250000000000002</v>
      </c>
      <c r="Q4" s="14">
        <v>2.375</v>
      </c>
      <c r="R4" s="14">
        <v>2.5249999999999999</v>
      </c>
      <c r="S4" s="14">
        <v>2.4249999999999998</v>
      </c>
      <c r="T4" s="14">
        <v>2.1749999999999998</v>
      </c>
      <c r="U4" s="14">
        <v>2.35</v>
      </c>
      <c r="V4" s="14">
        <v>2.5</v>
      </c>
      <c r="W4" s="14">
        <v>3.95</v>
      </c>
      <c r="X4" s="14">
        <v>7.3250000000000002</v>
      </c>
      <c r="Y4" s="15">
        <v>6.0749999999999993</v>
      </c>
      <c r="Z4" s="15">
        <v>2.75</v>
      </c>
      <c r="AA4" s="15">
        <v>-7.4999999999999956E-2</v>
      </c>
      <c r="AB4" s="15">
        <v>-0.65000000000000013</v>
      </c>
      <c r="AC4" s="15">
        <v>3.625</v>
      </c>
      <c r="AD4" s="15">
        <v>1.9000000000000001</v>
      </c>
      <c r="AE4" s="15">
        <v>1.6749999999999998</v>
      </c>
      <c r="AF4" s="15">
        <v>-0.67499999999999993</v>
      </c>
    </row>
    <row r="5" spans="1:33" ht="12.75" customHeight="1" x14ac:dyDescent="0.2">
      <c r="A5" s="3"/>
      <c r="B5" s="41">
        <v>44166</v>
      </c>
      <c r="C5" s="9">
        <v>44167</v>
      </c>
      <c r="D5" s="9">
        <v>44168</v>
      </c>
      <c r="E5" s="9">
        <v>44169</v>
      </c>
      <c r="F5" s="9">
        <v>44170</v>
      </c>
      <c r="G5" s="9">
        <v>44171</v>
      </c>
      <c r="H5" s="9">
        <v>44172</v>
      </c>
      <c r="I5" s="9">
        <v>44173</v>
      </c>
      <c r="J5" s="9">
        <v>44174</v>
      </c>
      <c r="K5" s="9">
        <v>44175</v>
      </c>
      <c r="L5" s="9">
        <v>44176</v>
      </c>
      <c r="M5" s="9">
        <v>44177</v>
      </c>
      <c r="N5" s="9">
        <v>44178</v>
      </c>
      <c r="O5" s="9">
        <v>44179</v>
      </c>
      <c r="P5" s="9">
        <v>44180</v>
      </c>
      <c r="Q5" s="9">
        <v>44181</v>
      </c>
      <c r="R5" s="9">
        <v>44182</v>
      </c>
      <c r="S5" s="9">
        <v>44183</v>
      </c>
      <c r="T5" s="9">
        <v>44184</v>
      </c>
      <c r="U5" s="9">
        <v>44185</v>
      </c>
      <c r="V5" s="41">
        <v>44186</v>
      </c>
      <c r="W5" s="41">
        <v>44187</v>
      </c>
      <c r="X5" s="41">
        <v>44188</v>
      </c>
      <c r="Y5" s="83">
        <v>44189</v>
      </c>
      <c r="Z5" s="65">
        <v>44190</v>
      </c>
      <c r="AA5" s="41">
        <v>44191</v>
      </c>
      <c r="AB5" s="41">
        <v>44192</v>
      </c>
      <c r="AC5" s="41">
        <v>44193</v>
      </c>
      <c r="AD5" s="41">
        <v>44194</v>
      </c>
      <c r="AE5" s="41">
        <v>44195</v>
      </c>
      <c r="AF5" s="83">
        <v>44196</v>
      </c>
    </row>
    <row r="6" spans="1:33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2.75" customHeight="1" thickBot="1" x14ac:dyDescent="0.25">
      <c r="B7" s="42" t="s">
        <v>20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38"/>
    </row>
    <row r="8" spans="1:33" ht="12.75" customHeight="1" x14ac:dyDescent="0.2">
      <c r="A8" s="3">
        <v>1</v>
      </c>
      <c r="B8" s="44">
        <v>1546</v>
      </c>
      <c r="C8" s="45">
        <v>1396</v>
      </c>
      <c r="D8" s="45">
        <v>1568.75</v>
      </c>
      <c r="E8" s="45">
        <v>1808.75</v>
      </c>
      <c r="F8" s="45">
        <v>1302.25</v>
      </c>
      <c r="G8" s="45">
        <v>864.75</v>
      </c>
      <c r="H8" s="45">
        <v>1026.75</v>
      </c>
      <c r="I8" s="45">
        <v>1024.25</v>
      </c>
      <c r="J8" s="45">
        <v>989.5</v>
      </c>
      <c r="K8" s="45">
        <v>940.75</v>
      </c>
      <c r="L8" s="45">
        <v>1045</v>
      </c>
      <c r="M8" s="45">
        <v>1104.75</v>
      </c>
      <c r="N8" s="45">
        <v>996</v>
      </c>
      <c r="O8" s="45">
        <v>1199.25</v>
      </c>
      <c r="P8" s="45">
        <v>1177.5</v>
      </c>
      <c r="Q8" s="45">
        <v>1232.25</v>
      </c>
      <c r="R8" s="45">
        <v>1136.5</v>
      </c>
      <c r="S8" s="45">
        <v>1055</v>
      </c>
      <c r="T8" s="45">
        <v>1104.25</v>
      </c>
      <c r="U8" s="45">
        <v>1107</v>
      </c>
      <c r="V8" s="45">
        <v>999.5</v>
      </c>
      <c r="W8" s="45">
        <v>1106.5</v>
      </c>
      <c r="X8" s="45">
        <v>1122.25</v>
      </c>
      <c r="Y8" s="45">
        <v>849.5</v>
      </c>
      <c r="Z8" s="45">
        <v>727.25</v>
      </c>
      <c r="AA8" s="45">
        <v>1141.25</v>
      </c>
      <c r="AB8" s="45">
        <v>1284.75</v>
      </c>
      <c r="AC8" s="45">
        <v>1655.75</v>
      </c>
      <c r="AD8" s="45">
        <v>1115</v>
      </c>
      <c r="AE8" s="45">
        <v>1266.5</v>
      </c>
      <c r="AF8" s="45">
        <v>1397.25</v>
      </c>
    </row>
    <row r="9" spans="1:33" ht="12.75" customHeight="1" x14ac:dyDescent="0.2">
      <c r="A9" s="3">
        <v>2</v>
      </c>
      <c r="B9" s="46">
        <v>1571.5</v>
      </c>
      <c r="C9" s="47">
        <v>1293.5</v>
      </c>
      <c r="D9" s="47">
        <v>1402</v>
      </c>
      <c r="E9" s="47">
        <v>1730.5</v>
      </c>
      <c r="F9" s="47">
        <v>1232</v>
      </c>
      <c r="G9" s="47">
        <v>849.5</v>
      </c>
      <c r="H9" s="47">
        <v>972.75</v>
      </c>
      <c r="I9" s="47">
        <v>971.75</v>
      </c>
      <c r="J9" s="47">
        <v>948.25</v>
      </c>
      <c r="K9" s="47">
        <v>909.75</v>
      </c>
      <c r="L9" s="47">
        <v>1063</v>
      </c>
      <c r="M9" s="47">
        <v>1032.75</v>
      </c>
      <c r="N9" s="47">
        <v>958.5</v>
      </c>
      <c r="O9" s="47">
        <v>1134.25</v>
      </c>
      <c r="P9" s="47">
        <v>1116</v>
      </c>
      <c r="Q9" s="47">
        <v>1147.5</v>
      </c>
      <c r="R9" s="47">
        <v>1046.75</v>
      </c>
      <c r="S9" s="47">
        <v>997</v>
      </c>
      <c r="T9" s="47">
        <v>1045.75</v>
      </c>
      <c r="U9" s="47">
        <v>995</v>
      </c>
      <c r="V9" s="47">
        <v>974</v>
      </c>
      <c r="W9" s="47">
        <v>1074.25</v>
      </c>
      <c r="X9" s="47">
        <v>1056.75</v>
      </c>
      <c r="Y9" s="47">
        <v>811.5</v>
      </c>
      <c r="Z9" s="47">
        <v>693.5</v>
      </c>
      <c r="AA9" s="47">
        <v>1077</v>
      </c>
      <c r="AB9" s="47">
        <v>1207</v>
      </c>
      <c r="AC9" s="47">
        <v>1508.25</v>
      </c>
      <c r="AD9" s="47">
        <v>1066.75</v>
      </c>
      <c r="AE9" s="47">
        <v>1165.75</v>
      </c>
      <c r="AF9" s="47">
        <v>1391</v>
      </c>
    </row>
    <row r="10" spans="1:33" ht="12.75" customHeight="1" x14ac:dyDescent="0.2">
      <c r="A10" s="3">
        <v>3</v>
      </c>
      <c r="B10" s="46">
        <v>1523.75</v>
      </c>
      <c r="C10" s="47">
        <v>1264</v>
      </c>
      <c r="D10" s="47">
        <v>1407.25</v>
      </c>
      <c r="E10" s="47">
        <v>1702.5</v>
      </c>
      <c r="F10" s="47">
        <v>1213.75</v>
      </c>
      <c r="G10" s="47">
        <v>842</v>
      </c>
      <c r="H10" s="47">
        <v>968.75</v>
      </c>
      <c r="I10" s="47">
        <v>941.75</v>
      </c>
      <c r="J10" s="47">
        <v>948.75</v>
      </c>
      <c r="K10" s="47">
        <v>911</v>
      </c>
      <c r="L10" s="47">
        <v>1219.75</v>
      </c>
      <c r="M10" s="47">
        <v>1033.75</v>
      </c>
      <c r="N10" s="47">
        <v>955.75</v>
      </c>
      <c r="O10" s="47">
        <v>1081</v>
      </c>
      <c r="P10" s="47">
        <v>1115.5</v>
      </c>
      <c r="Q10" s="47">
        <v>1209.5</v>
      </c>
      <c r="R10" s="47">
        <v>1016.25</v>
      </c>
      <c r="S10" s="47">
        <v>983</v>
      </c>
      <c r="T10" s="47">
        <v>1004</v>
      </c>
      <c r="U10" s="47">
        <v>957.75</v>
      </c>
      <c r="V10" s="47">
        <v>960.25</v>
      </c>
      <c r="W10" s="47">
        <v>1083.25</v>
      </c>
      <c r="X10" s="47">
        <v>1043.25</v>
      </c>
      <c r="Y10" s="47">
        <v>783.5</v>
      </c>
      <c r="Z10" s="47">
        <v>700.75</v>
      </c>
      <c r="AA10" s="47">
        <v>1052.25</v>
      </c>
      <c r="AB10" s="47">
        <v>1203.75</v>
      </c>
      <c r="AC10" s="47">
        <v>1511.25</v>
      </c>
      <c r="AD10" s="47">
        <v>1041.5</v>
      </c>
      <c r="AE10" s="47">
        <v>1144.75</v>
      </c>
      <c r="AF10" s="47">
        <v>1474</v>
      </c>
    </row>
    <row r="11" spans="1:33" ht="12.75" customHeight="1" x14ac:dyDescent="0.2">
      <c r="A11" s="3">
        <v>4</v>
      </c>
      <c r="B11" s="46">
        <v>1714.5</v>
      </c>
      <c r="C11" s="47">
        <v>1491</v>
      </c>
      <c r="D11" s="47">
        <v>1814</v>
      </c>
      <c r="E11" s="47">
        <v>1820</v>
      </c>
      <c r="F11" s="47">
        <v>1260.5</v>
      </c>
      <c r="G11" s="47">
        <v>864</v>
      </c>
      <c r="H11" s="47">
        <v>1076.25</v>
      </c>
      <c r="I11" s="47">
        <v>1033.75</v>
      </c>
      <c r="J11" s="47">
        <v>1033.5</v>
      </c>
      <c r="K11" s="47">
        <v>978.25</v>
      </c>
      <c r="L11" s="47">
        <v>1623.25</v>
      </c>
      <c r="M11" s="47">
        <v>1074.25</v>
      </c>
      <c r="N11" s="47">
        <v>993.25</v>
      </c>
      <c r="O11" s="47">
        <v>1361.25</v>
      </c>
      <c r="P11" s="47">
        <v>1445</v>
      </c>
      <c r="Q11" s="47">
        <v>1225.25</v>
      </c>
      <c r="R11" s="47">
        <v>1217.25</v>
      </c>
      <c r="S11" s="47">
        <v>1279.25</v>
      </c>
      <c r="T11" s="47">
        <v>1060.5</v>
      </c>
      <c r="U11" s="47">
        <v>1074.5</v>
      </c>
      <c r="V11" s="47">
        <v>1266.5</v>
      </c>
      <c r="W11" s="47">
        <v>1363</v>
      </c>
      <c r="X11" s="47">
        <v>1107.25</v>
      </c>
      <c r="Y11" s="47">
        <v>806.75</v>
      </c>
      <c r="Z11" s="47">
        <v>825</v>
      </c>
      <c r="AA11" s="47">
        <v>1188.5</v>
      </c>
      <c r="AB11" s="47">
        <v>1574.75</v>
      </c>
      <c r="AC11" s="47">
        <v>1730</v>
      </c>
      <c r="AD11" s="47">
        <v>1376.75</v>
      </c>
      <c r="AE11" s="47">
        <v>1560</v>
      </c>
      <c r="AF11" s="47">
        <v>1830.5</v>
      </c>
    </row>
    <row r="12" spans="1:33" ht="12.75" customHeight="1" x14ac:dyDescent="0.2">
      <c r="A12" s="3">
        <v>5</v>
      </c>
      <c r="B12" s="46">
        <v>5241.5</v>
      </c>
      <c r="C12" s="47">
        <v>5424.75</v>
      </c>
      <c r="D12" s="47">
        <v>5262.75</v>
      </c>
      <c r="E12" s="47">
        <v>4926.75</v>
      </c>
      <c r="F12" s="47">
        <v>1783</v>
      </c>
      <c r="G12" s="47">
        <v>1296</v>
      </c>
      <c r="H12" s="47">
        <v>3345.5</v>
      </c>
      <c r="I12" s="47">
        <v>3519</v>
      </c>
      <c r="J12" s="47">
        <v>4184.5</v>
      </c>
      <c r="K12" s="47">
        <v>4477.25</v>
      </c>
      <c r="L12" s="47">
        <v>4864.75</v>
      </c>
      <c r="M12" s="47">
        <v>1848.25</v>
      </c>
      <c r="N12" s="47">
        <v>1816.75</v>
      </c>
      <c r="O12" s="47">
        <v>4476.25</v>
      </c>
      <c r="P12" s="47">
        <v>4738.5</v>
      </c>
      <c r="Q12" s="47">
        <v>4503.25</v>
      </c>
      <c r="R12" s="47">
        <v>4503.75</v>
      </c>
      <c r="S12" s="47">
        <v>4786</v>
      </c>
      <c r="T12" s="47">
        <v>1811</v>
      </c>
      <c r="U12" s="47">
        <v>1811.75</v>
      </c>
      <c r="V12" s="47">
        <v>4449.25</v>
      </c>
      <c r="W12" s="47">
        <v>4267</v>
      </c>
      <c r="X12" s="47">
        <v>3956.25</v>
      </c>
      <c r="Y12" s="47">
        <v>1285.25</v>
      </c>
      <c r="Z12" s="47">
        <v>1596.75</v>
      </c>
      <c r="AA12" s="47">
        <v>1919.75</v>
      </c>
      <c r="AB12" s="47">
        <v>2354.75</v>
      </c>
      <c r="AC12" s="47">
        <v>4615.75</v>
      </c>
      <c r="AD12" s="47">
        <v>4373.5</v>
      </c>
      <c r="AE12" s="47">
        <v>4585.5</v>
      </c>
      <c r="AF12" s="47">
        <v>2469.5</v>
      </c>
    </row>
    <row r="13" spans="1:33" ht="12.75" customHeight="1" x14ac:dyDescent="0.2">
      <c r="A13" s="3">
        <v>6</v>
      </c>
      <c r="B13" s="46">
        <v>10280.25</v>
      </c>
      <c r="C13" s="47">
        <v>11720.75</v>
      </c>
      <c r="D13" s="47">
        <v>11264.5</v>
      </c>
      <c r="E13" s="47">
        <v>10962</v>
      </c>
      <c r="F13" s="47">
        <v>2994</v>
      </c>
      <c r="G13" s="47">
        <v>2520</v>
      </c>
      <c r="H13" s="47">
        <v>8228</v>
      </c>
      <c r="I13" s="47">
        <v>9453</v>
      </c>
      <c r="J13" s="47">
        <v>10278</v>
      </c>
      <c r="K13" s="47">
        <v>10688</v>
      </c>
      <c r="L13" s="47">
        <v>10873.5</v>
      </c>
      <c r="M13" s="47">
        <v>3539.5</v>
      </c>
      <c r="N13" s="47">
        <v>3388.75</v>
      </c>
      <c r="O13" s="47">
        <v>10434</v>
      </c>
      <c r="P13" s="47">
        <v>10793</v>
      </c>
      <c r="Q13" s="47">
        <v>10620.75</v>
      </c>
      <c r="R13" s="47">
        <v>10487</v>
      </c>
      <c r="S13" s="47">
        <v>10502</v>
      </c>
      <c r="T13" s="47">
        <v>3320.5</v>
      </c>
      <c r="U13" s="47">
        <v>3285.5</v>
      </c>
      <c r="V13" s="47">
        <v>9749.75</v>
      </c>
      <c r="W13" s="47">
        <v>9476.75</v>
      </c>
      <c r="X13" s="47">
        <v>8839.75</v>
      </c>
      <c r="Y13" s="47">
        <v>2505.75</v>
      </c>
      <c r="Z13" s="47">
        <v>3201.75</v>
      </c>
      <c r="AA13" s="47">
        <v>3343.25</v>
      </c>
      <c r="AB13" s="47">
        <v>3895.5</v>
      </c>
      <c r="AC13" s="47">
        <v>9378</v>
      </c>
      <c r="AD13" s="47">
        <v>9104.75</v>
      </c>
      <c r="AE13" s="47">
        <v>9270.25</v>
      </c>
      <c r="AF13" s="47">
        <v>3903.75</v>
      </c>
    </row>
    <row r="14" spans="1:33" ht="12.75" customHeight="1" x14ac:dyDescent="0.2">
      <c r="A14" s="3">
        <v>7</v>
      </c>
      <c r="B14" s="46">
        <v>12587.5</v>
      </c>
      <c r="C14" s="47">
        <v>15699.5</v>
      </c>
      <c r="D14" s="47">
        <v>15428.5</v>
      </c>
      <c r="E14" s="47">
        <v>15137.25</v>
      </c>
      <c r="F14" s="47">
        <v>4723.75</v>
      </c>
      <c r="G14" s="47">
        <v>4319.75</v>
      </c>
      <c r="H14" s="47">
        <v>11512.25</v>
      </c>
      <c r="I14" s="47">
        <v>14282.5</v>
      </c>
      <c r="J14" s="47">
        <v>14333.25</v>
      </c>
      <c r="K14" s="47">
        <v>14710.25</v>
      </c>
      <c r="L14" s="47">
        <v>14719</v>
      </c>
      <c r="M14" s="47">
        <v>5809</v>
      </c>
      <c r="N14" s="47">
        <v>5605.5</v>
      </c>
      <c r="O14" s="47">
        <v>14396</v>
      </c>
      <c r="P14" s="47">
        <v>14887</v>
      </c>
      <c r="Q14" s="47">
        <v>14714.25</v>
      </c>
      <c r="R14" s="47">
        <v>14590.75</v>
      </c>
      <c r="S14" s="47">
        <v>14574.75</v>
      </c>
      <c r="T14" s="47">
        <v>5487.25</v>
      </c>
      <c r="U14" s="47">
        <v>5394.5</v>
      </c>
      <c r="V14" s="47">
        <v>11682.5</v>
      </c>
      <c r="W14" s="47">
        <v>11281</v>
      </c>
      <c r="X14" s="47">
        <v>10449</v>
      </c>
      <c r="Y14" s="47">
        <v>4262.75</v>
      </c>
      <c r="Z14" s="47">
        <v>5398</v>
      </c>
      <c r="AA14" s="47">
        <v>5368.5</v>
      </c>
      <c r="AB14" s="47">
        <v>6023.25</v>
      </c>
      <c r="AC14" s="47">
        <v>10973</v>
      </c>
      <c r="AD14" s="47">
        <v>10831.5</v>
      </c>
      <c r="AE14" s="47">
        <v>10796.75</v>
      </c>
      <c r="AF14" s="47">
        <v>6056.25</v>
      </c>
    </row>
    <row r="15" spans="1:33" ht="12.75" customHeight="1" x14ac:dyDescent="0.2">
      <c r="A15" s="3">
        <v>8</v>
      </c>
      <c r="B15" s="46">
        <v>13509.25</v>
      </c>
      <c r="C15" s="47">
        <v>17414</v>
      </c>
      <c r="D15" s="47">
        <v>17055</v>
      </c>
      <c r="E15" s="47">
        <v>16791.25</v>
      </c>
      <c r="F15" s="47">
        <v>5136.25</v>
      </c>
      <c r="G15" s="47">
        <v>4717.5</v>
      </c>
      <c r="H15" s="47">
        <v>13168.25</v>
      </c>
      <c r="I15" s="47">
        <v>16179.5</v>
      </c>
      <c r="J15" s="47">
        <v>16164.5</v>
      </c>
      <c r="K15" s="47">
        <v>16802.5</v>
      </c>
      <c r="L15" s="47">
        <v>16557.5</v>
      </c>
      <c r="M15" s="47">
        <v>6528.75</v>
      </c>
      <c r="N15" s="47">
        <v>6176.5</v>
      </c>
      <c r="O15" s="47">
        <v>16006.5</v>
      </c>
      <c r="P15" s="47">
        <v>16577.25</v>
      </c>
      <c r="Q15" s="47">
        <v>16531</v>
      </c>
      <c r="R15" s="47">
        <v>16189.75</v>
      </c>
      <c r="S15" s="47">
        <v>16297.5</v>
      </c>
      <c r="T15" s="47">
        <v>6069.25</v>
      </c>
      <c r="U15" s="47">
        <v>6034.25</v>
      </c>
      <c r="V15" s="47">
        <v>12474.25</v>
      </c>
      <c r="W15" s="47">
        <v>12068</v>
      </c>
      <c r="X15" s="47">
        <v>10084.5</v>
      </c>
      <c r="Y15" s="47">
        <v>4628</v>
      </c>
      <c r="Z15" s="47">
        <v>5900.25</v>
      </c>
      <c r="AA15" s="47">
        <v>5844.25</v>
      </c>
      <c r="AB15" s="47">
        <v>6676.5</v>
      </c>
      <c r="AC15" s="47">
        <v>11574.75</v>
      </c>
      <c r="AD15" s="47">
        <v>11538.75</v>
      </c>
      <c r="AE15" s="47">
        <v>11364.25</v>
      </c>
      <c r="AF15" s="47">
        <v>6660.25</v>
      </c>
    </row>
    <row r="16" spans="1:33" ht="12.75" customHeight="1" x14ac:dyDescent="0.2">
      <c r="A16" s="3">
        <v>9</v>
      </c>
      <c r="B16" s="46">
        <v>13122</v>
      </c>
      <c r="C16" s="47">
        <v>16553.5</v>
      </c>
      <c r="D16" s="47">
        <v>16471</v>
      </c>
      <c r="E16" s="47">
        <v>15922.75</v>
      </c>
      <c r="F16" s="47">
        <v>5768.5</v>
      </c>
      <c r="G16" s="47">
        <v>5491.75</v>
      </c>
      <c r="H16" s="47">
        <v>12342.75</v>
      </c>
      <c r="I16" s="47">
        <v>14748.5</v>
      </c>
      <c r="J16" s="47">
        <v>15255</v>
      </c>
      <c r="K16" s="47">
        <v>15628</v>
      </c>
      <c r="L16" s="47">
        <v>15517.5</v>
      </c>
      <c r="M16" s="47">
        <v>7670.5</v>
      </c>
      <c r="N16" s="47">
        <v>7197.25</v>
      </c>
      <c r="O16" s="47">
        <v>15248.75</v>
      </c>
      <c r="P16" s="47">
        <v>15800</v>
      </c>
      <c r="Q16" s="47">
        <v>15630.75</v>
      </c>
      <c r="R16" s="47">
        <v>15317.75</v>
      </c>
      <c r="S16" s="47">
        <v>15335.25</v>
      </c>
      <c r="T16" s="47">
        <v>7273.75</v>
      </c>
      <c r="U16" s="47">
        <v>7000.75</v>
      </c>
      <c r="V16" s="47">
        <v>12207.5</v>
      </c>
      <c r="W16" s="47">
        <v>11874.25</v>
      </c>
      <c r="X16" s="47">
        <v>9559.25</v>
      </c>
      <c r="Y16" s="47">
        <v>5563.5</v>
      </c>
      <c r="Z16" s="47">
        <v>6715.5</v>
      </c>
      <c r="AA16" s="47">
        <v>6741.5</v>
      </c>
      <c r="AB16" s="47">
        <v>7605.5</v>
      </c>
      <c r="AC16" s="47">
        <v>11220.5</v>
      </c>
      <c r="AD16" s="47">
        <v>11290.5</v>
      </c>
      <c r="AE16" s="47">
        <v>11049.75</v>
      </c>
      <c r="AF16" s="47">
        <v>7725.5</v>
      </c>
    </row>
    <row r="17" spans="1:32" ht="12.75" customHeight="1" x14ac:dyDescent="0.2">
      <c r="A17" s="3">
        <v>10</v>
      </c>
      <c r="B17" s="46">
        <v>12591.5</v>
      </c>
      <c r="C17" s="47">
        <v>15254.25</v>
      </c>
      <c r="D17" s="47">
        <v>15464.5</v>
      </c>
      <c r="E17" s="47">
        <v>14610.25</v>
      </c>
      <c r="F17" s="47">
        <v>6062.75</v>
      </c>
      <c r="G17" s="47">
        <v>5749.75</v>
      </c>
      <c r="H17" s="47">
        <v>11462.5</v>
      </c>
      <c r="I17" s="47">
        <v>13498.5</v>
      </c>
      <c r="J17" s="47">
        <v>13703.75</v>
      </c>
      <c r="K17" s="47">
        <v>14496</v>
      </c>
      <c r="L17" s="47">
        <v>14615.25</v>
      </c>
      <c r="M17" s="47">
        <v>7905.25</v>
      </c>
      <c r="N17" s="47">
        <v>7474.75</v>
      </c>
      <c r="O17" s="47">
        <v>13992</v>
      </c>
      <c r="P17" s="47">
        <v>14409.75</v>
      </c>
      <c r="Q17" s="47">
        <v>14342</v>
      </c>
      <c r="R17" s="47">
        <v>13939.75</v>
      </c>
      <c r="S17" s="47">
        <v>14130.25</v>
      </c>
      <c r="T17" s="47">
        <v>7612.25</v>
      </c>
      <c r="U17" s="47">
        <v>7431.25</v>
      </c>
      <c r="V17" s="47">
        <v>11714.25</v>
      </c>
      <c r="W17" s="47">
        <v>11487.25</v>
      </c>
      <c r="X17" s="47">
        <v>9105</v>
      </c>
      <c r="Y17" s="47">
        <v>5800.5</v>
      </c>
      <c r="Z17" s="47">
        <v>6937.25</v>
      </c>
      <c r="AA17" s="47">
        <v>7102</v>
      </c>
      <c r="AB17" s="47">
        <v>7748.25</v>
      </c>
      <c r="AC17" s="47">
        <v>11036.25</v>
      </c>
      <c r="AD17" s="47">
        <v>10399.75</v>
      </c>
      <c r="AE17" s="47">
        <v>10570.25</v>
      </c>
      <c r="AF17" s="47">
        <v>7858.25</v>
      </c>
    </row>
    <row r="18" spans="1:32" ht="12.75" customHeight="1" x14ac:dyDescent="0.2">
      <c r="A18" s="3">
        <v>11</v>
      </c>
      <c r="B18" s="46">
        <v>12512</v>
      </c>
      <c r="C18" s="47">
        <v>13953.5</v>
      </c>
      <c r="D18" s="47">
        <v>14132.5</v>
      </c>
      <c r="E18" s="47">
        <v>13658</v>
      </c>
      <c r="F18" s="47">
        <v>5913.75</v>
      </c>
      <c r="G18" s="47">
        <v>5687.5</v>
      </c>
      <c r="H18" s="47">
        <v>10998.5</v>
      </c>
      <c r="I18" s="47">
        <v>12482.75</v>
      </c>
      <c r="J18" s="47">
        <v>12588.25</v>
      </c>
      <c r="K18" s="47">
        <v>13315.75</v>
      </c>
      <c r="L18" s="47">
        <v>13561.5</v>
      </c>
      <c r="M18" s="47">
        <v>7775.25</v>
      </c>
      <c r="N18" s="47">
        <v>7641.25</v>
      </c>
      <c r="O18" s="47">
        <v>12900.5</v>
      </c>
      <c r="P18" s="47">
        <v>13482</v>
      </c>
      <c r="Q18" s="47">
        <v>13195.75</v>
      </c>
      <c r="R18" s="47">
        <v>13126</v>
      </c>
      <c r="S18" s="47">
        <v>12951.5</v>
      </c>
      <c r="T18" s="47">
        <v>7674.5</v>
      </c>
      <c r="U18" s="47">
        <v>7402.25</v>
      </c>
      <c r="V18" s="47">
        <v>11438.75</v>
      </c>
      <c r="W18" s="47">
        <v>11418.5</v>
      </c>
      <c r="X18" s="47">
        <v>8621</v>
      </c>
      <c r="Y18" s="47">
        <v>5828.25</v>
      </c>
      <c r="Z18" s="47">
        <v>6959.75</v>
      </c>
      <c r="AA18" s="47">
        <v>7149.75</v>
      </c>
      <c r="AB18" s="47">
        <v>7586.5</v>
      </c>
      <c r="AC18" s="47">
        <v>10903.25</v>
      </c>
      <c r="AD18" s="47">
        <v>9875.75</v>
      </c>
      <c r="AE18" s="47">
        <v>10222.75</v>
      </c>
      <c r="AF18" s="47">
        <v>7676.25</v>
      </c>
    </row>
    <row r="19" spans="1:32" ht="12.75" customHeight="1" x14ac:dyDescent="0.2">
      <c r="A19" s="3">
        <v>12</v>
      </c>
      <c r="B19" s="46">
        <v>12132.75</v>
      </c>
      <c r="C19" s="47">
        <v>13375.5</v>
      </c>
      <c r="D19" s="47">
        <v>14316.25</v>
      </c>
      <c r="E19" s="47">
        <v>13178.25</v>
      </c>
      <c r="F19" s="47">
        <v>5796.25</v>
      </c>
      <c r="G19" s="47">
        <v>5658.75</v>
      </c>
      <c r="H19" s="47">
        <v>10506.25</v>
      </c>
      <c r="I19" s="47">
        <v>12084</v>
      </c>
      <c r="J19" s="47">
        <v>11193.75</v>
      </c>
      <c r="K19" s="47">
        <v>12495.75</v>
      </c>
      <c r="L19" s="47">
        <v>12969.5</v>
      </c>
      <c r="M19" s="47">
        <v>7620</v>
      </c>
      <c r="N19" s="47">
        <v>7314.75</v>
      </c>
      <c r="O19" s="47">
        <v>12329.25</v>
      </c>
      <c r="P19" s="47">
        <v>13079.5</v>
      </c>
      <c r="Q19" s="47">
        <v>12896.5</v>
      </c>
      <c r="R19" s="47">
        <v>12825.5</v>
      </c>
      <c r="S19" s="47">
        <v>12533.25</v>
      </c>
      <c r="T19" s="47">
        <v>7529.5</v>
      </c>
      <c r="U19" s="47">
        <v>7252.75</v>
      </c>
      <c r="V19" s="47">
        <v>11308</v>
      </c>
      <c r="W19" s="47">
        <v>11156</v>
      </c>
      <c r="X19" s="47">
        <v>8412.25</v>
      </c>
      <c r="Y19" s="47">
        <v>5664.25</v>
      </c>
      <c r="Z19" s="47">
        <v>6942.25</v>
      </c>
      <c r="AA19" s="47">
        <v>7101.5</v>
      </c>
      <c r="AB19" s="47">
        <v>7457.25</v>
      </c>
      <c r="AC19" s="47">
        <v>10718.75</v>
      </c>
      <c r="AD19" s="47">
        <v>8688</v>
      </c>
      <c r="AE19" s="47">
        <v>10109</v>
      </c>
      <c r="AF19" s="47">
        <v>7304.75</v>
      </c>
    </row>
    <row r="20" spans="1:32" ht="12.75" customHeight="1" x14ac:dyDescent="0.2">
      <c r="A20" s="3">
        <v>13</v>
      </c>
      <c r="B20" s="46">
        <v>12172.5</v>
      </c>
      <c r="C20" s="47">
        <v>13682.25</v>
      </c>
      <c r="D20" s="47">
        <v>14013.75</v>
      </c>
      <c r="E20" s="47">
        <v>13028</v>
      </c>
      <c r="F20" s="47">
        <v>5681.5</v>
      </c>
      <c r="G20" s="47">
        <v>5648</v>
      </c>
      <c r="H20" s="47">
        <v>10551.5</v>
      </c>
      <c r="I20" s="47">
        <v>12147</v>
      </c>
      <c r="J20" s="47">
        <v>10576</v>
      </c>
      <c r="K20" s="47">
        <v>13054.5</v>
      </c>
      <c r="L20" s="47">
        <v>13161.25</v>
      </c>
      <c r="M20" s="47">
        <v>7614</v>
      </c>
      <c r="N20" s="47">
        <v>7183</v>
      </c>
      <c r="O20" s="47">
        <v>11728.25</v>
      </c>
      <c r="P20" s="47">
        <v>13236.5</v>
      </c>
      <c r="Q20" s="47">
        <v>12938.75</v>
      </c>
      <c r="R20" s="47">
        <v>12862.75</v>
      </c>
      <c r="S20" s="47">
        <v>12630.25</v>
      </c>
      <c r="T20" s="47">
        <v>7499.5</v>
      </c>
      <c r="U20" s="47">
        <v>7173.75</v>
      </c>
      <c r="V20" s="47">
        <v>11434.75</v>
      </c>
      <c r="W20" s="47">
        <v>11224.75</v>
      </c>
      <c r="X20" s="47">
        <v>8260.5</v>
      </c>
      <c r="Y20" s="47">
        <v>5240.75</v>
      </c>
      <c r="Z20" s="47">
        <v>6799.25</v>
      </c>
      <c r="AA20" s="47">
        <v>7130.5</v>
      </c>
      <c r="AB20" s="47">
        <v>7347.5</v>
      </c>
      <c r="AC20" s="47">
        <v>10550</v>
      </c>
      <c r="AD20" s="47">
        <v>8117.5</v>
      </c>
      <c r="AE20" s="47">
        <v>9683.75</v>
      </c>
      <c r="AF20" s="47">
        <v>7090.25</v>
      </c>
    </row>
    <row r="21" spans="1:32" ht="12.75" customHeight="1" x14ac:dyDescent="0.2">
      <c r="A21" s="3">
        <v>14</v>
      </c>
      <c r="B21" s="46">
        <v>12221.5</v>
      </c>
      <c r="C21" s="47">
        <v>14343.75</v>
      </c>
      <c r="D21" s="47">
        <v>14499.25</v>
      </c>
      <c r="E21" s="47">
        <v>13329.5</v>
      </c>
      <c r="F21" s="47">
        <v>5666</v>
      </c>
      <c r="G21" s="47">
        <v>5731.5</v>
      </c>
      <c r="H21" s="47">
        <v>10762.25</v>
      </c>
      <c r="I21" s="47">
        <v>12881.5</v>
      </c>
      <c r="J21" s="47">
        <v>10810.5</v>
      </c>
      <c r="K21" s="47">
        <v>13823</v>
      </c>
      <c r="L21" s="47">
        <v>13585.25</v>
      </c>
      <c r="M21" s="47">
        <v>7512.25</v>
      </c>
      <c r="N21" s="47">
        <v>7204.75</v>
      </c>
      <c r="O21" s="47">
        <v>11465.25</v>
      </c>
      <c r="P21" s="47">
        <v>13787.75</v>
      </c>
      <c r="Q21" s="47">
        <v>13629</v>
      </c>
      <c r="R21" s="47">
        <v>13553.5</v>
      </c>
      <c r="S21" s="47">
        <v>13266.75</v>
      </c>
      <c r="T21" s="47">
        <v>7428.75</v>
      </c>
      <c r="U21" s="47">
        <v>7167</v>
      </c>
      <c r="V21" s="47">
        <v>11146.5</v>
      </c>
      <c r="W21" s="47">
        <v>11100</v>
      </c>
      <c r="X21" s="47">
        <v>8246</v>
      </c>
      <c r="Y21" s="47">
        <v>5530</v>
      </c>
      <c r="Z21" s="47">
        <v>6784.25</v>
      </c>
      <c r="AA21" s="47">
        <v>7110.75</v>
      </c>
      <c r="AB21" s="47">
        <v>7406.25</v>
      </c>
      <c r="AC21" s="47">
        <v>10480.25</v>
      </c>
      <c r="AD21" s="47">
        <v>8209.25</v>
      </c>
      <c r="AE21" s="47">
        <v>9353.75</v>
      </c>
      <c r="AF21" s="47">
        <v>6892.75</v>
      </c>
    </row>
    <row r="22" spans="1:32" ht="12.75" customHeight="1" x14ac:dyDescent="0.2">
      <c r="A22" s="3">
        <v>15</v>
      </c>
      <c r="B22" s="46">
        <v>12347</v>
      </c>
      <c r="C22" s="47">
        <v>15227.75</v>
      </c>
      <c r="D22" s="47">
        <v>15804.75</v>
      </c>
      <c r="E22" s="47">
        <v>14564.5</v>
      </c>
      <c r="F22" s="47">
        <v>5775.25</v>
      </c>
      <c r="G22" s="47">
        <v>5758.25</v>
      </c>
      <c r="H22" s="47">
        <v>11533.75</v>
      </c>
      <c r="I22" s="47">
        <v>14324.25</v>
      </c>
      <c r="J22" s="47">
        <v>11636.25</v>
      </c>
      <c r="K22" s="47">
        <v>14841.5</v>
      </c>
      <c r="L22" s="47">
        <v>14731.25</v>
      </c>
      <c r="M22" s="47">
        <v>7527.25</v>
      </c>
      <c r="N22" s="47">
        <v>7268.75</v>
      </c>
      <c r="O22" s="47">
        <v>12122</v>
      </c>
      <c r="P22" s="47">
        <v>15017.75</v>
      </c>
      <c r="Q22" s="47">
        <v>14784.75</v>
      </c>
      <c r="R22" s="47">
        <v>14679.75</v>
      </c>
      <c r="S22" s="47">
        <v>14425.5</v>
      </c>
      <c r="T22" s="47">
        <v>7432.75</v>
      </c>
      <c r="U22" s="47">
        <v>7311</v>
      </c>
      <c r="V22" s="47">
        <v>11433</v>
      </c>
      <c r="W22" s="47">
        <v>11438</v>
      </c>
      <c r="X22" s="47">
        <v>8699.25</v>
      </c>
      <c r="Y22" s="47">
        <v>5461.25</v>
      </c>
      <c r="Z22" s="47">
        <v>6701</v>
      </c>
      <c r="AA22" s="47">
        <v>7143</v>
      </c>
      <c r="AB22" s="47">
        <v>7451.25</v>
      </c>
      <c r="AC22" s="47">
        <v>10979</v>
      </c>
      <c r="AD22" s="47">
        <v>8750.25</v>
      </c>
      <c r="AE22" s="47">
        <v>9701.25</v>
      </c>
      <c r="AF22" s="47">
        <v>6907.25</v>
      </c>
    </row>
    <row r="23" spans="1:32" ht="12.75" customHeight="1" x14ac:dyDescent="0.2">
      <c r="A23" s="3">
        <v>16</v>
      </c>
      <c r="B23" s="46">
        <v>12379.5</v>
      </c>
      <c r="C23" s="47">
        <v>15422.5</v>
      </c>
      <c r="D23" s="47">
        <v>15947.25</v>
      </c>
      <c r="E23" s="47">
        <v>14764.75</v>
      </c>
      <c r="F23" s="47">
        <v>5817.5</v>
      </c>
      <c r="G23" s="47">
        <v>5809.25</v>
      </c>
      <c r="H23" s="47">
        <v>11721.25</v>
      </c>
      <c r="I23" s="47">
        <v>14610</v>
      </c>
      <c r="J23" s="47">
        <v>11744.75</v>
      </c>
      <c r="K23" s="47">
        <v>15229.5</v>
      </c>
      <c r="L23" s="47">
        <v>14972.5</v>
      </c>
      <c r="M23" s="47">
        <v>7671.25</v>
      </c>
      <c r="N23" s="47">
        <v>7272</v>
      </c>
      <c r="O23" s="47">
        <v>12270.25</v>
      </c>
      <c r="P23" s="47">
        <v>15258.5</v>
      </c>
      <c r="Q23" s="47">
        <v>15005</v>
      </c>
      <c r="R23" s="47">
        <v>14899</v>
      </c>
      <c r="S23" s="47">
        <v>14665</v>
      </c>
      <c r="T23" s="47">
        <v>7368.25</v>
      </c>
      <c r="U23" s="47">
        <v>7361</v>
      </c>
      <c r="V23" s="47">
        <v>11717.5</v>
      </c>
      <c r="W23" s="47">
        <v>11531.5</v>
      </c>
      <c r="X23" s="47">
        <v>8667.25</v>
      </c>
      <c r="Y23" s="47">
        <v>5509.25</v>
      </c>
      <c r="Z23" s="47">
        <v>6765.5</v>
      </c>
      <c r="AA23" s="47">
        <v>7118</v>
      </c>
      <c r="AB23" s="47">
        <v>7584.75</v>
      </c>
      <c r="AC23" s="47">
        <v>11046.25</v>
      </c>
      <c r="AD23" s="47">
        <v>8975</v>
      </c>
      <c r="AE23" s="47">
        <v>10056.25</v>
      </c>
      <c r="AF23" s="47">
        <v>7012</v>
      </c>
    </row>
    <row r="24" spans="1:32" ht="12.75" customHeight="1" x14ac:dyDescent="0.2">
      <c r="A24" s="3">
        <v>17</v>
      </c>
      <c r="B24" s="46">
        <v>12282.5</v>
      </c>
      <c r="C24" s="47">
        <v>15615.75</v>
      </c>
      <c r="D24" s="47">
        <v>15798</v>
      </c>
      <c r="E24" s="47">
        <v>14748.75</v>
      </c>
      <c r="F24" s="47">
        <v>5884.75</v>
      </c>
      <c r="G24" s="47">
        <v>5930</v>
      </c>
      <c r="H24" s="47">
        <v>12161.25</v>
      </c>
      <c r="I24" s="47">
        <v>14591.25</v>
      </c>
      <c r="J24" s="47">
        <v>11712.75</v>
      </c>
      <c r="K24" s="47">
        <v>14902</v>
      </c>
      <c r="L24" s="47">
        <v>14944.25</v>
      </c>
      <c r="M24" s="47">
        <v>7718</v>
      </c>
      <c r="N24" s="47">
        <v>7382.5</v>
      </c>
      <c r="O24" s="47">
        <v>12182</v>
      </c>
      <c r="P24" s="47">
        <v>15176.75</v>
      </c>
      <c r="Q24" s="47">
        <v>14947</v>
      </c>
      <c r="R24" s="47">
        <v>15031.5</v>
      </c>
      <c r="S24" s="47">
        <v>14444</v>
      </c>
      <c r="T24" s="47">
        <v>7439.75</v>
      </c>
      <c r="U24" s="47">
        <v>7406.5</v>
      </c>
      <c r="V24" s="47">
        <v>11755.75</v>
      </c>
      <c r="W24" s="47">
        <v>11374.75</v>
      </c>
      <c r="X24" s="47">
        <v>8625.5</v>
      </c>
      <c r="Y24" s="47">
        <v>4473.75</v>
      </c>
      <c r="Z24" s="47">
        <v>6799.25</v>
      </c>
      <c r="AA24" s="47">
        <v>7237.75</v>
      </c>
      <c r="AB24" s="47">
        <v>7618.25</v>
      </c>
      <c r="AC24" s="47">
        <v>11101</v>
      </c>
      <c r="AD24" s="47">
        <v>9936.5</v>
      </c>
      <c r="AE24" s="47">
        <v>10740.25</v>
      </c>
      <c r="AF24" s="47">
        <v>7157.5</v>
      </c>
    </row>
    <row r="25" spans="1:32" ht="12.75" customHeight="1" x14ac:dyDescent="0.2">
      <c r="A25" s="3">
        <v>18</v>
      </c>
      <c r="B25" s="46">
        <v>12025.25</v>
      </c>
      <c r="C25" s="47">
        <v>15353.75</v>
      </c>
      <c r="D25" s="47">
        <v>15382.75</v>
      </c>
      <c r="E25" s="47">
        <v>14330.25</v>
      </c>
      <c r="F25" s="47">
        <v>5906.5</v>
      </c>
      <c r="G25" s="47">
        <v>5994.25</v>
      </c>
      <c r="H25" s="47">
        <v>11614</v>
      </c>
      <c r="I25" s="47">
        <v>14273.5</v>
      </c>
      <c r="J25" s="47">
        <v>11775.5</v>
      </c>
      <c r="K25" s="47">
        <v>14547.5</v>
      </c>
      <c r="L25" s="47">
        <v>14399.75</v>
      </c>
      <c r="M25" s="47">
        <v>7667.25</v>
      </c>
      <c r="N25" s="47">
        <v>7333.5</v>
      </c>
      <c r="O25" s="47">
        <v>13427.25</v>
      </c>
      <c r="P25" s="47">
        <v>14945.75</v>
      </c>
      <c r="Q25" s="47">
        <v>14608</v>
      </c>
      <c r="R25" s="47">
        <v>14706.25</v>
      </c>
      <c r="S25" s="47">
        <v>14099</v>
      </c>
      <c r="T25" s="47">
        <v>7471</v>
      </c>
      <c r="U25" s="47">
        <v>7473.5</v>
      </c>
      <c r="V25" s="47">
        <v>11612</v>
      </c>
      <c r="W25" s="47">
        <v>11251.25</v>
      </c>
      <c r="X25" s="47">
        <v>8641.5</v>
      </c>
      <c r="Y25" s="47">
        <v>2253.5</v>
      </c>
      <c r="Z25" s="47">
        <v>6869</v>
      </c>
      <c r="AA25" s="47">
        <v>7376.5</v>
      </c>
      <c r="AB25" s="47">
        <v>7627</v>
      </c>
      <c r="AC25" s="47">
        <v>10995.5</v>
      </c>
      <c r="AD25" s="47">
        <v>10699.25</v>
      </c>
      <c r="AE25" s="47">
        <v>10904.5</v>
      </c>
      <c r="AF25" s="47">
        <v>7283.75</v>
      </c>
    </row>
    <row r="26" spans="1:32" ht="12.75" customHeight="1" x14ac:dyDescent="0.2">
      <c r="A26" s="3">
        <v>19</v>
      </c>
      <c r="B26" s="46">
        <v>11116.25</v>
      </c>
      <c r="C26" s="47">
        <v>13503.75</v>
      </c>
      <c r="D26" s="47">
        <v>13522.75</v>
      </c>
      <c r="E26" s="47">
        <v>12398.5</v>
      </c>
      <c r="F26" s="47">
        <v>5922</v>
      </c>
      <c r="G26" s="47">
        <v>5993.75</v>
      </c>
      <c r="H26" s="47">
        <v>10138.5</v>
      </c>
      <c r="I26" s="47">
        <v>12473.75</v>
      </c>
      <c r="J26" s="47">
        <v>10310.5</v>
      </c>
      <c r="K26" s="47">
        <v>12413.5</v>
      </c>
      <c r="L26" s="47">
        <v>12726.75</v>
      </c>
      <c r="M26" s="47">
        <v>7585.75</v>
      </c>
      <c r="N26" s="47">
        <v>7398.25</v>
      </c>
      <c r="O26" s="47">
        <v>12189.75</v>
      </c>
      <c r="P26" s="47">
        <v>12559.5</v>
      </c>
      <c r="Q26" s="47">
        <v>12733.75</v>
      </c>
      <c r="R26" s="47">
        <v>12693.25</v>
      </c>
      <c r="S26" s="47">
        <v>12228</v>
      </c>
      <c r="T26" s="47">
        <v>7477.5</v>
      </c>
      <c r="U26" s="47">
        <v>7451</v>
      </c>
      <c r="V26" s="47">
        <v>10541</v>
      </c>
      <c r="W26" s="47">
        <v>10292</v>
      </c>
      <c r="X26" s="47">
        <v>8032.75</v>
      </c>
      <c r="Y26" s="47">
        <v>1240</v>
      </c>
      <c r="Z26" s="47">
        <v>6813.75</v>
      </c>
      <c r="AA26" s="47">
        <v>7398.75</v>
      </c>
      <c r="AB26" s="47">
        <v>7664</v>
      </c>
      <c r="AC26" s="47">
        <v>10170.5</v>
      </c>
      <c r="AD26" s="47">
        <v>10006.75</v>
      </c>
      <c r="AE26" s="47">
        <v>10255.25</v>
      </c>
      <c r="AF26" s="47">
        <v>7320.5</v>
      </c>
    </row>
    <row r="27" spans="1:32" ht="12.75" customHeight="1" x14ac:dyDescent="0.2">
      <c r="A27" s="3">
        <v>20</v>
      </c>
      <c r="B27" s="46">
        <v>9270.75</v>
      </c>
      <c r="C27" s="47">
        <v>10421.75</v>
      </c>
      <c r="D27" s="47">
        <v>10324.25</v>
      </c>
      <c r="E27" s="47">
        <v>9536</v>
      </c>
      <c r="F27" s="47">
        <v>5805.5</v>
      </c>
      <c r="G27" s="47">
        <v>5895.5</v>
      </c>
      <c r="H27" s="47">
        <v>7733.75</v>
      </c>
      <c r="I27" s="47">
        <v>9409.75</v>
      </c>
      <c r="J27" s="47">
        <v>8145.5</v>
      </c>
      <c r="K27" s="47">
        <v>9690.75</v>
      </c>
      <c r="L27" s="47">
        <v>9708.25</v>
      </c>
      <c r="M27" s="47">
        <v>7551.75</v>
      </c>
      <c r="N27" s="47">
        <v>7318</v>
      </c>
      <c r="O27" s="47">
        <v>9102</v>
      </c>
      <c r="P27" s="47">
        <v>9616</v>
      </c>
      <c r="Q27" s="47">
        <v>9695</v>
      </c>
      <c r="R27" s="47">
        <v>9644.5</v>
      </c>
      <c r="S27" s="47">
        <v>9398.25</v>
      </c>
      <c r="T27" s="47">
        <v>7413.25</v>
      </c>
      <c r="U27" s="47">
        <v>7285.5</v>
      </c>
      <c r="V27" s="47">
        <v>8636</v>
      </c>
      <c r="W27" s="47">
        <v>8560.75</v>
      </c>
      <c r="X27" s="47">
        <v>6749.75</v>
      </c>
      <c r="Y27" s="47">
        <v>1219.5</v>
      </c>
      <c r="Z27" s="47">
        <v>6728.75</v>
      </c>
      <c r="AA27" s="47">
        <v>7348</v>
      </c>
      <c r="AB27" s="47">
        <v>7676.75</v>
      </c>
      <c r="AC27" s="47">
        <v>8329</v>
      </c>
      <c r="AD27" s="47">
        <v>8458.5</v>
      </c>
      <c r="AE27" s="47">
        <v>8691</v>
      </c>
      <c r="AF27" s="47">
        <v>7149.75</v>
      </c>
    </row>
    <row r="28" spans="1:32" ht="12.75" customHeight="1" x14ac:dyDescent="0.2">
      <c r="A28" s="3">
        <v>21</v>
      </c>
      <c r="B28" s="46">
        <v>8128.25</v>
      </c>
      <c r="C28" s="47">
        <v>8843</v>
      </c>
      <c r="D28" s="47">
        <v>8797.5</v>
      </c>
      <c r="E28" s="47">
        <v>7965.75</v>
      </c>
      <c r="F28" s="47">
        <v>5495.75</v>
      </c>
      <c r="G28" s="47">
        <v>5485</v>
      </c>
      <c r="H28" s="47">
        <v>6406</v>
      </c>
      <c r="I28" s="47">
        <v>7792.25</v>
      </c>
      <c r="J28" s="47">
        <v>6563.25</v>
      </c>
      <c r="K28" s="47">
        <v>8143.25</v>
      </c>
      <c r="L28" s="47">
        <v>8150.25</v>
      </c>
      <c r="M28" s="47">
        <v>7078</v>
      </c>
      <c r="N28" s="47">
        <v>6736.5</v>
      </c>
      <c r="O28" s="47">
        <v>7843.5</v>
      </c>
      <c r="P28" s="47">
        <v>8096.25</v>
      </c>
      <c r="Q28" s="47">
        <v>8072.5</v>
      </c>
      <c r="R28" s="47">
        <v>8125.5</v>
      </c>
      <c r="S28" s="47">
        <v>7779.75</v>
      </c>
      <c r="T28" s="47">
        <v>6815.75</v>
      </c>
      <c r="U28" s="47">
        <v>6808</v>
      </c>
      <c r="V28" s="47">
        <v>7632.25</v>
      </c>
      <c r="W28" s="47">
        <v>7521.5</v>
      </c>
      <c r="X28" s="47">
        <v>5872.75</v>
      </c>
      <c r="Y28" s="47">
        <v>1284</v>
      </c>
      <c r="Z28" s="47">
        <v>6451.75</v>
      </c>
      <c r="AA28" s="47">
        <v>6786</v>
      </c>
      <c r="AB28" s="47">
        <v>7267.25</v>
      </c>
      <c r="AC28" s="47">
        <v>7095.25</v>
      </c>
      <c r="AD28" s="47">
        <v>7538</v>
      </c>
      <c r="AE28" s="47">
        <v>7743.75</v>
      </c>
      <c r="AF28" s="47">
        <v>5782.5</v>
      </c>
    </row>
    <row r="29" spans="1:32" ht="12.75" customHeight="1" x14ac:dyDescent="0.2">
      <c r="A29" s="3">
        <v>22</v>
      </c>
      <c r="B29" s="46">
        <v>6493.75</v>
      </c>
      <c r="C29" s="47">
        <v>6980.25</v>
      </c>
      <c r="D29" s="47">
        <v>7062.5</v>
      </c>
      <c r="E29" s="47">
        <v>6212</v>
      </c>
      <c r="F29" s="47">
        <v>4548.75</v>
      </c>
      <c r="G29" s="47">
        <v>4584.25</v>
      </c>
      <c r="H29" s="47">
        <v>5070</v>
      </c>
      <c r="I29" s="47">
        <v>6081.75</v>
      </c>
      <c r="J29" s="47">
        <v>5508.25</v>
      </c>
      <c r="K29" s="47">
        <v>6394.5</v>
      </c>
      <c r="L29" s="47">
        <v>6269.25</v>
      </c>
      <c r="M29" s="47">
        <v>5836.75</v>
      </c>
      <c r="N29" s="47">
        <v>5699.75</v>
      </c>
      <c r="O29" s="47">
        <v>6192.75</v>
      </c>
      <c r="P29" s="47">
        <v>6387</v>
      </c>
      <c r="Q29" s="47">
        <v>6332.25</v>
      </c>
      <c r="R29" s="47">
        <v>6385</v>
      </c>
      <c r="S29" s="47">
        <v>6204.5</v>
      </c>
      <c r="T29" s="47">
        <v>5641.25</v>
      </c>
      <c r="U29" s="47">
        <v>5711.5</v>
      </c>
      <c r="V29" s="47">
        <v>6106.5</v>
      </c>
      <c r="W29" s="47">
        <v>5924.25</v>
      </c>
      <c r="X29" s="47">
        <v>4654.25</v>
      </c>
      <c r="Y29" s="47">
        <v>1631</v>
      </c>
      <c r="Z29" s="47">
        <v>5348.5</v>
      </c>
      <c r="AA29" s="47">
        <v>5662.25</v>
      </c>
      <c r="AB29" s="47">
        <v>6070.75</v>
      </c>
      <c r="AC29" s="47">
        <v>5765.75</v>
      </c>
      <c r="AD29" s="47">
        <v>6099.25</v>
      </c>
      <c r="AE29" s="47">
        <v>6233.5</v>
      </c>
      <c r="AF29" s="47">
        <v>2834.75</v>
      </c>
    </row>
    <row r="30" spans="1:32" ht="12.75" customHeight="1" x14ac:dyDescent="0.2">
      <c r="A30" s="3">
        <v>23</v>
      </c>
      <c r="B30" s="46">
        <v>5375.25</v>
      </c>
      <c r="C30" s="47">
        <v>5739.25</v>
      </c>
      <c r="D30" s="47">
        <v>6022</v>
      </c>
      <c r="E30" s="47">
        <v>5200.5</v>
      </c>
      <c r="F30" s="47">
        <v>3877.25</v>
      </c>
      <c r="G30" s="47">
        <v>3887.5</v>
      </c>
      <c r="H30" s="47">
        <v>4327</v>
      </c>
      <c r="I30" s="47">
        <v>4926.25</v>
      </c>
      <c r="J30" s="47">
        <v>4764</v>
      </c>
      <c r="K30" s="47">
        <v>5304.5</v>
      </c>
      <c r="L30" s="47">
        <v>5118.75</v>
      </c>
      <c r="M30" s="47">
        <v>4802</v>
      </c>
      <c r="N30" s="47">
        <v>4784.5</v>
      </c>
      <c r="O30" s="47">
        <v>5066.5</v>
      </c>
      <c r="P30" s="47">
        <v>5238</v>
      </c>
      <c r="Q30" s="47">
        <v>5128.5</v>
      </c>
      <c r="R30" s="47">
        <v>5205.75</v>
      </c>
      <c r="S30" s="47">
        <v>5104.25</v>
      </c>
      <c r="T30" s="47">
        <v>4606.5</v>
      </c>
      <c r="U30" s="47">
        <v>4642</v>
      </c>
      <c r="V30" s="47">
        <v>5034.25</v>
      </c>
      <c r="W30" s="47">
        <v>4844.25</v>
      </c>
      <c r="X30" s="47">
        <v>3962</v>
      </c>
      <c r="Y30" s="47">
        <v>1630.25</v>
      </c>
      <c r="Z30" s="47">
        <v>4471</v>
      </c>
      <c r="AA30" s="47">
        <v>4708</v>
      </c>
      <c r="AB30" s="47">
        <v>4987</v>
      </c>
      <c r="AC30" s="47">
        <v>4525.75</v>
      </c>
      <c r="AD30" s="47">
        <v>4988</v>
      </c>
      <c r="AE30" s="47">
        <v>5082.25</v>
      </c>
      <c r="AF30" s="47">
        <v>2231.75</v>
      </c>
    </row>
    <row r="31" spans="1:32" ht="12.75" customHeight="1" x14ac:dyDescent="0.2">
      <c r="A31" s="3">
        <v>24</v>
      </c>
      <c r="B31" s="46">
        <v>2155.25</v>
      </c>
      <c r="C31" s="47">
        <v>2422.25</v>
      </c>
      <c r="D31" s="47">
        <v>2648.5</v>
      </c>
      <c r="E31" s="47">
        <v>2111</v>
      </c>
      <c r="F31" s="47">
        <v>1559.5</v>
      </c>
      <c r="G31" s="47">
        <v>1696.25</v>
      </c>
      <c r="H31" s="47">
        <v>1756</v>
      </c>
      <c r="I31" s="47">
        <v>1828.25</v>
      </c>
      <c r="J31" s="47">
        <v>1797.75</v>
      </c>
      <c r="K31" s="47">
        <v>1955</v>
      </c>
      <c r="L31" s="47">
        <v>1954.75</v>
      </c>
      <c r="M31" s="47">
        <v>1839</v>
      </c>
      <c r="N31" s="47">
        <v>2025</v>
      </c>
      <c r="O31" s="47">
        <v>1978.75</v>
      </c>
      <c r="P31" s="47">
        <v>2045.75</v>
      </c>
      <c r="Q31" s="47">
        <v>1953.5</v>
      </c>
      <c r="R31" s="47">
        <v>1945.75</v>
      </c>
      <c r="S31" s="47">
        <v>1901.75</v>
      </c>
      <c r="T31" s="47">
        <v>1876.25</v>
      </c>
      <c r="U31" s="47">
        <v>1798.5</v>
      </c>
      <c r="V31" s="47">
        <v>1938</v>
      </c>
      <c r="W31" s="47">
        <v>1930.5</v>
      </c>
      <c r="X31" s="47">
        <v>1566</v>
      </c>
      <c r="Y31" s="47">
        <v>1137.75</v>
      </c>
      <c r="Z31" s="47">
        <v>1771</v>
      </c>
      <c r="AA31" s="47">
        <v>2048</v>
      </c>
      <c r="AB31" s="47">
        <v>2242.75</v>
      </c>
      <c r="AC31" s="47">
        <v>1849.75</v>
      </c>
      <c r="AD31" s="47">
        <v>2097</v>
      </c>
      <c r="AE31" s="47">
        <v>2183.25</v>
      </c>
      <c r="AF31" s="47">
        <v>1741</v>
      </c>
    </row>
    <row r="32" spans="1:32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</row>
    <row r="33" spans="1:33" ht="12.75" customHeight="1" thickTop="1" thickBot="1" x14ac:dyDescent="0.25">
      <c r="A33" s="60" t="s">
        <v>3</v>
      </c>
      <c r="B33" s="49">
        <f>SUM(B8:B32)</f>
        <v>214300.25</v>
      </c>
      <c r="C33" s="49">
        <f t="shared" ref="C33:AF33" si="0">SUM(C8:C32)</f>
        <v>252396.25</v>
      </c>
      <c r="D33" s="49">
        <f t="shared" si="0"/>
        <v>255410.25</v>
      </c>
      <c r="E33" s="49">
        <f t="shared" si="0"/>
        <v>240437.75</v>
      </c>
      <c r="F33" s="49">
        <f t="shared" si="0"/>
        <v>105127</v>
      </c>
      <c r="G33" s="49">
        <f>SUM(G8:G32)</f>
        <v>101274.75</v>
      </c>
      <c r="H33" s="49">
        <f t="shared" si="0"/>
        <v>189383.75</v>
      </c>
      <c r="I33" s="49">
        <f t="shared" si="0"/>
        <v>225558.75</v>
      </c>
      <c r="J33" s="49">
        <f t="shared" si="0"/>
        <v>206966</v>
      </c>
      <c r="K33" s="49">
        <f t="shared" si="0"/>
        <v>236652.75</v>
      </c>
      <c r="L33" s="49">
        <f t="shared" si="0"/>
        <v>238351.75</v>
      </c>
      <c r="M33" s="49">
        <f t="shared" si="0"/>
        <v>133345.25</v>
      </c>
      <c r="N33" s="49">
        <f t="shared" si="0"/>
        <v>128125.5</v>
      </c>
      <c r="O33" s="49">
        <f t="shared" si="0"/>
        <v>220127.25</v>
      </c>
      <c r="P33" s="49">
        <f t="shared" si="0"/>
        <v>239986.5</v>
      </c>
      <c r="Q33" s="49">
        <f t="shared" si="0"/>
        <v>237076.75</v>
      </c>
      <c r="R33" s="49">
        <f t="shared" si="0"/>
        <v>235129.5</v>
      </c>
      <c r="S33" s="49">
        <f t="shared" si="0"/>
        <v>231571.75</v>
      </c>
      <c r="T33" s="49">
        <f t="shared" si="0"/>
        <v>129463</v>
      </c>
      <c r="U33" s="49">
        <f t="shared" si="0"/>
        <v>127336.5</v>
      </c>
      <c r="V33" s="49">
        <f t="shared" si="0"/>
        <v>198212</v>
      </c>
      <c r="W33" s="49">
        <f t="shared" si="0"/>
        <v>194649.25</v>
      </c>
      <c r="X33" s="49">
        <f t="shared" si="0"/>
        <v>155334</v>
      </c>
      <c r="Y33" s="49">
        <f t="shared" si="0"/>
        <v>75400.5</v>
      </c>
      <c r="Z33" s="49">
        <f t="shared" si="0"/>
        <v>118901</v>
      </c>
      <c r="AA33" s="49">
        <f t="shared" si="0"/>
        <v>126097</v>
      </c>
      <c r="AB33" s="49">
        <f t="shared" si="0"/>
        <v>135561.25</v>
      </c>
      <c r="AC33" s="49">
        <f t="shared" si="0"/>
        <v>189713.5</v>
      </c>
      <c r="AD33" s="49">
        <f t="shared" si="0"/>
        <v>174577.75</v>
      </c>
      <c r="AE33" s="49">
        <f>SUM(AE8:AE32)</f>
        <v>183734.25</v>
      </c>
      <c r="AF33" s="49">
        <f t="shared" si="0"/>
        <v>125151</v>
      </c>
      <c r="AG33" s="39">
        <f>SUM(B33:AF33)</f>
        <v>5625352.75</v>
      </c>
    </row>
    <row r="34" spans="1:33" ht="12.75" customHeight="1" thickTop="1" x14ac:dyDescent="0.2">
      <c r="A34" s="61">
        <f>SUM(B8:AF32)</f>
        <v>5625352.75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AF34" s="10"/>
    </row>
    <row r="35" spans="1:33" s="10" customFormat="1" ht="12.75" customHeight="1" x14ac:dyDescent="0.2">
      <c r="A35" s="19" t="s">
        <v>11</v>
      </c>
      <c r="B35" s="16">
        <f>A34-AG33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10" customFormat="1" x14ac:dyDescent="0.2">
      <c r="W36" s="18"/>
      <c r="X36" s="17"/>
    </row>
    <row r="37" spans="1:33" s="10" customFormat="1" x14ac:dyDescent="0.2">
      <c r="W37" s="18"/>
      <c r="X37" s="17"/>
    </row>
    <row r="38" spans="1:33" s="10" customFormat="1" ht="13.5" thickBot="1" x14ac:dyDescent="0.25">
      <c r="B38" s="50" t="s">
        <v>21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2"/>
    </row>
    <row r="39" spans="1:33" s="10" customFormat="1" x14ac:dyDescent="0.2">
      <c r="A39" s="3">
        <v>1</v>
      </c>
      <c r="B39" s="52">
        <v>190.5</v>
      </c>
      <c r="C39" s="53">
        <v>203</v>
      </c>
      <c r="D39" s="53">
        <v>180.75</v>
      </c>
      <c r="E39" s="53">
        <v>193.5</v>
      </c>
      <c r="F39" s="53">
        <v>182.75</v>
      </c>
      <c r="G39" s="53">
        <v>149.75</v>
      </c>
      <c r="H39" s="53">
        <v>154.75</v>
      </c>
      <c r="I39" s="53">
        <v>218</v>
      </c>
      <c r="J39" s="53">
        <v>218.75</v>
      </c>
      <c r="K39" s="53">
        <v>218.5</v>
      </c>
      <c r="L39" s="53">
        <v>218.25</v>
      </c>
      <c r="M39" s="53">
        <v>223</v>
      </c>
      <c r="N39" s="53">
        <v>177</v>
      </c>
      <c r="O39" s="53">
        <v>171.75</v>
      </c>
      <c r="P39" s="53">
        <v>221.75</v>
      </c>
      <c r="Q39" s="53">
        <v>224.25</v>
      </c>
      <c r="R39" s="53">
        <v>218.75</v>
      </c>
      <c r="S39" s="53">
        <v>223.75</v>
      </c>
      <c r="T39" s="53">
        <v>197</v>
      </c>
      <c r="U39" s="53">
        <v>166</v>
      </c>
      <c r="V39" s="53">
        <v>169.75</v>
      </c>
      <c r="W39" s="53">
        <v>209.75</v>
      </c>
      <c r="X39" s="53">
        <v>213.5</v>
      </c>
      <c r="Y39" s="53">
        <v>179</v>
      </c>
      <c r="Z39" s="53">
        <v>125.5</v>
      </c>
      <c r="AA39" s="53">
        <v>141.5</v>
      </c>
      <c r="AB39" s="53">
        <v>194.25</v>
      </c>
      <c r="AC39" s="53">
        <v>178.75</v>
      </c>
      <c r="AD39" s="53">
        <v>193</v>
      </c>
      <c r="AE39" s="53">
        <v>213.25</v>
      </c>
      <c r="AF39" s="53">
        <v>175.5</v>
      </c>
      <c r="AG39" s="2"/>
    </row>
    <row r="40" spans="1:33" s="10" customFormat="1" x14ac:dyDescent="0.2">
      <c r="A40" s="3">
        <v>2</v>
      </c>
      <c r="B40" s="54">
        <v>4.5</v>
      </c>
      <c r="C40" s="55">
        <v>5.25</v>
      </c>
      <c r="D40" s="55">
        <v>5.5</v>
      </c>
      <c r="E40" s="55">
        <v>20</v>
      </c>
      <c r="F40" s="55">
        <v>4.5</v>
      </c>
      <c r="G40" s="55">
        <v>4.5</v>
      </c>
      <c r="H40" s="55">
        <v>4.25</v>
      </c>
      <c r="I40" s="55">
        <v>23.5</v>
      </c>
      <c r="J40" s="55">
        <v>27.5</v>
      </c>
      <c r="K40" s="55">
        <v>14</v>
      </c>
      <c r="L40" s="55">
        <v>26.25</v>
      </c>
      <c r="M40" s="55">
        <v>35.75</v>
      </c>
      <c r="N40" s="55">
        <v>4.5</v>
      </c>
      <c r="O40" s="55">
        <v>4.5</v>
      </c>
      <c r="P40" s="55">
        <v>28.25</v>
      </c>
      <c r="Q40" s="55">
        <v>34.75</v>
      </c>
      <c r="R40" s="55">
        <v>15</v>
      </c>
      <c r="S40" s="55">
        <v>42.75</v>
      </c>
      <c r="T40" s="55">
        <v>4.5</v>
      </c>
      <c r="U40" s="55">
        <v>4.25</v>
      </c>
      <c r="V40" s="55">
        <v>4.25</v>
      </c>
      <c r="W40" s="55">
        <v>22.25</v>
      </c>
      <c r="X40" s="55">
        <v>4.5</v>
      </c>
      <c r="Y40" s="55">
        <v>4.5</v>
      </c>
      <c r="Z40" s="55">
        <v>4.75</v>
      </c>
      <c r="AA40" s="55">
        <v>4.75</v>
      </c>
      <c r="AB40" s="55">
        <v>4.75</v>
      </c>
      <c r="AC40" s="55">
        <v>4.75</v>
      </c>
      <c r="AD40" s="55">
        <v>4.5</v>
      </c>
      <c r="AE40" s="55">
        <v>4.25</v>
      </c>
      <c r="AF40" s="55">
        <v>4.5</v>
      </c>
      <c r="AG40" s="2"/>
    </row>
    <row r="41" spans="1:33" s="10" customFormat="1" x14ac:dyDescent="0.2">
      <c r="A41" s="3">
        <v>3</v>
      </c>
      <c r="B41" s="54">
        <v>4</v>
      </c>
      <c r="C41" s="55">
        <v>14.75</v>
      </c>
      <c r="D41" s="55">
        <v>5.75</v>
      </c>
      <c r="E41" s="55">
        <v>4.5</v>
      </c>
      <c r="F41" s="55">
        <v>4.5</v>
      </c>
      <c r="G41" s="55">
        <v>12.25</v>
      </c>
      <c r="H41" s="55">
        <v>4.5</v>
      </c>
      <c r="I41" s="55">
        <v>12.5</v>
      </c>
      <c r="J41" s="55">
        <v>4.5</v>
      </c>
      <c r="K41" s="55">
        <v>12.75</v>
      </c>
      <c r="L41" s="55">
        <v>4.75</v>
      </c>
      <c r="M41" s="55">
        <v>4.5</v>
      </c>
      <c r="N41" s="55">
        <v>13</v>
      </c>
      <c r="O41" s="55">
        <v>4.5</v>
      </c>
      <c r="P41" s="55">
        <v>4.25</v>
      </c>
      <c r="Q41" s="55">
        <v>12</v>
      </c>
      <c r="R41" s="55">
        <v>13.75</v>
      </c>
      <c r="S41" s="55">
        <v>4.75</v>
      </c>
      <c r="T41" s="55">
        <v>4.75</v>
      </c>
      <c r="U41" s="55">
        <v>15</v>
      </c>
      <c r="V41" s="55">
        <v>4.75</v>
      </c>
      <c r="W41" s="55">
        <v>12</v>
      </c>
      <c r="X41" s="55">
        <v>4.25</v>
      </c>
      <c r="Y41" s="55">
        <v>4.25</v>
      </c>
      <c r="Z41" s="55">
        <v>4.5</v>
      </c>
      <c r="AA41" s="55">
        <v>4.5</v>
      </c>
      <c r="AB41" s="55">
        <v>5.25</v>
      </c>
      <c r="AC41" s="55">
        <v>4.5</v>
      </c>
      <c r="AD41" s="55">
        <v>12.75</v>
      </c>
      <c r="AE41" s="55">
        <v>14</v>
      </c>
      <c r="AF41" s="55">
        <v>4.5</v>
      </c>
      <c r="AG41" s="2"/>
    </row>
    <row r="42" spans="1:33" s="10" customFormat="1" x14ac:dyDescent="0.2">
      <c r="A42" s="3">
        <v>4</v>
      </c>
      <c r="B42" s="54">
        <v>13</v>
      </c>
      <c r="C42" s="55">
        <v>5.5</v>
      </c>
      <c r="D42" s="55">
        <v>14</v>
      </c>
      <c r="E42" s="55">
        <v>12.25</v>
      </c>
      <c r="F42" s="55">
        <v>15</v>
      </c>
      <c r="G42" s="55">
        <v>4.25</v>
      </c>
      <c r="H42" s="55">
        <v>13.5</v>
      </c>
      <c r="I42" s="55">
        <v>4.5</v>
      </c>
      <c r="J42" s="55">
        <v>12.75</v>
      </c>
      <c r="K42" s="55">
        <v>4.25</v>
      </c>
      <c r="L42" s="55">
        <v>14</v>
      </c>
      <c r="M42" s="55">
        <v>13.5</v>
      </c>
      <c r="N42" s="55">
        <v>4.75</v>
      </c>
      <c r="O42" s="55">
        <v>4.25</v>
      </c>
      <c r="P42" s="55">
        <v>13</v>
      </c>
      <c r="Q42" s="55">
        <v>4.5</v>
      </c>
      <c r="R42" s="55">
        <v>4.5</v>
      </c>
      <c r="S42" s="55">
        <v>12.75</v>
      </c>
      <c r="T42" s="55">
        <v>12.25</v>
      </c>
      <c r="U42" s="55">
        <v>4.5</v>
      </c>
      <c r="V42" s="55">
        <v>14.25</v>
      </c>
      <c r="W42" s="55">
        <v>4.5</v>
      </c>
      <c r="X42" s="55">
        <v>4.5</v>
      </c>
      <c r="Y42" s="55">
        <v>12.5</v>
      </c>
      <c r="Z42" s="55">
        <v>13.75</v>
      </c>
      <c r="AA42" s="55">
        <v>12</v>
      </c>
      <c r="AB42" s="55">
        <v>5.75</v>
      </c>
      <c r="AC42" s="55">
        <v>4.25</v>
      </c>
      <c r="AD42" s="55">
        <v>4.5</v>
      </c>
      <c r="AE42" s="55">
        <v>4.75</v>
      </c>
      <c r="AF42" s="55">
        <v>12.5</v>
      </c>
      <c r="AG42" s="2"/>
    </row>
    <row r="43" spans="1:33" s="10" customFormat="1" x14ac:dyDescent="0.2">
      <c r="A43" s="3">
        <v>5</v>
      </c>
      <c r="B43" s="54">
        <v>4.75</v>
      </c>
      <c r="C43" s="55">
        <v>20.75</v>
      </c>
      <c r="D43" s="55">
        <v>5.75</v>
      </c>
      <c r="E43" s="55">
        <v>5.25</v>
      </c>
      <c r="F43" s="55">
        <v>13.5</v>
      </c>
      <c r="G43" s="55">
        <v>4.75</v>
      </c>
      <c r="H43" s="55">
        <v>13.5</v>
      </c>
      <c r="I43" s="55">
        <v>16.25</v>
      </c>
      <c r="J43" s="55">
        <v>4.75</v>
      </c>
      <c r="K43" s="55">
        <v>13.5</v>
      </c>
      <c r="L43" s="55">
        <v>13</v>
      </c>
      <c r="M43" s="55">
        <v>14</v>
      </c>
      <c r="N43" s="55">
        <v>13.5</v>
      </c>
      <c r="O43" s="55">
        <v>14.5</v>
      </c>
      <c r="P43" s="55">
        <v>4.75</v>
      </c>
      <c r="Q43" s="55">
        <v>12.5</v>
      </c>
      <c r="R43" s="55">
        <v>20.75</v>
      </c>
      <c r="S43" s="55">
        <v>12</v>
      </c>
      <c r="T43" s="55">
        <v>4.5</v>
      </c>
      <c r="U43" s="55">
        <v>4.5</v>
      </c>
      <c r="V43" s="55">
        <v>4.5</v>
      </c>
      <c r="W43" s="55">
        <v>12.5</v>
      </c>
      <c r="X43" s="55">
        <v>13.25</v>
      </c>
      <c r="Y43" s="55">
        <v>4.5</v>
      </c>
      <c r="Z43" s="55">
        <v>4.25</v>
      </c>
      <c r="AA43" s="55">
        <v>12.75</v>
      </c>
      <c r="AB43" s="55">
        <v>13.25</v>
      </c>
      <c r="AC43" s="55">
        <v>12</v>
      </c>
      <c r="AD43" s="55">
        <v>16.5</v>
      </c>
      <c r="AE43" s="55">
        <v>4.5</v>
      </c>
      <c r="AF43" s="55">
        <v>4.75</v>
      </c>
      <c r="AG43" s="2"/>
    </row>
    <row r="44" spans="1:33" s="10" customFormat="1" x14ac:dyDescent="0.2">
      <c r="A44" s="3">
        <v>6</v>
      </c>
      <c r="B44" s="54">
        <v>5.5</v>
      </c>
      <c r="C44" s="55">
        <v>13.25</v>
      </c>
      <c r="D44" s="55">
        <v>13.5</v>
      </c>
      <c r="E44" s="55">
        <v>13.25</v>
      </c>
      <c r="F44" s="55">
        <v>12.5</v>
      </c>
      <c r="G44" s="55">
        <v>13.25</v>
      </c>
      <c r="H44" s="55">
        <v>4.75</v>
      </c>
      <c r="I44" s="55">
        <v>4.75</v>
      </c>
      <c r="J44" s="55">
        <v>16.75</v>
      </c>
      <c r="K44" s="55">
        <v>13.5</v>
      </c>
      <c r="L44" s="55">
        <v>12.75</v>
      </c>
      <c r="M44" s="55">
        <v>4.5</v>
      </c>
      <c r="N44" s="55">
        <v>4.25</v>
      </c>
      <c r="O44" s="55">
        <v>4.5</v>
      </c>
      <c r="P44" s="55">
        <v>13.75</v>
      </c>
      <c r="Q44" s="55">
        <v>4.5</v>
      </c>
      <c r="R44" s="55">
        <v>4.75</v>
      </c>
      <c r="S44" s="55">
        <v>4.75</v>
      </c>
      <c r="T44" s="55">
        <v>13.75</v>
      </c>
      <c r="U44" s="55">
        <v>4.75</v>
      </c>
      <c r="V44" s="55">
        <v>4.75</v>
      </c>
      <c r="W44" s="55">
        <v>4.75</v>
      </c>
      <c r="X44" s="55">
        <v>4.25</v>
      </c>
      <c r="Y44" s="55">
        <v>14.75</v>
      </c>
      <c r="Z44" s="55">
        <v>4.75</v>
      </c>
      <c r="AA44" s="55">
        <v>4.5</v>
      </c>
      <c r="AB44" s="55">
        <v>17.25</v>
      </c>
      <c r="AC44" s="55">
        <v>14.25</v>
      </c>
      <c r="AD44" s="55">
        <v>4.5</v>
      </c>
      <c r="AE44" s="55">
        <v>11.25</v>
      </c>
      <c r="AF44" s="55">
        <v>34.5</v>
      </c>
      <c r="AG44" s="2"/>
    </row>
    <row r="45" spans="1:33" s="10" customFormat="1" x14ac:dyDescent="0.2">
      <c r="A45" s="3">
        <v>7</v>
      </c>
      <c r="B45" s="54">
        <v>28.75</v>
      </c>
      <c r="C45" s="55">
        <v>14.75</v>
      </c>
      <c r="D45" s="55">
        <v>5.75</v>
      </c>
      <c r="E45" s="55">
        <v>4.75</v>
      </c>
      <c r="F45" s="55">
        <v>4.75</v>
      </c>
      <c r="G45" s="55">
        <v>4.75</v>
      </c>
      <c r="H45" s="55">
        <v>4.5</v>
      </c>
      <c r="I45" s="55">
        <v>12.25</v>
      </c>
      <c r="J45" s="55">
        <v>4.25</v>
      </c>
      <c r="K45" s="55">
        <v>15.5</v>
      </c>
      <c r="L45" s="55">
        <v>4.75</v>
      </c>
      <c r="M45" s="55">
        <v>4.5</v>
      </c>
      <c r="N45" s="55">
        <v>4.75</v>
      </c>
      <c r="O45" s="55">
        <v>11</v>
      </c>
      <c r="P45" s="55">
        <v>17</v>
      </c>
      <c r="Q45" s="55">
        <v>13.75</v>
      </c>
      <c r="R45" s="55">
        <v>14</v>
      </c>
      <c r="S45" s="55">
        <v>13.75</v>
      </c>
      <c r="T45" s="55">
        <v>103.75</v>
      </c>
      <c r="U45" s="55">
        <v>13.5</v>
      </c>
      <c r="V45" s="55">
        <v>25</v>
      </c>
      <c r="W45" s="55">
        <v>12.5</v>
      </c>
      <c r="X45" s="55">
        <v>15.25</v>
      </c>
      <c r="Y45" s="55">
        <v>44.5</v>
      </c>
      <c r="Z45" s="55">
        <v>13.5</v>
      </c>
      <c r="AA45" s="55">
        <v>35.75</v>
      </c>
      <c r="AB45" s="55">
        <v>61</v>
      </c>
      <c r="AC45" s="55">
        <v>5.25</v>
      </c>
      <c r="AD45" s="55">
        <v>4.75</v>
      </c>
      <c r="AE45" s="55">
        <v>23.25</v>
      </c>
      <c r="AF45" s="55">
        <v>87.75</v>
      </c>
      <c r="AG45" s="2"/>
    </row>
    <row r="46" spans="1:33" s="10" customFormat="1" x14ac:dyDescent="0.2">
      <c r="A46" s="3">
        <v>8</v>
      </c>
      <c r="B46" s="54">
        <v>19</v>
      </c>
      <c r="C46" s="55">
        <v>20.75</v>
      </c>
      <c r="D46" s="55">
        <v>24.5</v>
      </c>
      <c r="E46" s="55">
        <v>28.25</v>
      </c>
      <c r="F46" s="55">
        <v>42</v>
      </c>
      <c r="G46" s="55">
        <v>61.75</v>
      </c>
      <c r="H46" s="55">
        <v>26</v>
      </c>
      <c r="I46" s="55">
        <v>16.75</v>
      </c>
      <c r="J46" s="55">
        <v>27.25</v>
      </c>
      <c r="K46" s="55">
        <v>20.25</v>
      </c>
      <c r="L46" s="55">
        <v>17</v>
      </c>
      <c r="M46" s="55">
        <v>45.75</v>
      </c>
      <c r="N46" s="55">
        <v>49.25</v>
      </c>
      <c r="O46" s="55">
        <v>14.75</v>
      </c>
      <c r="P46" s="55">
        <v>18.25</v>
      </c>
      <c r="Q46" s="55">
        <v>31.75</v>
      </c>
      <c r="R46" s="55">
        <v>12</v>
      </c>
      <c r="S46" s="55">
        <v>15</v>
      </c>
      <c r="T46" s="55">
        <v>61.5</v>
      </c>
      <c r="U46" s="55">
        <v>43.25</v>
      </c>
      <c r="V46" s="55">
        <v>20.75</v>
      </c>
      <c r="W46" s="55">
        <v>5</v>
      </c>
      <c r="X46" s="55">
        <v>12.75</v>
      </c>
      <c r="Y46" s="55">
        <v>4.75</v>
      </c>
      <c r="Z46" s="55">
        <v>87.75</v>
      </c>
      <c r="AA46" s="55">
        <v>44</v>
      </c>
      <c r="AB46" s="55">
        <v>43</v>
      </c>
      <c r="AC46" s="55">
        <v>32.75</v>
      </c>
      <c r="AD46" s="55">
        <v>30.5</v>
      </c>
      <c r="AE46" s="55">
        <v>4.75</v>
      </c>
      <c r="AF46" s="55">
        <v>78.25</v>
      </c>
      <c r="AG46" s="2"/>
    </row>
    <row r="47" spans="1:33" s="10" customFormat="1" x14ac:dyDescent="0.2">
      <c r="A47" s="3">
        <v>9</v>
      </c>
      <c r="B47" s="54">
        <v>105.5</v>
      </c>
      <c r="C47" s="55">
        <v>91.25</v>
      </c>
      <c r="D47" s="55">
        <v>63.75</v>
      </c>
      <c r="E47" s="55">
        <v>93.75</v>
      </c>
      <c r="F47" s="55">
        <v>115.25</v>
      </c>
      <c r="G47" s="55">
        <v>92.5</v>
      </c>
      <c r="H47" s="55">
        <v>75.5</v>
      </c>
      <c r="I47" s="55">
        <v>96.5</v>
      </c>
      <c r="J47" s="55">
        <v>91.25</v>
      </c>
      <c r="K47" s="55">
        <v>102.5</v>
      </c>
      <c r="L47" s="55">
        <v>78</v>
      </c>
      <c r="M47" s="55">
        <v>3.5</v>
      </c>
      <c r="N47" s="55">
        <v>103.75</v>
      </c>
      <c r="O47" s="55">
        <v>105</v>
      </c>
      <c r="P47" s="55">
        <v>102.25</v>
      </c>
      <c r="Q47" s="55">
        <v>76.75</v>
      </c>
      <c r="R47" s="55">
        <v>108</v>
      </c>
      <c r="S47" s="55">
        <v>78.5</v>
      </c>
      <c r="T47" s="55">
        <v>16.25</v>
      </c>
      <c r="U47" s="55">
        <v>107</v>
      </c>
      <c r="V47" s="55">
        <v>86</v>
      </c>
      <c r="W47" s="55">
        <v>88.25</v>
      </c>
      <c r="X47" s="55">
        <v>94.5</v>
      </c>
      <c r="Y47" s="55">
        <v>116.25</v>
      </c>
      <c r="Z47" s="55">
        <v>96.5</v>
      </c>
      <c r="AA47" s="55">
        <v>96.75</v>
      </c>
      <c r="AB47" s="55">
        <v>79.25</v>
      </c>
      <c r="AC47" s="55">
        <v>86.75</v>
      </c>
      <c r="AD47" s="55">
        <v>84.75</v>
      </c>
      <c r="AE47" s="55">
        <v>106.25</v>
      </c>
      <c r="AF47" s="55">
        <v>4.25</v>
      </c>
      <c r="AG47" s="2"/>
    </row>
    <row r="48" spans="1:33" s="10" customFormat="1" x14ac:dyDescent="0.2">
      <c r="A48" s="3">
        <v>10</v>
      </c>
      <c r="B48" s="54">
        <v>120</v>
      </c>
      <c r="C48" s="55">
        <v>112</v>
      </c>
      <c r="D48" s="55">
        <v>106.25</v>
      </c>
      <c r="E48" s="55">
        <v>115.75</v>
      </c>
      <c r="F48" s="55">
        <v>12.75</v>
      </c>
      <c r="G48" s="55">
        <v>24.25</v>
      </c>
      <c r="H48" s="55">
        <v>94.75</v>
      </c>
      <c r="I48" s="55">
        <v>134.75</v>
      </c>
      <c r="J48" s="55">
        <v>134</v>
      </c>
      <c r="K48" s="55">
        <v>125.25</v>
      </c>
      <c r="L48" s="55">
        <v>88</v>
      </c>
      <c r="M48" s="55">
        <v>127</v>
      </c>
      <c r="N48" s="55">
        <v>11.5</v>
      </c>
      <c r="O48" s="55">
        <v>173.25</v>
      </c>
      <c r="P48" s="55">
        <v>120.25</v>
      </c>
      <c r="Q48" s="55">
        <v>118.25</v>
      </c>
      <c r="R48" s="55">
        <v>124.5</v>
      </c>
      <c r="S48" s="55">
        <v>112</v>
      </c>
      <c r="T48" s="55">
        <v>20</v>
      </c>
      <c r="U48" s="55">
        <v>12.5</v>
      </c>
      <c r="V48" s="55">
        <v>90.25</v>
      </c>
      <c r="W48" s="55">
        <v>88.25</v>
      </c>
      <c r="X48" s="55">
        <v>111.5</v>
      </c>
      <c r="Y48" s="55">
        <v>13.5</v>
      </c>
      <c r="Z48" s="55">
        <v>11.25</v>
      </c>
      <c r="AA48" s="55">
        <v>3.25</v>
      </c>
      <c r="AB48" s="55">
        <v>4.5</v>
      </c>
      <c r="AC48" s="55">
        <v>80.5</v>
      </c>
      <c r="AD48" s="55">
        <v>87.75</v>
      </c>
      <c r="AE48" s="55">
        <v>87</v>
      </c>
      <c r="AF48" s="55">
        <v>12.75</v>
      </c>
      <c r="AG48" s="2"/>
    </row>
    <row r="49" spans="1:33" s="10" customFormat="1" x14ac:dyDescent="0.2">
      <c r="A49" s="3">
        <v>11</v>
      </c>
      <c r="B49" s="54">
        <v>53.25</v>
      </c>
      <c r="C49" s="55">
        <v>88.25</v>
      </c>
      <c r="D49" s="55">
        <v>66.75</v>
      </c>
      <c r="E49" s="55">
        <v>54.75</v>
      </c>
      <c r="F49" s="55">
        <v>19.5</v>
      </c>
      <c r="G49" s="55">
        <v>10.5</v>
      </c>
      <c r="H49" s="55">
        <v>80.25</v>
      </c>
      <c r="I49" s="55">
        <v>46</v>
      </c>
      <c r="J49" s="55">
        <v>65.75</v>
      </c>
      <c r="K49" s="55">
        <v>48.75</v>
      </c>
      <c r="L49" s="55">
        <v>107</v>
      </c>
      <c r="M49" s="55">
        <v>4.25</v>
      </c>
      <c r="N49" s="55">
        <v>12.5</v>
      </c>
      <c r="O49" s="55">
        <v>101.5</v>
      </c>
      <c r="P49" s="55">
        <v>127.25</v>
      </c>
      <c r="Q49" s="55">
        <v>102.25</v>
      </c>
      <c r="R49" s="55">
        <v>126.25</v>
      </c>
      <c r="S49" s="55">
        <v>116.5</v>
      </c>
      <c r="T49" s="55">
        <v>11.75</v>
      </c>
      <c r="U49" s="55">
        <v>12</v>
      </c>
      <c r="V49" s="55">
        <v>48</v>
      </c>
      <c r="W49" s="55">
        <v>47.25</v>
      </c>
      <c r="X49" s="55">
        <v>76.25</v>
      </c>
      <c r="Y49" s="55">
        <v>17</v>
      </c>
      <c r="Z49" s="55">
        <v>3.5</v>
      </c>
      <c r="AA49" s="55">
        <v>23.25</v>
      </c>
      <c r="AB49" s="55">
        <v>20.5</v>
      </c>
      <c r="AC49" s="55">
        <v>39.5</v>
      </c>
      <c r="AD49" s="55">
        <v>43.5</v>
      </c>
      <c r="AE49" s="55">
        <v>56.5</v>
      </c>
      <c r="AF49" s="55">
        <v>35.75</v>
      </c>
      <c r="AG49" s="2"/>
    </row>
    <row r="50" spans="1:33" s="10" customFormat="1" x14ac:dyDescent="0.2">
      <c r="A50" s="3">
        <v>12</v>
      </c>
      <c r="B50" s="54">
        <v>46.25</v>
      </c>
      <c r="C50" s="55">
        <v>76.5</v>
      </c>
      <c r="D50" s="55">
        <v>52.75</v>
      </c>
      <c r="E50" s="55">
        <v>16.75</v>
      </c>
      <c r="F50" s="55">
        <v>3.5</v>
      </c>
      <c r="G50" s="55">
        <v>15</v>
      </c>
      <c r="H50" s="55">
        <v>25.5</v>
      </c>
      <c r="I50" s="55">
        <v>58.25</v>
      </c>
      <c r="J50" s="55">
        <v>15.75</v>
      </c>
      <c r="K50" s="55">
        <v>59.25</v>
      </c>
      <c r="L50" s="55">
        <v>32.75</v>
      </c>
      <c r="M50" s="55">
        <v>13.25</v>
      </c>
      <c r="N50" s="55">
        <v>3.25</v>
      </c>
      <c r="O50" s="55">
        <v>55.5</v>
      </c>
      <c r="P50" s="55">
        <v>57.5</v>
      </c>
      <c r="Q50" s="55">
        <v>93.25</v>
      </c>
      <c r="R50" s="55">
        <v>57.5</v>
      </c>
      <c r="S50" s="55">
        <v>59.75</v>
      </c>
      <c r="T50" s="55">
        <v>12.25</v>
      </c>
      <c r="U50" s="55">
        <v>10.75</v>
      </c>
      <c r="V50" s="55">
        <v>55.5</v>
      </c>
      <c r="W50" s="55">
        <v>44</v>
      </c>
      <c r="X50" s="55">
        <v>67.75</v>
      </c>
      <c r="Y50" s="55">
        <v>3.5</v>
      </c>
      <c r="Z50" s="55">
        <v>15.5</v>
      </c>
      <c r="AA50" s="55">
        <v>3.5</v>
      </c>
      <c r="AB50" s="55">
        <v>4.75</v>
      </c>
      <c r="AC50" s="55">
        <v>59</v>
      </c>
      <c r="AD50" s="55">
        <v>44.25</v>
      </c>
      <c r="AE50" s="55">
        <v>39.5</v>
      </c>
      <c r="AF50" s="55">
        <v>13.75</v>
      </c>
      <c r="AG50" s="2"/>
    </row>
    <row r="51" spans="1:33" s="10" customFormat="1" x14ac:dyDescent="0.2">
      <c r="A51" s="3">
        <v>13</v>
      </c>
      <c r="B51" s="54">
        <v>35</v>
      </c>
      <c r="C51" s="55">
        <v>79.5</v>
      </c>
      <c r="D51" s="55">
        <v>61.5</v>
      </c>
      <c r="E51" s="55">
        <v>58.75</v>
      </c>
      <c r="F51" s="55">
        <v>11</v>
      </c>
      <c r="G51" s="55">
        <v>11.75</v>
      </c>
      <c r="H51" s="55">
        <v>78</v>
      </c>
      <c r="I51" s="55">
        <v>37.5</v>
      </c>
      <c r="J51" s="55">
        <v>41</v>
      </c>
      <c r="K51" s="55">
        <v>44.25</v>
      </c>
      <c r="L51" s="55">
        <v>41.25</v>
      </c>
      <c r="M51" s="55">
        <v>12.25</v>
      </c>
      <c r="N51" s="55">
        <v>19.5</v>
      </c>
      <c r="O51" s="55">
        <v>26</v>
      </c>
      <c r="P51" s="55">
        <v>39.25</v>
      </c>
      <c r="Q51" s="55">
        <v>35.75</v>
      </c>
      <c r="R51" s="55">
        <v>18.5</v>
      </c>
      <c r="S51" s="55">
        <v>27.25</v>
      </c>
      <c r="T51" s="55">
        <v>12</v>
      </c>
      <c r="U51" s="55">
        <v>3.25</v>
      </c>
      <c r="V51" s="55">
        <v>67.75</v>
      </c>
      <c r="W51" s="55">
        <v>73.25</v>
      </c>
      <c r="X51" s="55">
        <v>45</v>
      </c>
      <c r="Y51" s="55">
        <v>13</v>
      </c>
      <c r="Z51" s="55">
        <v>3.5</v>
      </c>
      <c r="AA51" s="55">
        <v>13</v>
      </c>
      <c r="AB51" s="55">
        <v>20</v>
      </c>
      <c r="AC51" s="55">
        <v>27.5</v>
      </c>
      <c r="AD51" s="55">
        <v>33.75</v>
      </c>
      <c r="AE51" s="55">
        <v>41.25</v>
      </c>
      <c r="AF51" s="55">
        <v>23.75</v>
      </c>
      <c r="AG51" s="2"/>
    </row>
    <row r="52" spans="1:33" s="10" customFormat="1" x14ac:dyDescent="0.2">
      <c r="A52" s="3">
        <v>14</v>
      </c>
      <c r="B52" s="54">
        <v>11.75</v>
      </c>
      <c r="C52" s="55">
        <v>8.75</v>
      </c>
      <c r="D52" s="55">
        <v>20.5</v>
      </c>
      <c r="E52" s="55">
        <v>21.25</v>
      </c>
      <c r="F52" s="55">
        <v>3</v>
      </c>
      <c r="G52" s="55">
        <v>11.5</v>
      </c>
      <c r="H52" s="55">
        <v>18.75</v>
      </c>
      <c r="I52" s="55">
        <v>29</v>
      </c>
      <c r="J52" s="55">
        <v>13</v>
      </c>
      <c r="K52" s="55">
        <v>11.5</v>
      </c>
      <c r="L52" s="55">
        <v>32.5</v>
      </c>
      <c r="M52" s="55">
        <v>3.25</v>
      </c>
      <c r="N52" s="55">
        <v>3</v>
      </c>
      <c r="O52" s="55">
        <v>26.75</v>
      </c>
      <c r="P52" s="55">
        <v>14.5</v>
      </c>
      <c r="Q52" s="55">
        <v>21.5</v>
      </c>
      <c r="R52" s="55">
        <v>10.75</v>
      </c>
      <c r="S52" s="55">
        <v>24.5</v>
      </c>
      <c r="T52" s="55">
        <v>3.5</v>
      </c>
      <c r="U52" s="55">
        <v>19.25</v>
      </c>
      <c r="V52" s="55">
        <v>22.5</v>
      </c>
      <c r="W52" s="55">
        <v>14.75</v>
      </c>
      <c r="X52" s="55">
        <v>12.25</v>
      </c>
      <c r="Y52" s="55">
        <v>22.25</v>
      </c>
      <c r="Z52" s="55">
        <v>12.25</v>
      </c>
      <c r="AA52" s="55">
        <v>15.25</v>
      </c>
      <c r="AB52" s="55">
        <v>14.75</v>
      </c>
      <c r="AC52" s="55">
        <v>24.25</v>
      </c>
      <c r="AD52" s="55">
        <v>11.25</v>
      </c>
      <c r="AE52" s="55">
        <v>3.5</v>
      </c>
      <c r="AF52" s="55">
        <v>12.25</v>
      </c>
      <c r="AG52" s="2"/>
    </row>
    <row r="53" spans="1:33" s="10" customFormat="1" x14ac:dyDescent="0.2">
      <c r="A53" s="3">
        <v>15</v>
      </c>
      <c r="B53" s="54">
        <v>13.5</v>
      </c>
      <c r="C53" s="55">
        <v>28</v>
      </c>
      <c r="D53" s="55">
        <v>63</v>
      </c>
      <c r="E53" s="55">
        <v>11.25</v>
      </c>
      <c r="F53" s="55">
        <v>3</v>
      </c>
      <c r="G53" s="55">
        <v>28.5</v>
      </c>
      <c r="H53" s="55">
        <v>52.25</v>
      </c>
      <c r="I53" s="55">
        <v>16</v>
      </c>
      <c r="J53" s="55">
        <v>11.25</v>
      </c>
      <c r="K53" s="55">
        <v>15.5</v>
      </c>
      <c r="L53" s="55">
        <v>14.5</v>
      </c>
      <c r="M53" s="55">
        <v>12.25</v>
      </c>
      <c r="N53" s="55">
        <v>28.25</v>
      </c>
      <c r="O53" s="55">
        <v>8</v>
      </c>
      <c r="P53" s="55">
        <v>29.5</v>
      </c>
      <c r="Q53" s="55">
        <v>24.5</v>
      </c>
      <c r="R53" s="55">
        <v>15.25</v>
      </c>
      <c r="S53" s="55">
        <v>13.5</v>
      </c>
      <c r="T53" s="55">
        <v>20.25</v>
      </c>
      <c r="U53" s="55">
        <v>11.5</v>
      </c>
      <c r="V53" s="55">
        <v>11.25</v>
      </c>
      <c r="W53" s="55">
        <v>23.75</v>
      </c>
      <c r="X53" s="55">
        <v>22.75</v>
      </c>
      <c r="Y53" s="55">
        <v>3.5</v>
      </c>
      <c r="Z53" s="55">
        <v>12.75</v>
      </c>
      <c r="AA53" s="55">
        <v>11</v>
      </c>
      <c r="AB53" s="55">
        <v>12.75</v>
      </c>
      <c r="AC53" s="55">
        <v>10.75</v>
      </c>
      <c r="AD53" s="55">
        <v>18</v>
      </c>
      <c r="AE53" s="55">
        <v>20</v>
      </c>
      <c r="AF53" s="55">
        <v>4.25</v>
      </c>
      <c r="AG53" s="2"/>
    </row>
    <row r="54" spans="1:33" s="10" customFormat="1" x14ac:dyDescent="0.2">
      <c r="A54" s="3">
        <v>16</v>
      </c>
      <c r="B54" s="54">
        <v>24.5</v>
      </c>
      <c r="C54" s="55">
        <v>34.25</v>
      </c>
      <c r="D54" s="55">
        <v>16.75</v>
      </c>
      <c r="E54" s="55">
        <v>23</v>
      </c>
      <c r="F54" s="55">
        <v>21.25</v>
      </c>
      <c r="G54" s="55">
        <v>26.75</v>
      </c>
      <c r="H54" s="55">
        <v>21.75</v>
      </c>
      <c r="I54" s="55">
        <v>12.5</v>
      </c>
      <c r="J54" s="55">
        <v>65</v>
      </c>
      <c r="K54" s="55">
        <v>12.75</v>
      </c>
      <c r="L54" s="55">
        <v>23</v>
      </c>
      <c r="M54" s="55">
        <v>6</v>
      </c>
      <c r="N54" s="55">
        <v>45</v>
      </c>
      <c r="O54" s="55">
        <v>23.5</v>
      </c>
      <c r="P54" s="55">
        <v>13</v>
      </c>
      <c r="Q54" s="55">
        <v>13.75</v>
      </c>
      <c r="R54" s="55">
        <v>14.25</v>
      </c>
      <c r="S54" s="55">
        <v>11</v>
      </c>
      <c r="T54" s="55">
        <v>17</v>
      </c>
      <c r="U54" s="55">
        <v>37.25</v>
      </c>
      <c r="V54" s="55">
        <v>22.75</v>
      </c>
      <c r="W54" s="55">
        <v>27.5</v>
      </c>
      <c r="X54" s="55">
        <v>23.75</v>
      </c>
      <c r="Y54" s="55">
        <v>110.75</v>
      </c>
      <c r="Z54" s="55">
        <v>3.25</v>
      </c>
      <c r="AA54" s="55">
        <v>14.5</v>
      </c>
      <c r="AB54" s="55">
        <v>23</v>
      </c>
      <c r="AC54" s="55">
        <v>17.5</v>
      </c>
      <c r="AD54" s="55">
        <v>11</v>
      </c>
      <c r="AE54" s="55">
        <v>11.25</v>
      </c>
      <c r="AF54" s="55">
        <v>25.75</v>
      </c>
      <c r="AG54" s="2"/>
    </row>
    <row r="55" spans="1:33" s="10" customFormat="1" x14ac:dyDescent="0.2">
      <c r="A55" s="3">
        <v>17</v>
      </c>
      <c r="B55" s="54">
        <v>30.25</v>
      </c>
      <c r="C55" s="55">
        <v>29.5</v>
      </c>
      <c r="D55" s="55">
        <v>36</v>
      </c>
      <c r="E55" s="55">
        <v>20.75</v>
      </c>
      <c r="F55" s="55">
        <v>17.75</v>
      </c>
      <c r="G55" s="55">
        <v>30</v>
      </c>
      <c r="H55" s="55">
        <v>12.5</v>
      </c>
      <c r="I55" s="55">
        <v>31.5</v>
      </c>
      <c r="J55" s="55">
        <v>14.25</v>
      </c>
      <c r="K55" s="55">
        <v>4.5</v>
      </c>
      <c r="L55" s="55">
        <v>18.75</v>
      </c>
      <c r="M55" s="55">
        <v>36.25</v>
      </c>
      <c r="N55" s="55">
        <v>13</v>
      </c>
      <c r="O55" s="55">
        <v>4.5</v>
      </c>
      <c r="P55" s="55">
        <v>27.75</v>
      </c>
      <c r="Q55" s="55">
        <v>28.5</v>
      </c>
      <c r="R55" s="55">
        <v>8.5</v>
      </c>
      <c r="S55" s="55">
        <v>38.25</v>
      </c>
      <c r="T55" s="55">
        <v>17.75</v>
      </c>
      <c r="U55" s="55">
        <v>4.5</v>
      </c>
      <c r="V55" s="55">
        <v>19.25</v>
      </c>
      <c r="W55" s="55">
        <v>7.75</v>
      </c>
      <c r="X55" s="55">
        <v>18</v>
      </c>
      <c r="Y55" s="55">
        <v>56</v>
      </c>
      <c r="Z55" s="55">
        <v>16.5</v>
      </c>
      <c r="AA55" s="55">
        <v>16.25</v>
      </c>
      <c r="AB55" s="55">
        <v>5.75</v>
      </c>
      <c r="AC55" s="55">
        <v>11.75</v>
      </c>
      <c r="AD55" s="55">
        <v>12.75</v>
      </c>
      <c r="AE55" s="55">
        <v>4.5</v>
      </c>
      <c r="AF55" s="55">
        <v>17</v>
      </c>
      <c r="AG55" s="2"/>
    </row>
    <row r="56" spans="1:33" s="10" customFormat="1" x14ac:dyDescent="0.2">
      <c r="A56" s="3">
        <v>18</v>
      </c>
      <c r="B56" s="54">
        <v>30.75</v>
      </c>
      <c r="C56" s="55">
        <v>28.25</v>
      </c>
      <c r="D56" s="55">
        <v>19.25</v>
      </c>
      <c r="E56" s="55">
        <v>17.25</v>
      </c>
      <c r="F56" s="55">
        <v>13.5</v>
      </c>
      <c r="G56" s="55">
        <v>4.5</v>
      </c>
      <c r="H56" s="55">
        <v>22.5</v>
      </c>
      <c r="I56" s="55">
        <v>15.25</v>
      </c>
      <c r="J56" s="55">
        <v>16</v>
      </c>
      <c r="K56" s="55">
        <v>61.25</v>
      </c>
      <c r="L56" s="55">
        <v>50.25</v>
      </c>
      <c r="M56" s="55">
        <v>14.25</v>
      </c>
      <c r="N56" s="55">
        <v>11.75</v>
      </c>
      <c r="O56" s="55">
        <v>30.5</v>
      </c>
      <c r="P56" s="55">
        <v>32</v>
      </c>
      <c r="Q56" s="55">
        <v>32.75</v>
      </c>
      <c r="R56" s="55">
        <v>46.5</v>
      </c>
      <c r="S56" s="55">
        <v>40.5</v>
      </c>
      <c r="T56" s="55">
        <v>12.75</v>
      </c>
      <c r="U56" s="55">
        <v>4.75</v>
      </c>
      <c r="V56" s="55">
        <v>23.5</v>
      </c>
      <c r="W56" s="55">
        <v>33.75</v>
      </c>
      <c r="X56" s="55">
        <v>36.5</v>
      </c>
      <c r="Y56" s="55">
        <v>162.25</v>
      </c>
      <c r="Z56" s="55">
        <v>4.5</v>
      </c>
      <c r="AA56" s="55">
        <v>13</v>
      </c>
      <c r="AB56" s="55">
        <v>5.75</v>
      </c>
      <c r="AC56" s="55">
        <v>37</v>
      </c>
      <c r="AD56" s="55">
        <v>31.75</v>
      </c>
      <c r="AE56" s="55">
        <v>38.5</v>
      </c>
      <c r="AF56" s="55">
        <v>41.5</v>
      </c>
      <c r="AG56" s="2"/>
    </row>
    <row r="57" spans="1:33" s="10" customFormat="1" x14ac:dyDescent="0.2">
      <c r="A57" s="3">
        <v>19</v>
      </c>
      <c r="B57" s="54">
        <v>184.5</v>
      </c>
      <c r="C57" s="55">
        <v>174.25</v>
      </c>
      <c r="D57" s="55">
        <v>178.75</v>
      </c>
      <c r="E57" s="55">
        <v>182</v>
      </c>
      <c r="F57" s="55">
        <v>18.75</v>
      </c>
      <c r="G57" s="55">
        <v>26.25</v>
      </c>
      <c r="H57" s="55">
        <v>180.75</v>
      </c>
      <c r="I57" s="55">
        <v>197.5</v>
      </c>
      <c r="J57" s="55">
        <v>195.75</v>
      </c>
      <c r="K57" s="55">
        <v>191</v>
      </c>
      <c r="L57" s="55">
        <v>185</v>
      </c>
      <c r="M57" s="55">
        <v>26.75</v>
      </c>
      <c r="N57" s="55">
        <v>30.25</v>
      </c>
      <c r="O57" s="55">
        <v>164.5</v>
      </c>
      <c r="P57" s="55">
        <v>164.5</v>
      </c>
      <c r="Q57" s="55">
        <v>129</v>
      </c>
      <c r="R57" s="55">
        <v>168.5</v>
      </c>
      <c r="S57" s="55">
        <v>158</v>
      </c>
      <c r="T57" s="55">
        <v>40</v>
      </c>
      <c r="U57" s="55">
        <v>48.25</v>
      </c>
      <c r="V57" s="55">
        <v>192.25</v>
      </c>
      <c r="W57" s="55">
        <v>192.25</v>
      </c>
      <c r="X57" s="55">
        <v>179</v>
      </c>
      <c r="Y57" s="55">
        <v>201.5</v>
      </c>
      <c r="Z57" s="55">
        <v>32.5</v>
      </c>
      <c r="AA57" s="55">
        <v>42.25</v>
      </c>
      <c r="AB57" s="55">
        <v>38.75</v>
      </c>
      <c r="AC57" s="55">
        <v>149.25</v>
      </c>
      <c r="AD57" s="55">
        <v>143</v>
      </c>
      <c r="AE57" s="55">
        <v>202.5</v>
      </c>
      <c r="AF57" s="55">
        <v>12.75</v>
      </c>
      <c r="AG57" s="2"/>
    </row>
    <row r="58" spans="1:33" s="10" customFormat="1" x14ac:dyDescent="0.2">
      <c r="A58" s="3">
        <v>20</v>
      </c>
      <c r="B58" s="54">
        <v>189</v>
      </c>
      <c r="C58" s="55">
        <v>182</v>
      </c>
      <c r="D58" s="55">
        <v>198</v>
      </c>
      <c r="E58" s="55">
        <v>184.75</v>
      </c>
      <c r="F58" s="55">
        <v>101.75</v>
      </c>
      <c r="G58" s="55">
        <v>102</v>
      </c>
      <c r="H58" s="55">
        <v>196.5</v>
      </c>
      <c r="I58" s="55">
        <v>157.75</v>
      </c>
      <c r="J58" s="55">
        <v>170.25</v>
      </c>
      <c r="K58" s="55">
        <v>172.5</v>
      </c>
      <c r="L58" s="55">
        <v>181.75</v>
      </c>
      <c r="M58" s="55">
        <v>100.5</v>
      </c>
      <c r="N58" s="55">
        <v>86.5</v>
      </c>
      <c r="O58" s="55">
        <v>208.5</v>
      </c>
      <c r="P58" s="55">
        <v>229.5</v>
      </c>
      <c r="Q58" s="55">
        <v>197</v>
      </c>
      <c r="R58" s="55">
        <v>233.25</v>
      </c>
      <c r="S58" s="55">
        <v>194</v>
      </c>
      <c r="T58" s="55">
        <v>81.25</v>
      </c>
      <c r="U58" s="55">
        <v>62.25</v>
      </c>
      <c r="V58" s="55">
        <v>139.5</v>
      </c>
      <c r="W58" s="55">
        <v>128.5</v>
      </c>
      <c r="X58" s="55">
        <v>129</v>
      </c>
      <c r="Y58" s="55">
        <v>67.75</v>
      </c>
      <c r="Z58" s="55">
        <v>59.75</v>
      </c>
      <c r="AA58" s="55">
        <v>57.25</v>
      </c>
      <c r="AB58" s="55">
        <v>75.25</v>
      </c>
      <c r="AC58" s="55">
        <v>147.5</v>
      </c>
      <c r="AD58" s="55">
        <v>150.5</v>
      </c>
      <c r="AE58" s="55">
        <v>96.75</v>
      </c>
      <c r="AF58" s="55">
        <v>102.25</v>
      </c>
      <c r="AG58" s="2"/>
    </row>
    <row r="59" spans="1:33" s="10" customFormat="1" x14ac:dyDescent="0.2">
      <c r="A59" s="3">
        <v>21</v>
      </c>
      <c r="B59" s="54">
        <v>89.75</v>
      </c>
      <c r="C59" s="55">
        <v>91.25</v>
      </c>
      <c r="D59" s="55">
        <v>130</v>
      </c>
      <c r="E59" s="55">
        <v>98</v>
      </c>
      <c r="F59" s="55">
        <v>109</v>
      </c>
      <c r="G59" s="55">
        <v>115.75</v>
      </c>
      <c r="H59" s="55">
        <v>89.5</v>
      </c>
      <c r="I59" s="55">
        <v>37</v>
      </c>
      <c r="J59" s="55">
        <v>94.75</v>
      </c>
      <c r="K59" s="55">
        <v>65</v>
      </c>
      <c r="L59" s="55">
        <v>88</v>
      </c>
      <c r="M59" s="55">
        <v>98.75</v>
      </c>
      <c r="N59" s="55">
        <v>101</v>
      </c>
      <c r="O59" s="55">
        <v>110</v>
      </c>
      <c r="P59" s="55">
        <v>66.5</v>
      </c>
      <c r="Q59" s="55">
        <v>146.75</v>
      </c>
      <c r="R59" s="55">
        <v>137.5</v>
      </c>
      <c r="S59" s="55">
        <v>145.75</v>
      </c>
      <c r="T59" s="55">
        <v>117</v>
      </c>
      <c r="U59" s="55">
        <v>101.5</v>
      </c>
      <c r="V59" s="55">
        <v>66</v>
      </c>
      <c r="W59" s="55">
        <v>78.25</v>
      </c>
      <c r="X59" s="55">
        <v>95.25</v>
      </c>
      <c r="Y59" s="55">
        <v>4.5</v>
      </c>
      <c r="Z59" s="55">
        <v>98</v>
      </c>
      <c r="AA59" s="55">
        <v>116</v>
      </c>
      <c r="AB59" s="55">
        <v>104.5</v>
      </c>
      <c r="AC59" s="55">
        <v>74.25</v>
      </c>
      <c r="AD59" s="55">
        <v>99.25</v>
      </c>
      <c r="AE59" s="55">
        <v>119.75</v>
      </c>
      <c r="AF59" s="55">
        <v>155.5</v>
      </c>
      <c r="AG59" s="2"/>
    </row>
    <row r="60" spans="1:33" s="10" customFormat="1" x14ac:dyDescent="0.2">
      <c r="A60" s="3">
        <v>22</v>
      </c>
      <c r="B60" s="54">
        <v>154.5</v>
      </c>
      <c r="C60" s="55">
        <v>186.25</v>
      </c>
      <c r="D60" s="55">
        <v>178.5</v>
      </c>
      <c r="E60" s="55">
        <v>185.5</v>
      </c>
      <c r="F60" s="55">
        <v>161.25</v>
      </c>
      <c r="G60" s="55">
        <v>152</v>
      </c>
      <c r="H60" s="55">
        <v>164</v>
      </c>
      <c r="I60" s="55">
        <v>160.5</v>
      </c>
      <c r="J60" s="55">
        <v>141.75</v>
      </c>
      <c r="K60" s="55">
        <v>188.5</v>
      </c>
      <c r="L60" s="55">
        <v>169.25</v>
      </c>
      <c r="M60" s="55">
        <v>159.75</v>
      </c>
      <c r="N60" s="55">
        <v>145.5</v>
      </c>
      <c r="O60" s="55">
        <v>148</v>
      </c>
      <c r="P60" s="55">
        <v>161.5</v>
      </c>
      <c r="Q60" s="55">
        <v>113</v>
      </c>
      <c r="R60" s="55">
        <v>126.25</v>
      </c>
      <c r="S60" s="55">
        <v>143.25</v>
      </c>
      <c r="T60" s="55">
        <v>190.75</v>
      </c>
      <c r="U60" s="55">
        <v>169.75</v>
      </c>
      <c r="V60" s="55">
        <v>157.25</v>
      </c>
      <c r="W60" s="55">
        <v>172.75</v>
      </c>
      <c r="X60" s="55">
        <v>156.25</v>
      </c>
      <c r="Y60" s="55">
        <v>66</v>
      </c>
      <c r="Z60" s="55">
        <v>162.5</v>
      </c>
      <c r="AA60" s="55">
        <v>162.5</v>
      </c>
      <c r="AB60" s="55">
        <v>183.25</v>
      </c>
      <c r="AC60" s="55">
        <v>166.5</v>
      </c>
      <c r="AD60" s="55">
        <v>180</v>
      </c>
      <c r="AE60" s="55">
        <v>126.25</v>
      </c>
      <c r="AF60" s="55">
        <v>230.25</v>
      </c>
      <c r="AG60" s="2"/>
    </row>
    <row r="61" spans="1:33" s="10" customFormat="1" x14ac:dyDescent="0.2">
      <c r="A61" s="3">
        <v>23</v>
      </c>
      <c r="B61" s="54">
        <v>207.5</v>
      </c>
      <c r="C61" s="55">
        <v>201.25</v>
      </c>
      <c r="D61" s="55">
        <v>200.75</v>
      </c>
      <c r="E61" s="55">
        <v>217.5</v>
      </c>
      <c r="F61" s="55">
        <v>224.75</v>
      </c>
      <c r="G61" s="55">
        <v>221</v>
      </c>
      <c r="H61" s="55">
        <v>207.75</v>
      </c>
      <c r="I61" s="55">
        <v>214.25</v>
      </c>
      <c r="J61" s="55">
        <v>201.5</v>
      </c>
      <c r="K61" s="55">
        <v>227.5</v>
      </c>
      <c r="L61" s="55">
        <v>202.5</v>
      </c>
      <c r="M61" s="55">
        <v>225.75</v>
      </c>
      <c r="N61" s="55">
        <v>227</v>
      </c>
      <c r="O61" s="55">
        <v>220</v>
      </c>
      <c r="P61" s="55">
        <v>193.5</v>
      </c>
      <c r="Q61" s="55">
        <v>223.75</v>
      </c>
      <c r="R61" s="55">
        <v>206</v>
      </c>
      <c r="S61" s="55">
        <v>224.25</v>
      </c>
      <c r="T61" s="55">
        <v>189.75</v>
      </c>
      <c r="U61" s="55">
        <v>228</v>
      </c>
      <c r="V61" s="55">
        <v>206.25</v>
      </c>
      <c r="W61" s="55">
        <v>207.5</v>
      </c>
      <c r="X61" s="55">
        <v>204</v>
      </c>
      <c r="Y61" s="55">
        <v>70.75</v>
      </c>
      <c r="Z61" s="55">
        <v>204.5</v>
      </c>
      <c r="AA61" s="55">
        <v>196.75</v>
      </c>
      <c r="AB61" s="55">
        <v>217.5</v>
      </c>
      <c r="AC61" s="55">
        <v>200.75</v>
      </c>
      <c r="AD61" s="55">
        <v>206</v>
      </c>
      <c r="AE61" s="55">
        <v>209.5</v>
      </c>
      <c r="AF61" s="55">
        <v>228.25</v>
      </c>
      <c r="AG61" s="2"/>
    </row>
    <row r="62" spans="1:33" s="10" customFormat="1" x14ac:dyDescent="0.2">
      <c r="A62" s="3">
        <v>24</v>
      </c>
      <c r="B62" s="54">
        <v>227</v>
      </c>
      <c r="C62" s="55">
        <v>224.75</v>
      </c>
      <c r="D62" s="55">
        <v>225.5</v>
      </c>
      <c r="E62" s="55">
        <v>224</v>
      </c>
      <c r="F62" s="55">
        <v>227.5</v>
      </c>
      <c r="G62" s="55">
        <v>228.25</v>
      </c>
      <c r="H62" s="55">
        <v>227.75</v>
      </c>
      <c r="I62" s="55">
        <v>220.25</v>
      </c>
      <c r="J62" s="55">
        <v>225</v>
      </c>
      <c r="K62" s="55">
        <v>222</v>
      </c>
      <c r="L62" s="55">
        <v>225</v>
      </c>
      <c r="M62" s="55">
        <v>223.25</v>
      </c>
      <c r="N62" s="55">
        <v>224.5</v>
      </c>
      <c r="O62" s="55">
        <v>228.75</v>
      </c>
      <c r="P62" s="55">
        <v>226.25</v>
      </c>
      <c r="Q62" s="55">
        <v>223</v>
      </c>
      <c r="R62" s="55">
        <v>226</v>
      </c>
      <c r="S62" s="55">
        <v>226.25</v>
      </c>
      <c r="T62" s="55">
        <v>228.25</v>
      </c>
      <c r="U62" s="55">
        <v>227.75</v>
      </c>
      <c r="V62" s="55">
        <v>222.5</v>
      </c>
      <c r="W62" s="55">
        <v>223</v>
      </c>
      <c r="X62" s="55">
        <v>226</v>
      </c>
      <c r="Y62" s="55">
        <v>86.75</v>
      </c>
      <c r="Z62" s="55">
        <v>229.75</v>
      </c>
      <c r="AA62" s="55">
        <v>226</v>
      </c>
      <c r="AB62" s="55">
        <v>229.25</v>
      </c>
      <c r="AC62" s="55">
        <v>226.75</v>
      </c>
      <c r="AD62" s="55">
        <v>227</v>
      </c>
      <c r="AE62" s="55">
        <v>223.5</v>
      </c>
      <c r="AF62" s="55">
        <v>113.75</v>
      </c>
      <c r="AG62" s="2"/>
    </row>
    <row r="63" spans="1:33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2"/>
    </row>
    <row r="64" spans="1:33" s="10" customFormat="1" ht="14.25" thickTop="1" thickBot="1" x14ac:dyDescent="0.25">
      <c r="A64" s="58" t="s">
        <v>3</v>
      </c>
      <c r="B64" s="57">
        <f>SUM(B39:B63)</f>
        <v>1793</v>
      </c>
      <c r="C64" s="57">
        <f t="shared" ref="C64:F64" si="1">SUM(C39:C63)</f>
        <v>1934</v>
      </c>
      <c r="D64" s="57">
        <f t="shared" si="1"/>
        <v>1873.5</v>
      </c>
      <c r="E64" s="57">
        <f t="shared" si="1"/>
        <v>1806.75</v>
      </c>
      <c r="F64" s="57">
        <f t="shared" si="1"/>
        <v>1343</v>
      </c>
      <c r="G64" s="57">
        <f>SUM(G39:G63)</f>
        <v>1355.75</v>
      </c>
      <c r="H64" s="57">
        <f t="shared" ref="H64:AD64" si="2">SUM(H39:H63)</f>
        <v>1773.75</v>
      </c>
      <c r="I64" s="57">
        <f t="shared" si="2"/>
        <v>1773</v>
      </c>
      <c r="J64" s="57">
        <f t="shared" si="2"/>
        <v>1812.75</v>
      </c>
      <c r="K64" s="57">
        <f t="shared" si="2"/>
        <v>1864.25</v>
      </c>
      <c r="L64" s="57">
        <f t="shared" si="2"/>
        <v>1848.25</v>
      </c>
      <c r="M64" s="57">
        <f t="shared" si="2"/>
        <v>1412.5</v>
      </c>
      <c r="N64" s="57">
        <f t="shared" si="2"/>
        <v>1337.25</v>
      </c>
      <c r="O64" s="57">
        <f t="shared" si="2"/>
        <v>1864</v>
      </c>
      <c r="P64" s="57">
        <f t="shared" si="2"/>
        <v>1926</v>
      </c>
      <c r="Q64" s="57">
        <f t="shared" si="2"/>
        <v>1917.75</v>
      </c>
      <c r="R64" s="57">
        <f t="shared" si="2"/>
        <v>1931</v>
      </c>
      <c r="S64" s="57">
        <f t="shared" si="2"/>
        <v>1942.75</v>
      </c>
      <c r="T64" s="57">
        <f t="shared" si="2"/>
        <v>1392.5</v>
      </c>
      <c r="U64" s="57">
        <f t="shared" si="2"/>
        <v>1316</v>
      </c>
      <c r="V64" s="57">
        <f t="shared" si="2"/>
        <v>1678.5</v>
      </c>
      <c r="W64" s="57">
        <f t="shared" si="2"/>
        <v>1734</v>
      </c>
      <c r="X64" s="57">
        <f t="shared" si="2"/>
        <v>1770</v>
      </c>
      <c r="Y64" s="57">
        <f t="shared" si="2"/>
        <v>1284</v>
      </c>
      <c r="Z64" s="57">
        <f t="shared" si="2"/>
        <v>1225.25</v>
      </c>
      <c r="AA64" s="57">
        <f t="shared" si="2"/>
        <v>1270.25</v>
      </c>
      <c r="AB64" s="57">
        <f t="shared" si="2"/>
        <v>1384</v>
      </c>
      <c r="AC64" s="57">
        <f t="shared" si="2"/>
        <v>1616</v>
      </c>
      <c r="AD64" s="57">
        <f t="shared" si="2"/>
        <v>1655.5</v>
      </c>
      <c r="AE64" s="57">
        <f>SUM(AE39:AE63)</f>
        <v>1666.5</v>
      </c>
      <c r="AF64" s="57">
        <f t="shared" ref="AF64" si="3">SUM(AF39:AF63)</f>
        <v>1436</v>
      </c>
      <c r="AG64" s="39">
        <f>SUM(B64:AF64)</f>
        <v>50937.75</v>
      </c>
    </row>
    <row r="65" spans="1:33" s="10" customFormat="1" ht="13.5" thickTop="1" x14ac:dyDescent="0.2">
      <c r="A65" s="59">
        <f>SUM(B39:AF63)</f>
        <v>50937.75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G65" s="2"/>
    </row>
    <row r="66" spans="1:33" s="10" customFormat="1" x14ac:dyDescent="0.2">
      <c r="A66" s="19" t="s">
        <v>11</v>
      </c>
      <c r="B66" s="16">
        <f>A65-AG64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s="10" customFormat="1" x14ac:dyDescent="0.2">
      <c r="W67" s="18"/>
      <c r="X67" s="17"/>
    </row>
    <row r="68" spans="1:33" s="10" customFormat="1" x14ac:dyDescent="0.2">
      <c r="W68" s="18"/>
      <c r="X68" s="17"/>
    </row>
    <row r="69" spans="1:33" s="10" customFormat="1" x14ac:dyDescent="0.2">
      <c r="W69" s="18"/>
      <c r="X69" s="17"/>
    </row>
    <row r="70" spans="1:33" s="10" customFormat="1" x14ac:dyDescent="0.2">
      <c r="W70" s="18"/>
      <c r="X70" s="17"/>
    </row>
    <row r="71" spans="1:33" s="10" customFormat="1" x14ac:dyDescent="0.2">
      <c r="W71" s="18"/>
      <c r="X71" s="17"/>
    </row>
    <row r="72" spans="1:33" s="10" customFormat="1" x14ac:dyDescent="0.2">
      <c r="W72" s="18"/>
      <c r="X72" s="17"/>
    </row>
    <row r="73" spans="1:33" s="10" customFormat="1" x14ac:dyDescent="0.2">
      <c r="W73" s="18"/>
      <c r="X73" s="17"/>
    </row>
    <row r="74" spans="1:33" s="10" customFormat="1" x14ac:dyDescent="0.2">
      <c r="W74" s="18"/>
      <c r="X74" s="17"/>
    </row>
    <row r="75" spans="1:33" s="10" customFormat="1" x14ac:dyDescent="0.2">
      <c r="W75" s="18"/>
      <c r="X75" s="17"/>
    </row>
    <row r="76" spans="1:33" s="10" customFormat="1" x14ac:dyDescent="0.2">
      <c r="W76" s="18"/>
      <c r="X76" s="17"/>
    </row>
    <row r="77" spans="1:33" s="10" customFormat="1" x14ac:dyDescent="0.2">
      <c r="W77" s="18"/>
      <c r="X77" s="17"/>
    </row>
    <row r="78" spans="1:33" s="10" customFormat="1" x14ac:dyDescent="0.2">
      <c r="W78" s="18"/>
      <c r="X78" s="17"/>
    </row>
    <row r="79" spans="1:33" s="10" customFormat="1" x14ac:dyDescent="0.2">
      <c r="W79" s="18"/>
      <c r="X79" s="17"/>
    </row>
    <row r="80" spans="1:33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32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32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32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32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32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32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32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32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32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32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32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32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32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32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32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32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AF2224" s="10"/>
    </row>
    <row r="2225" spans="4:3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AF2225" s="10"/>
    </row>
    <row r="2226" spans="4:3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AF2226" s="10"/>
    </row>
    <row r="2227" spans="4:3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AF2227" s="10"/>
    </row>
    <row r="2228" spans="4:3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AF2228" s="10"/>
    </row>
    <row r="2229" spans="4:3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AF2229" s="10"/>
    </row>
    <row r="2230" spans="4:3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AF2230" s="10"/>
    </row>
    <row r="2231" spans="4:3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AF2231" s="10"/>
    </row>
    <row r="2232" spans="4:3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AF2232" s="10"/>
    </row>
    <row r="2233" spans="4:3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AF2233" s="10"/>
    </row>
    <row r="2234" spans="4:3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AF2234" s="10"/>
    </row>
    <row r="2235" spans="4:3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AF2235" s="10"/>
    </row>
    <row r="2236" spans="4:3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AF2236" s="10"/>
    </row>
    <row r="2237" spans="4:3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AF2237" s="10"/>
    </row>
    <row r="2238" spans="4:3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AF2238" s="10"/>
    </row>
    <row r="2239" spans="4:3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AF2239" s="10"/>
    </row>
    <row r="2240" spans="4:3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AF2240" s="10"/>
    </row>
    <row r="2241" spans="4:3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AF2241" s="10"/>
    </row>
    <row r="2242" spans="4:3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AF2242" s="10"/>
    </row>
    <row r="2243" spans="4:3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AF2243" s="10"/>
    </row>
    <row r="2244" spans="4:3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AF2244" s="10"/>
    </row>
    <row r="2245" spans="4:3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AF2245" s="10"/>
    </row>
    <row r="2246" spans="4:3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AF2246" s="10"/>
    </row>
    <row r="2247" spans="4:3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AF2247" s="10"/>
    </row>
    <row r="2248" spans="4:3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AF2248" s="10"/>
    </row>
    <row r="2249" spans="4:3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AF2249" s="10"/>
    </row>
    <row r="2250" spans="4:3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AF2250" s="10"/>
    </row>
    <row r="2251" spans="4:3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AF2251" s="10"/>
    </row>
    <row r="2252" spans="4:3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AF2252" s="10"/>
    </row>
    <row r="2253" spans="4:3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AF2253" s="10"/>
    </row>
    <row r="2254" spans="4:3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AF2254" s="10"/>
    </row>
    <row r="2255" spans="4:3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AF2255" s="10"/>
    </row>
    <row r="2256" spans="4:3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AF2256" s="10"/>
    </row>
    <row r="2257" spans="4:3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AF2257" s="10"/>
    </row>
    <row r="2258" spans="4:3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AF2258" s="10"/>
    </row>
    <row r="2259" spans="4:3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AF2259" s="10"/>
    </row>
    <row r="2260" spans="4:3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AF2260" s="10"/>
    </row>
    <row r="2261" spans="4:3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AF2261" s="10"/>
    </row>
    <row r="2262" spans="4:3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AF2262" s="10"/>
    </row>
    <row r="2263" spans="4:3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AF2263" s="10"/>
    </row>
    <row r="2264" spans="4:3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AF2264" s="10"/>
    </row>
    <row r="2265" spans="4:3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AF2265" s="10"/>
    </row>
    <row r="2266" spans="4:3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AF2266" s="10"/>
    </row>
    <row r="2267" spans="4:3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AF2267" s="10"/>
    </row>
    <row r="2268" spans="4:3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AF2268" s="10"/>
    </row>
    <row r="2269" spans="4:3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AF2269" s="10"/>
    </row>
    <row r="2270" spans="4:3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AF2270" s="10"/>
    </row>
    <row r="2271" spans="4:3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AF2271" s="10"/>
    </row>
    <row r="2272" spans="4:3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AF2272" s="10"/>
    </row>
    <row r="2273" spans="4:3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AF2273" s="10"/>
    </row>
    <row r="2274" spans="4:3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AF2274" s="10"/>
    </row>
    <row r="2275" spans="4:3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AF2275" s="10"/>
    </row>
    <row r="2276" spans="4:3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AF2276" s="10"/>
    </row>
    <row r="2277" spans="4:3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AF2277" s="10"/>
    </row>
    <row r="2278" spans="4:3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AF2278" s="10"/>
    </row>
    <row r="2279" spans="4:3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AF2279" s="10"/>
    </row>
    <row r="2280" spans="4:3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AF2280" s="10"/>
    </row>
    <row r="2281" spans="4:3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AF2281" s="10"/>
    </row>
    <row r="2282" spans="4:3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AF2282" s="10"/>
    </row>
    <row r="2283" spans="4:3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AF2283" s="10"/>
    </row>
    <row r="2284" spans="4:3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AF2284" s="10"/>
    </row>
    <row r="2285" spans="4:3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AF2285" s="10"/>
    </row>
    <row r="2286" spans="4:3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AF2286" s="10"/>
    </row>
    <row r="2287" spans="4:3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AF2287" s="10"/>
    </row>
    <row r="2288" spans="4:3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AF2288" s="10"/>
    </row>
    <row r="2289" spans="4:3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AF2289" s="10"/>
    </row>
    <row r="2290" spans="4:3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AF2290" s="10"/>
    </row>
    <row r="2291" spans="4:3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AF2291" s="10"/>
    </row>
    <row r="2292" spans="4:3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AF2292" s="10"/>
    </row>
    <row r="2293" spans="4:3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AF2293" s="10"/>
    </row>
    <row r="2294" spans="4:3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AF2294" s="10"/>
    </row>
    <row r="2295" spans="4:3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AF2295" s="10"/>
    </row>
    <row r="2296" spans="4:3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AF2296" s="10"/>
    </row>
    <row r="2297" spans="4:3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AF2297" s="10"/>
    </row>
    <row r="2298" spans="4:3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AF2298" s="10"/>
    </row>
    <row r="2299" spans="4:3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AF2299" s="10"/>
    </row>
    <row r="2300" spans="4:3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AF2300" s="10"/>
    </row>
    <row r="2301" spans="4:3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AF2301" s="10"/>
    </row>
  </sheetData>
  <conditionalFormatting sqref="B5:X5 Z5:AE5">
    <cfRule type="expression" dxfId="5" priority="4" stopIfTrue="1">
      <formula>B$5=0</formula>
    </cfRule>
    <cfRule type="expression" dxfId="4" priority="5" stopIfTrue="1">
      <formula>WEEKDAY(B$5,2)=7</formula>
    </cfRule>
    <cfRule type="expression" dxfId="3" priority="6" stopIfTrue="1">
      <formula>WEEKDAY(B$5,2)=6</formula>
    </cfRule>
  </conditionalFormatting>
  <conditionalFormatting sqref="AB8:AB9 AC8:AF32 B8:AA32 AB11:AB32 B33:AF33">
    <cfRule type="cellIs" dxfId="2" priority="3" stopIfTrue="1" operator="lessThanOrEqual">
      <formula>0</formula>
    </cfRule>
  </conditionalFormatting>
  <conditionalFormatting sqref="B39:AF64">
    <cfRule type="cellIs" dxfId="1" priority="2" stopIfTrue="1" operator="lessThanOrEqual">
      <formula>0</formula>
    </cfRule>
  </conditionalFormatting>
  <conditionalFormatting sqref="B39:AF62">
    <cfRule type="cellIs" dxfId="0" priority="1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/>
    <pageSetUpPr fitToPage="1"/>
  </sheetPr>
  <dimension ref="A1:A1372"/>
  <sheetViews>
    <sheetView zoomScaleNormal="140" workbookViewId="0">
      <pane xSplit="1" ySplit="5" topLeftCell="B6" activePane="bottomRight" state="frozenSplit"/>
      <selection pane="topRight"/>
      <selection pane="bottomLeft"/>
      <selection pane="bottomRight" activeCell="B10" sqref="B10"/>
    </sheetView>
  </sheetViews>
  <sheetFormatPr defaultRowHeight="12.75" x14ac:dyDescent="0.2"/>
  <cols>
    <col min="1" max="1" width="15.85546875" style="2" customWidth="1"/>
    <col min="2" max="16384" width="9.140625" style="2"/>
  </cols>
  <sheetData>
    <row r="1" spans="1:1" x14ac:dyDescent="0.2">
      <c r="A1" s="10"/>
    </row>
    <row r="2" spans="1:1" s="6" customFormat="1" ht="12.75" customHeight="1" x14ac:dyDescent="0.2">
      <c r="A2" s="10"/>
    </row>
    <row r="3" spans="1:1" s="6" customFormat="1" ht="12.75" customHeight="1" x14ac:dyDescent="0.2">
      <c r="A3" s="10"/>
    </row>
    <row r="4" spans="1:1" s="8" customFormat="1" ht="12.75" customHeight="1" x14ac:dyDescent="0.2">
      <c r="A4" s="10"/>
    </row>
    <row r="5" spans="1:1" ht="12.75" customHeight="1" x14ac:dyDescent="0.2">
      <c r="A5" s="10"/>
    </row>
    <row r="6" spans="1:1" ht="12.75" customHeight="1" x14ac:dyDescent="0.2">
      <c r="A6" s="10"/>
    </row>
    <row r="7" spans="1:1" ht="12.75" customHeight="1" x14ac:dyDescent="0.2">
      <c r="A7" s="10"/>
    </row>
    <row r="8" spans="1:1" ht="12.75" customHeight="1" x14ac:dyDescent="0.2">
      <c r="A8" s="10"/>
    </row>
    <row r="9" spans="1:1" ht="12.75" customHeight="1" x14ac:dyDescent="0.2">
      <c r="A9" s="10"/>
    </row>
    <row r="10" spans="1:1" ht="12.75" customHeight="1" x14ac:dyDescent="0.2">
      <c r="A10" s="10"/>
    </row>
    <row r="11" spans="1:1" ht="12.75" customHeight="1" x14ac:dyDescent="0.2">
      <c r="A11" s="10"/>
    </row>
    <row r="12" spans="1:1" ht="12.75" customHeight="1" x14ac:dyDescent="0.2">
      <c r="A12" s="10"/>
    </row>
    <row r="13" spans="1:1" ht="12.75" customHeight="1" x14ac:dyDescent="0.2">
      <c r="A13" s="10"/>
    </row>
    <row r="14" spans="1:1" ht="12.75" customHeight="1" x14ac:dyDescent="0.2">
      <c r="A14" s="10"/>
    </row>
    <row r="15" spans="1:1" ht="12.75" customHeight="1" x14ac:dyDescent="0.2">
      <c r="A15" s="10"/>
    </row>
    <row r="16" spans="1:1" ht="12.75" customHeight="1" x14ac:dyDescent="0.2">
      <c r="A16" s="10"/>
    </row>
    <row r="17" spans="1:1" ht="12.75" customHeight="1" x14ac:dyDescent="0.2">
      <c r="A17" s="10"/>
    </row>
    <row r="18" spans="1:1" ht="12.75" customHeight="1" x14ac:dyDescent="0.2">
      <c r="A18" s="10"/>
    </row>
    <row r="19" spans="1:1" ht="12.75" customHeight="1" x14ac:dyDescent="0.2">
      <c r="A19" s="10"/>
    </row>
    <row r="20" spans="1:1" ht="12.75" customHeight="1" x14ac:dyDescent="0.2">
      <c r="A20" s="10"/>
    </row>
    <row r="21" spans="1:1" ht="12.75" customHeight="1" x14ac:dyDescent="0.2">
      <c r="A21" s="10"/>
    </row>
    <row r="22" spans="1:1" ht="12.75" customHeight="1" x14ac:dyDescent="0.2">
      <c r="A22" s="10"/>
    </row>
    <row r="23" spans="1:1" ht="12.75" customHeight="1" x14ac:dyDescent="0.2">
      <c r="A23" s="10"/>
    </row>
    <row r="24" spans="1:1" ht="12.75" customHeight="1" x14ac:dyDescent="0.2">
      <c r="A24" s="10"/>
    </row>
    <row r="25" spans="1:1" ht="12.75" customHeight="1" x14ac:dyDescent="0.2">
      <c r="A25" s="10"/>
    </row>
    <row r="26" spans="1:1" ht="12.75" customHeight="1" x14ac:dyDescent="0.2">
      <c r="A26" s="10"/>
    </row>
    <row r="27" spans="1:1" ht="12.75" customHeight="1" x14ac:dyDescent="0.2">
      <c r="A27" s="10"/>
    </row>
    <row r="28" spans="1:1" ht="12.75" customHeight="1" x14ac:dyDescent="0.2">
      <c r="A28" s="10"/>
    </row>
    <row r="29" spans="1:1" ht="12.75" customHeight="1" x14ac:dyDescent="0.2">
      <c r="A29" s="10"/>
    </row>
    <row r="30" spans="1:1" ht="12.75" customHeight="1" x14ac:dyDescent="0.2">
      <c r="A30" s="10"/>
    </row>
    <row r="31" spans="1:1" ht="12.75" customHeight="1" x14ac:dyDescent="0.2">
      <c r="A31" s="10"/>
    </row>
    <row r="32" spans="1:1" ht="12.75" customHeight="1" x14ac:dyDescent="0.2">
      <c r="A32" s="10"/>
    </row>
    <row r="33" spans="1:1" ht="12.75" customHeight="1" x14ac:dyDescent="0.2">
      <c r="A33" s="10"/>
    </row>
    <row r="34" spans="1:1" ht="12.75" customHeight="1" x14ac:dyDescent="0.2">
      <c r="A34" s="89"/>
    </row>
    <row r="35" spans="1:1" s="10" customFormat="1" ht="12.75" customHeight="1" x14ac:dyDescent="0.2"/>
    <row r="36" spans="1:1" s="10" customFormat="1" x14ac:dyDescent="0.2"/>
    <row r="37" spans="1:1" s="10" customFormat="1" x14ac:dyDescent="0.2"/>
    <row r="38" spans="1:1" s="10" customFormat="1" x14ac:dyDescent="0.2"/>
    <row r="39" spans="1:1" s="10" customFormat="1" x14ac:dyDescent="0.2"/>
    <row r="40" spans="1:1" s="10" customFormat="1" x14ac:dyDescent="0.2"/>
    <row r="41" spans="1:1" s="10" customFormat="1" x14ac:dyDescent="0.2"/>
    <row r="42" spans="1:1" s="10" customFormat="1" x14ac:dyDescent="0.2"/>
    <row r="43" spans="1:1" s="10" customFormat="1" x14ac:dyDescent="0.2"/>
    <row r="44" spans="1:1" s="10" customFormat="1" x14ac:dyDescent="0.2"/>
    <row r="45" spans="1:1" s="10" customFormat="1" x14ac:dyDescent="0.2"/>
    <row r="46" spans="1:1" s="10" customFormat="1" x14ac:dyDescent="0.2"/>
    <row r="47" spans="1:1" s="10" customFormat="1" x14ac:dyDescent="0.2"/>
    <row r="48" spans="1:1" s="10" customFormat="1" x14ac:dyDescent="0.2"/>
    <row r="49" s="10" customFormat="1" x14ac:dyDescent="0.2"/>
    <row r="50" s="10" customFormat="1" x14ac:dyDescent="0.2"/>
    <row r="51" s="10" customFormat="1" x14ac:dyDescent="0.2"/>
    <row r="52" s="10" customFormat="1" x14ac:dyDescent="0.2"/>
    <row r="53" s="10" customFormat="1" x14ac:dyDescent="0.2"/>
    <row r="54" s="10" customFormat="1" x14ac:dyDescent="0.2"/>
    <row r="55" s="10" customFormat="1" x14ac:dyDescent="0.2"/>
    <row r="56" s="10" customFormat="1" x14ac:dyDescent="0.2"/>
    <row r="57" s="10" customFormat="1" x14ac:dyDescent="0.2"/>
    <row r="58" s="10" customFormat="1" x14ac:dyDescent="0.2"/>
    <row r="59" s="10" customFormat="1" x14ac:dyDescent="0.2"/>
    <row r="60" s="10" customFormat="1" x14ac:dyDescent="0.2"/>
    <row r="61" s="10" customFormat="1" x14ac:dyDescent="0.2"/>
    <row r="62" s="10" customFormat="1" x14ac:dyDescent="0.2"/>
    <row r="63" s="10" customFormat="1" x14ac:dyDescent="0.2"/>
    <row r="64" s="10" customFormat="1" x14ac:dyDescent="0.2"/>
    <row r="65" spans="1:1" s="10" customFormat="1" x14ac:dyDescent="0.2">
      <c r="A65" s="89"/>
    </row>
    <row r="66" spans="1:1" s="10" customFormat="1" x14ac:dyDescent="0.2"/>
    <row r="67" spans="1:1" s="10" customFormat="1" x14ac:dyDescent="0.2"/>
    <row r="68" spans="1:1" s="10" customFormat="1" x14ac:dyDescent="0.2"/>
    <row r="69" spans="1:1" s="10" customFormat="1" x14ac:dyDescent="0.2"/>
    <row r="70" spans="1:1" s="10" customFormat="1" x14ac:dyDescent="0.2"/>
    <row r="71" spans="1:1" s="10" customFormat="1" x14ac:dyDescent="0.2"/>
    <row r="72" spans="1:1" s="10" customFormat="1" x14ac:dyDescent="0.2"/>
    <row r="73" spans="1:1" s="10" customFormat="1" x14ac:dyDescent="0.2"/>
    <row r="74" spans="1:1" s="10" customFormat="1" x14ac:dyDescent="0.2"/>
    <row r="75" spans="1:1" s="10" customFormat="1" x14ac:dyDescent="0.2"/>
    <row r="76" spans="1:1" s="10" customFormat="1" x14ac:dyDescent="0.2"/>
    <row r="77" spans="1:1" s="10" customFormat="1" x14ac:dyDescent="0.2"/>
    <row r="78" spans="1:1" s="10" customFormat="1" x14ac:dyDescent="0.2"/>
    <row r="79" spans="1:1" s="10" customFormat="1" x14ac:dyDescent="0.2"/>
    <row r="80" spans="1:1" s="10" customFormat="1" x14ac:dyDescent="0.2"/>
    <row r="81" s="10" customFormat="1" x14ac:dyDescent="0.2"/>
    <row r="82" s="10" customFormat="1" x14ac:dyDescent="0.2"/>
    <row r="83" s="10" customFormat="1" x14ac:dyDescent="0.2"/>
    <row r="84" s="10" customFormat="1" x14ac:dyDescent="0.2"/>
    <row r="85" s="10" customFormat="1" x14ac:dyDescent="0.2"/>
    <row r="86" s="10" customFormat="1" x14ac:dyDescent="0.2"/>
    <row r="87" s="10" customFormat="1" x14ac:dyDescent="0.2"/>
    <row r="88" s="10" customFormat="1" x14ac:dyDescent="0.2"/>
    <row r="89" s="10" customFormat="1" x14ac:dyDescent="0.2"/>
    <row r="90" s="10" customFormat="1" x14ac:dyDescent="0.2"/>
    <row r="91" s="10" customFormat="1" x14ac:dyDescent="0.2"/>
    <row r="92" s="10" customFormat="1" x14ac:dyDescent="0.2"/>
    <row r="93" s="10" customFormat="1" x14ac:dyDescent="0.2"/>
    <row r="94" s="10" customFormat="1" x14ac:dyDescent="0.2"/>
    <row r="95" s="10" customFormat="1" x14ac:dyDescent="0.2"/>
    <row r="96" s="10" customFormat="1" x14ac:dyDescent="0.2"/>
    <row r="97" s="10" customFormat="1" x14ac:dyDescent="0.2"/>
    <row r="98" s="10" customFormat="1" x14ac:dyDescent="0.2"/>
    <row r="99" s="10" customFormat="1" x14ac:dyDescent="0.2"/>
    <row r="100" s="10" customFormat="1" x14ac:dyDescent="0.2"/>
    <row r="101" s="10" customFormat="1" x14ac:dyDescent="0.2"/>
    <row r="102" s="10" customFormat="1" x14ac:dyDescent="0.2"/>
    <row r="103" s="10" customFormat="1" x14ac:dyDescent="0.2"/>
    <row r="104" s="10" customFormat="1" x14ac:dyDescent="0.2"/>
    <row r="105" s="10" customFormat="1" x14ac:dyDescent="0.2"/>
    <row r="106" s="10" customFormat="1" x14ac:dyDescent="0.2"/>
    <row r="107" s="10" customFormat="1" x14ac:dyDescent="0.2"/>
    <row r="108" s="10" customFormat="1" x14ac:dyDescent="0.2"/>
    <row r="109" s="10" customFormat="1" x14ac:dyDescent="0.2"/>
    <row r="110" s="10" customFormat="1" x14ac:dyDescent="0.2"/>
    <row r="111" s="10" customFormat="1" x14ac:dyDescent="0.2"/>
    <row r="112" s="10" customFormat="1" x14ac:dyDescent="0.2"/>
    <row r="113" s="10" customFormat="1" x14ac:dyDescent="0.2"/>
    <row r="114" s="10" customFormat="1" x14ac:dyDescent="0.2"/>
    <row r="115" s="10" customFormat="1" x14ac:dyDescent="0.2"/>
    <row r="116" s="10" customFormat="1" x14ac:dyDescent="0.2"/>
    <row r="117" s="10" customFormat="1" x14ac:dyDescent="0.2"/>
    <row r="118" s="10" customFormat="1" x14ac:dyDescent="0.2"/>
    <row r="119" s="10" customFormat="1" x14ac:dyDescent="0.2"/>
    <row r="120" s="10" customFormat="1" x14ac:dyDescent="0.2"/>
    <row r="121" s="10" customFormat="1" x14ac:dyDescent="0.2"/>
    <row r="122" s="10" customFormat="1" x14ac:dyDescent="0.2"/>
    <row r="123" s="10" customFormat="1" x14ac:dyDescent="0.2"/>
    <row r="124" s="10" customFormat="1" x14ac:dyDescent="0.2"/>
    <row r="125" s="10" customFormat="1" x14ac:dyDescent="0.2"/>
    <row r="126" s="10" customFormat="1" x14ac:dyDescent="0.2"/>
    <row r="127" s="10" customFormat="1" x14ac:dyDescent="0.2"/>
    <row r="128" s="10" customFormat="1" x14ac:dyDescent="0.2"/>
    <row r="129" s="10" customFormat="1" x14ac:dyDescent="0.2"/>
    <row r="130" s="10" customFormat="1" x14ac:dyDescent="0.2"/>
    <row r="131" s="10" customFormat="1" x14ac:dyDescent="0.2"/>
    <row r="132" s="10" customFormat="1" x14ac:dyDescent="0.2"/>
    <row r="133" s="10" customFormat="1" x14ac:dyDescent="0.2"/>
    <row r="134" s="10" customFormat="1" x14ac:dyDescent="0.2"/>
    <row r="135" s="10" customFormat="1" x14ac:dyDescent="0.2"/>
    <row r="136" s="10" customFormat="1" x14ac:dyDescent="0.2"/>
    <row r="137" s="10" customFormat="1" x14ac:dyDescent="0.2"/>
    <row r="138" s="10" customFormat="1" x14ac:dyDescent="0.2"/>
    <row r="139" s="10" customFormat="1" x14ac:dyDescent="0.2"/>
    <row r="140" s="10" customFormat="1" x14ac:dyDescent="0.2"/>
    <row r="141" s="10" customFormat="1" x14ac:dyDescent="0.2"/>
    <row r="142" s="10" customFormat="1" x14ac:dyDescent="0.2"/>
    <row r="143" s="10" customFormat="1" x14ac:dyDescent="0.2"/>
    <row r="144" s="10" customFormat="1" x14ac:dyDescent="0.2"/>
    <row r="145" s="10" customFormat="1" x14ac:dyDescent="0.2"/>
    <row r="146" s="10" customFormat="1" x14ac:dyDescent="0.2"/>
    <row r="147" s="10" customFormat="1" x14ac:dyDescent="0.2"/>
    <row r="148" s="10" customFormat="1" x14ac:dyDescent="0.2"/>
    <row r="149" s="10" customFormat="1" x14ac:dyDescent="0.2"/>
    <row r="150" s="10" customFormat="1" x14ac:dyDescent="0.2"/>
    <row r="151" s="10" customFormat="1" x14ac:dyDescent="0.2"/>
    <row r="152" s="10" customFormat="1" x14ac:dyDescent="0.2"/>
    <row r="153" s="10" customFormat="1" x14ac:dyDescent="0.2"/>
    <row r="154" s="10" customFormat="1" x14ac:dyDescent="0.2"/>
    <row r="155" s="10" customFormat="1" x14ac:dyDescent="0.2"/>
    <row r="156" s="10" customFormat="1" x14ac:dyDescent="0.2"/>
    <row r="157" s="10" customFormat="1" x14ac:dyDescent="0.2"/>
    <row r="158" s="10" customFormat="1" x14ac:dyDescent="0.2"/>
    <row r="159" s="10" customFormat="1" x14ac:dyDescent="0.2"/>
    <row r="160" s="10" customFormat="1" x14ac:dyDescent="0.2"/>
    <row r="161" s="10" customFormat="1" x14ac:dyDescent="0.2"/>
    <row r="162" s="10" customFormat="1" x14ac:dyDescent="0.2"/>
    <row r="163" s="10" customFormat="1" x14ac:dyDescent="0.2"/>
    <row r="164" s="10" customFormat="1" x14ac:dyDescent="0.2"/>
    <row r="165" s="10" customFormat="1" x14ac:dyDescent="0.2"/>
    <row r="166" s="10" customFormat="1" x14ac:dyDescent="0.2"/>
    <row r="167" s="10" customFormat="1" x14ac:dyDescent="0.2"/>
    <row r="168" s="10" customFormat="1" x14ac:dyDescent="0.2"/>
    <row r="169" s="10" customFormat="1" x14ac:dyDescent="0.2"/>
    <row r="170" s="10" customFormat="1" x14ac:dyDescent="0.2"/>
    <row r="171" s="10" customFormat="1" x14ac:dyDescent="0.2"/>
    <row r="172" s="10" customFormat="1" x14ac:dyDescent="0.2"/>
    <row r="173" s="10" customFormat="1" x14ac:dyDescent="0.2"/>
    <row r="174" s="10" customFormat="1" x14ac:dyDescent="0.2"/>
    <row r="175" s="10" customFormat="1" x14ac:dyDescent="0.2"/>
    <row r="176" s="10" customFormat="1" x14ac:dyDescent="0.2"/>
    <row r="177" s="10" customFormat="1" x14ac:dyDescent="0.2"/>
    <row r="178" s="10" customFormat="1" x14ac:dyDescent="0.2"/>
    <row r="179" s="10" customFormat="1" x14ac:dyDescent="0.2"/>
    <row r="180" s="10" customFormat="1" x14ac:dyDescent="0.2"/>
    <row r="181" s="10" customFormat="1" x14ac:dyDescent="0.2"/>
    <row r="182" s="10" customFormat="1" x14ac:dyDescent="0.2"/>
    <row r="183" s="10" customFormat="1" x14ac:dyDescent="0.2"/>
    <row r="184" s="10" customFormat="1" x14ac:dyDescent="0.2"/>
    <row r="185" s="10" customFormat="1" x14ac:dyDescent="0.2"/>
    <row r="186" s="10" customFormat="1" x14ac:dyDescent="0.2"/>
    <row r="187" s="10" customFormat="1" x14ac:dyDescent="0.2"/>
    <row r="188" s="10" customFormat="1" x14ac:dyDescent="0.2"/>
    <row r="189" s="10" customFormat="1" x14ac:dyDescent="0.2"/>
    <row r="190" s="10" customFormat="1" x14ac:dyDescent="0.2"/>
    <row r="191" s="10" customFormat="1" x14ac:dyDescent="0.2"/>
    <row r="192" s="10" customFormat="1" x14ac:dyDescent="0.2"/>
    <row r="193" s="10" customFormat="1" x14ac:dyDescent="0.2"/>
    <row r="194" s="10" customFormat="1" x14ac:dyDescent="0.2"/>
    <row r="195" s="10" customFormat="1" x14ac:dyDescent="0.2"/>
    <row r="196" s="10" customFormat="1" x14ac:dyDescent="0.2"/>
    <row r="197" s="10" customFormat="1" x14ac:dyDescent="0.2"/>
    <row r="198" s="10" customFormat="1" x14ac:dyDescent="0.2"/>
    <row r="199" s="10" customFormat="1" x14ac:dyDescent="0.2"/>
    <row r="200" s="10" customFormat="1" x14ac:dyDescent="0.2"/>
    <row r="201" s="10" customFormat="1" x14ac:dyDescent="0.2"/>
    <row r="202" s="10" customFormat="1" x14ac:dyDescent="0.2"/>
    <row r="203" s="10" customFormat="1" x14ac:dyDescent="0.2"/>
    <row r="204" s="10" customFormat="1" x14ac:dyDescent="0.2"/>
    <row r="205" s="10" customFormat="1" x14ac:dyDescent="0.2"/>
    <row r="206" s="10" customFormat="1" x14ac:dyDescent="0.2"/>
    <row r="207" s="10" customFormat="1" x14ac:dyDescent="0.2"/>
    <row r="208" s="10" customFormat="1" x14ac:dyDescent="0.2"/>
    <row r="209" s="10" customFormat="1" x14ac:dyDescent="0.2"/>
    <row r="210" s="10" customFormat="1" x14ac:dyDescent="0.2"/>
    <row r="211" s="10" customFormat="1" x14ac:dyDescent="0.2"/>
    <row r="212" s="10" customFormat="1" x14ac:dyDescent="0.2"/>
    <row r="213" s="10" customFormat="1" x14ac:dyDescent="0.2"/>
    <row r="214" s="10" customFormat="1" x14ac:dyDescent="0.2"/>
    <row r="215" s="10" customFormat="1" x14ac:dyDescent="0.2"/>
    <row r="216" s="10" customFormat="1" x14ac:dyDescent="0.2"/>
    <row r="217" s="10" customFormat="1" x14ac:dyDescent="0.2"/>
    <row r="218" s="10" customFormat="1" x14ac:dyDescent="0.2"/>
    <row r="219" s="10" customFormat="1" x14ac:dyDescent="0.2"/>
    <row r="220" s="10" customFormat="1" x14ac:dyDescent="0.2"/>
    <row r="221" s="10" customFormat="1" x14ac:dyDescent="0.2"/>
    <row r="222" s="10" customFormat="1" x14ac:dyDescent="0.2"/>
    <row r="223" s="10" customFormat="1" x14ac:dyDescent="0.2"/>
    <row r="224" s="10" customFormat="1" x14ac:dyDescent="0.2"/>
    <row r="225" s="10" customFormat="1" x14ac:dyDescent="0.2"/>
    <row r="226" s="10" customFormat="1" x14ac:dyDescent="0.2"/>
    <row r="227" s="10" customFormat="1" x14ac:dyDescent="0.2"/>
    <row r="228" s="10" customFormat="1" x14ac:dyDescent="0.2"/>
    <row r="229" s="10" customFormat="1" x14ac:dyDescent="0.2"/>
    <row r="230" s="10" customFormat="1" x14ac:dyDescent="0.2"/>
    <row r="231" s="10" customFormat="1" x14ac:dyDescent="0.2"/>
    <row r="232" s="10" customFormat="1" x14ac:dyDescent="0.2"/>
    <row r="233" s="10" customFormat="1" x14ac:dyDescent="0.2"/>
    <row r="234" s="10" customFormat="1" x14ac:dyDescent="0.2"/>
    <row r="235" s="10" customFormat="1" x14ac:dyDescent="0.2"/>
    <row r="236" s="10" customFormat="1" x14ac:dyDescent="0.2"/>
    <row r="237" s="10" customFormat="1" x14ac:dyDescent="0.2"/>
    <row r="238" s="10" customFormat="1" x14ac:dyDescent="0.2"/>
    <row r="239" s="10" customFormat="1" x14ac:dyDescent="0.2"/>
    <row r="240" s="10" customFormat="1" x14ac:dyDescent="0.2"/>
    <row r="241" s="10" customFormat="1" x14ac:dyDescent="0.2"/>
    <row r="242" s="10" customFormat="1" x14ac:dyDescent="0.2"/>
    <row r="243" s="10" customFormat="1" x14ac:dyDescent="0.2"/>
    <row r="244" s="10" customFormat="1" x14ac:dyDescent="0.2"/>
    <row r="245" s="10" customFormat="1" x14ac:dyDescent="0.2"/>
    <row r="246" s="10" customFormat="1" x14ac:dyDescent="0.2"/>
    <row r="247" s="10" customFormat="1" x14ac:dyDescent="0.2"/>
    <row r="248" s="10" customFormat="1" x14ac:dyDescent="0.2"/>
    <row r="249" s="10" customFormat="1" x14ac:dyDescent="0.2"/>
    <row r="250" s="10" customFormat="1" x14ac:dyDescent="0.2"/>
    <row r="251" s="10" customFormat="1" x14ac:dyDescent="0.2"/>
    <row r="252" s="10" customFormat="1" x14ac:dyDescent="0.2"/>
    <row r="253" s="10" customFormat="1" x14ac:dyDescent="0.2"/>
    <row r="254" s="10" customFormat="1" x14ac:dyDescent="0.2"/>
    <row r="255" s="10" customFormat="1" x14ac:dyDescent="0.2"/>
    <row r="256" s="10" customFormat="1" x14ac:dyDescent="0.2"/>
    <row r="257" s="10" customFormat="1" x14ac:dyDescent="0.2"/>
    <row r="258" s="10" customFormat="1" x14ac:dyDescent="0.2"/>
    <row r="259" s="10" customFormat="1" x14ac:dyDescent="0.2"/>
    <row r="260" s="10" customFormat="1" x14ac:dyDescent="0.2"/>
    <row r="261" s="10" customFormat="1" x14ac:dyDescent="0.2"/>
    <row r="262" s="10" customFormat="1" x14ac:dyDescent="0.2"/>
    <row r="263" s="10" customFormat="1" x14ac:dyDescent="0.2"/>
    <row r="264" s="10" customFormat="1" x14ac:dyDescent="0.2"/>
    <row r="265" s="10" customFormat="1" x14ac:dyDescent="0.2"/>
    <row r="266" s="10" customFormat="1" x14ac:dyDescent="0.2"/>
    <row r="267" s="10" customFormat="1" x14ac:dyDescent="0.2"/>
    <row r="268" s="10" customFormat="1" x14ac:dyDescent="0.2"/>
    <row r="269" s="10" customFormat="1" x14ac:dyDescent="0.2"/>
    <row r="270" s="10" customFormat="1" x14ac:dyDescent="0.2"/>
    <row r="271" s="10" customFormat="1" x14ac:dyDescent="0.2"/>
    <row r="272" s="10" customFormat="1" x14ac:dyDescent="0.2"/>
    <row r="273" s="10" customFormat="1" x14ac:dyDescent="0.2"/>
    <row r="274" s="10" customFormat="1" x14ac:dyDescent="0.2"/>
    <row r="275" s="10" customFormat="1" x14ac:dyDescent="0.2"/>
    <row r="276" s="10" customFormat="1" x14ac:dyDescent="0.2"/>
    <row r="277" s="10" customFormat="1" x14ac:dyDescent="0.2"/>
    <row r="278" s="10" customFormat="1" x14ac:dyDescent="0.2"/>
    <row r="279" s="10" customFormat="1" x14ac:dyDescent="0.2"/>
    <row r="280" s="10" customFormat="1" x14ac:dyDescent="0.2"/>
    <row r="281" s="10" customFormat="1" x14ac:dyDescent="0.2"/>
    <row r="282" s="10" customFormat="1" x14ac:dyDescent="0.2"/>
    <row r="283" s="10" customFormat="1" x14ac:dyDescent="0.2"/>
    <row r="284" s="10" customFormat="1" x14ac:dyDescent="0.2"/>
    <row r="285" s="10" customFormat="1" x14ac:dyDescent="0.2"/>
    <row r="286" s="10" customFormat="1" x14ac:dyDescent="0.2"/>
    <row r="287" s="10" customFormat="1" x14ac:dyDescent="0.2"/>
    <row r="288" s="10" customFormat="1" x14ac:dyDescent="0.2"/>
    <row r="289" s="10" customFormat="1" x14ac:dyDescent="0.2"/>
    <row r="290" s="10" customFormat="1" x14ac:dyDescent="0.2"/>
    <row r="291" s="10" customFormat="1" x14ac:dyDescent="0.2"/>
    <row r="292" s="10" customFormat="1" x14ac:dyDescent="0.2"/>
    <row r="293" s="10" customFormat="1" x14ac:dyDescent="0.2"/>
    <row r="294" s="10" customFormat="1" x14ac:dyDescent="0.2"/>
    <row r="295" s="10" customFormat="1" x14ac:dyDescent="0.2"/>
    <row r="296" s="10" customFormat="1" x14ac:dyDescent="0.2"/>
    <row r="297" s="10" customFormat="1" x14ac:dyDescent="0.2"/>
    <row r="298" s="10" customFormat="1" x14ac:dyDescent="0.2"/>
    <row r="299" s="10" customFormat="1" x14ac:dyDescent="0.2"/>
    <row r="300" s="10" customFormat="1" x14ac:dyDescent="0.2"/>
    <row r="301" s="10" customFormat="1" x14ac:dyDescent="0.2"/>
    <row r="302" s="10" customFormat="1" x14ac:dyDescent="0.2"/>
    <row r="303" s="10" customFormat="1" x14ac:dyDescent="0.2"/>
    <row r="304" s="10" customFormat="1" x14ac:dyDescent="0.2"/>
    <row r="305" s="10" customFormat="1" x14ac:dyDescent="0.2"/>
    <row r="306" s="10" customFormat="1" x14ac:dyDescent="0.2"/>
    <row r="307" s="10" customFormat="1" x14ac:dyDescent="0.2"/>
    <row r="308" s="10" customFormat="1" x14ac:dyDescent="0.2"/>
    <row r="309" s="10" customFormat="1" x14ac:dyDescent="0.2"/>
    <row r="310" s="10" customFormat="1" x14ac:dyDescent="0.2"/>
    <row r="311" s="10" customFormat="1" x14ac:dyDescent="0.2"/>
    <row r="312" s="10" customFormat="1" x14ac:dyDescent="0.2"/>
    <row r="313" s="10" customFormat="1" x14ac:dyDescent="0.2"/>
    <row r="314" s="10" customFormat="1" x14ac:dyDescent="0.2"/>
    <row r="315" s="10" customFormat="1" x14ac:dyDescent="0.2"/>
    <row r="316" s="10" customFormat="1" x14ac:dyDescent="0.2"/>
    <row r="317" s="10" customFormat="1" x14ac:dyDescent="0.2"/>
    <row r="318" s="10" customFormat="1" x14ac:dyDescent="0.2"/>
    <row r="319" s="10" customFormat="1" x14ac:dyDescent="0.2"/>
    <row r="320" s="10" customFormat="1" x14ac:dyDescent="0.2"/>
    <row r="321" s="10" customFormat="1" x14ac:dyDescent="0.2"/>
    <row r="322" s="10" customFormat="1" x14ac:dyDescent="0.2"/>
    <row r="323" s="10" customFormat="1" x14ac:dyDescent="0.2"/>
    <row r="324" s="10" customFormat="1" x14ac:dyDescent="0.2"/>
    <row r="325" s="10" customFormat="1" x14ac:dyDescent="0.2"/>
    <row r="326" s="10" customFormat="1" x14ac:dyDescent="0.2"/>
    <row r="327" s="10" customFormat="1" x14ac:dyDescent="0.2"/>
    <row r="328" s="10" customFormat="1" x14ac:dyDescent="0.2"/>
    <row r="329" s="10" customFormat="1" x14ac:dyDescent="0.2"/>
    <row r="330" s="10" customFormat="1" x14ac:dyDescent="0.2"/>
    <row r="331" s="10" customFormat="1" x14ac:dyDescent="0.2"/>
    <row r="332" s="10" customFormat="1" x14ac:dyDescent="0.2"/>
    <row r="333" s="10" customFormat="1" x14ac:dyDescent="0.2"/>
    <row r="334" s="10" customFormat="1" x14ac:dyDescent="0.2"/>
    <row r="335" s="10" customFormat="1" x14ac:dyDescent="0.2"/>
    <row r="336" s="10" customFormat="1" x14ac:dyDescent="0.2"/>
    <row r="337" s="10" customFormat="1" x14ac:dyDescent="0.2"/>
    <row r="338" s="10" customFormat="1" x14ac:dyDescent="0.2"/>
    <row r="339" s="10" customFormat="1" x14ac:dyDescent="0.2"/>
    <row r="340" s="10" customFormat="1" x14ac:dyDescent="0.2"/>
    <row r="341" s="10" customFormat="1" x14ac:dyDescent="0.2"/>
    <row r="342" s="10" customFormat="1" x14ac:dyDescent="0.2"/>
    <row r="343" s="10" customFormat="1" x14ac:dyDescent="0.2"/>
    <row r="344" s="10" customFormat="1" x14ac:dyDescent="0.2"/>
    <row r="345" s="10" customFormat="1" x14ac:dyDescent="0.2"/>
    <row r="346" s="10" customFormat="1" x14ac:dyDescent="0.2"/>
    <row r="347" s="10" customFormat="1" x14ac:dyDescent="0.2"/>
    <row r="348" s="10" customFormat="1" x14ac:dyDescent="0.2"/>
    <row r="349" s="10" customFormat="1" x14ac:dyDescent="0.2"/>
    <row r="350" s="10" customFormat="1" x14ac:dyDescent="0.2"/>
    <row r="351" s="10" customFormat="1" x14ac:dyDescent="0.2"/>
    <row r="352" s="10" customFormat="1" x14ac:dyDescent="0.2"/>
    <row r="353" s="10" customFormat="1" x14ac:dyDescent="0.2"/>
    <row r="354" s="10" customFormat="1" x14ac:dyDescent="0.2"/>
    <row r="355" s="10" customFormat="1" x14ac:dyDescent="0.2"/>
    <row r="356" s="10" customFormat="1" x14ac:dyDescent="0.2"/>
    <row r="357" s="10" customFormat="1" x14ac:dyDescent="0.2"/>
    <row r="358" s="10" customFormat="1" x14ac:dyDescent="0.2"/>
    <row r="359" s="10" customFormat="1" x14ac:dyDescent="0.2"/>
    <row r="360" s="10" customFormat="1" x14ac:dyDescent="0.2"/>
    <row r="361" s="10" customFormat="1" x14ac:dyDescent="0.2"/>
    <row r="362" s="10" customFormat="1" x14ac:dyDescent="0.2"/>
    <row r="363" s="10" customFormat="1" x14ac:dyDescent="0.2"/>
    <row r="364" s="10" customFormat="1" x14ac:dyDescent="0.2"/>
    <row r="365" s="10" customFormat="1" x14ac:dyDescent="0.2"/>
    <row r="366" s="10" customFormat="1" x14ac:dyDescent="0.2"/>
    <row r="367" s="10" customFormat="1" x14ac:dyDescent="0.2"/>
    <row r="368" s="10" customFormat="1" x14ac:dyDescent="0.2"/>
    <row r="369" s="10" customFormat="1" x14ac:dyDescent="0.2"/>
    <row r="370" s="10" customFormat="1" x14ac:dyDescent="0.2"/>
    <row r="371" s="10" customFormat="1" x14ac:dyDescent="0.2"/>
    <row r="372" s="10" customFormat="1" x14ac:dyDescent="0.2"/>
    <row r="373" s="10" customFormat="1" x14ac:dyDescent="0.2"/>
    <row r="374" s="10" customFormat="1" x14ac:dyDescent="0.2"/>
    <row r="375" s="10" customFormat="1" x14ac:dyDescent="0.2"/>
    <row r="376" s="10" customFormat="1" x14ac:dyDescent="0.2"/>
    <row r="377" s="10" customFormat="1" x14ac:dyDescent="0.2"/>
    <row r="378" s="10" customFormat="1" x14ac:dyDescent="0.2"/>
    <row r="379" s="10" customFormat="1" x14ac:dyDescent="0.2"/>
    <row r="380" s="10" customFormat="1" x14ac:dyDescent="0.2"/>
    <row r="381" s="10" customFormat="1" x14ac:dyDescent="0.2"/>
    <row r="382" s="10" customFormat="1" x14ac:dyDescent="0.2"/>
    <row r="383" s="10" customFormat="1" x14ac:dyDescent="0.2"/>
    <row r="384" s="10" customFormat="1" x14ac:dyDescent="0.2"/>
    <row r="385" s="10" customFormat="1" x14ac:dyDescent="0.2"/>
    <row r="386" s="10" customFormat="1" x14ac:dyDescent="0.2"/>
    <row r="387" s="10" customFormat="1" x14ac:dyDescent="0.2"/>
    <row r="388" s="10" customFormat="1" x14ac:dyDescent="0.2"/>
    <row r="389" s="10" customFormat="1" x14ac:dyDescent="0.2"/>
    <row r="390" s="10" customFormat="1" x14ac:dyDescent="0.2"/>
    <row r="391" s="10" customFormat="1" x14ac:dyDescent="0.2"/>
    <row r="392" s="10" customFormat="1" x14ac:dyDescent="0.2"/>
    <row r="393" s="10" customFormat="1" x14ac:dyDescent="0.2"/>
    <row r="394" s="10" customFormat="1" x14ac:dyDescent="0.2"/>
    <row r="395" s="10" customFormat="1" x14ac:dyDescent="0.2"/>
    <row r="396" s="10" customFormat="1" x14ac:dyDescent="0.2"/>
    <row r="397" s="10" customFormat="1" x14ac:dyDescent="0.2"/>
    <row r="398" s="10" customFormat="1" x14ac:dyDescent="0.2"/>
    <row r="399" s="10" customFormat="1" x14ac:dyDescent="0.2"/>
    <row r="400" s="10" customFormat="1" x14ac:dyDescent="0.2"/>
    <row r="401" s="10" customFormat="1" x14ac:dyDescent="0.2"/>
    <row r="402" s="10" customFormat="1" x14ac:dyDescent="0.2"/>
    <row r="403" s="10" customFormat="1" x14ac:dyDescent="0.2"/>
    <row r="404" s="10" customFormat="1" x14ac:dyDescent="0.2"/>
    <row r="405" s="10" customFormat="1" x14ac:dyDescent="0.2"/>
    <row r="406" s="10" customFormat="1" x14ac:dyDescent="0.2"/>
    <row r="407" s="10" customFormat="1" x14ac:dyDescent="0.2"/>
    <row r="408" s="10" customFormat="1" x14ac:dyDescent="0.2"/>
    <row r="409" s="10" customFormat="1" x14ac:dyDescent="0.2"/>
    <row r="410" s="10" customFormat="1" x14ac:dyDescent="0.2"/>
    <row r="411" s="10" customFormat="1" x14ac:dyDescent="0.2"/>
    <row r="412" s="10" customFormat="1" x14ac:dyDescent="0.2"/>
    <row r="413" s="10" customFormat="1" x14ac:dyDescent="0.2"/>
    <row r="414" s="10" customFormat="1" x14ac:dyDescent="0.2"/>
    <row r="415" s="10" customFormat="1" x14ac:dyDescent="0.2"/>
    <row r="416" s="10" customFormat="1" x14ac:dyDescent="0.2"/>
    <row r="417" s="10" customFormat="1" x14ac:dyDescent="0.2"/>
    <row r="418" s="10" customFormat="1" x14ac:dyDescent="0.2"/>
    <row r="419" s="10" customFormat="1" x14ac:dyDescent="0.2"/>
    <row r="420" s="10" customFormat="1" x14ac:dyDescent="0.2"/>
    <row r="421" s="10" customFormat="1" x14ac:dyDescent="0.2"/>
    <row r="422" s="10" customFormat="1" x14ac:dyDescent="0.2"/>
    <row r="423" s="10" customFormat="1" x14ac:dyDescent="0.2"/>
    <row r="424" s="10" customFormat="1" x14ac:dyDescent="0.2"/>
    <row r="425" s="10" customFormat="1" x14ac:dyDescent="0.2"/>
    <row r="426" s="10" customFormat="1" x14ac:dyDescent="0.2"/>
    <row r="427" s="10" customFormat="1" x14ac:dyDescent="0.2"/>
    <row r="428" s="10" customFormat="1" x14ac:dyDescent="0.2"/>
    <row r="429" s="10" customFormat="1" x14ac:dyDescent="0.2"/>
    <row r="430" s="10" customFormat="1" x14ac:dyDescent="0.2"/>
    <row r="431" s="10" customFormat="1" x14ac:dyDescent="0.2"/>
    <row r="432" s="10" customFormat="1" x14ac:dyDescent="0.2"/>
    <row r="433" s="10" customFormat="1" x14ac:dyDescent="0.2"/>
    <row r="434" s="10" customFormat="1" x14ac:dyDescent="0.2"/>
    <row r="435" s="10" customFormat="1" x14ac:dyDescent="0.2"/>
    <row r="436" s="10" customFormat="1" x14ac:dyDescent="0.2"/>
    <row r="437" s="10" customFormat="1" x14ac:dyDescent="0.2"/>
    <row r="438" s="10" customFormat="1" x14ac:dyDescent="0.2"/>
    <row r="439" s="10" customFormat="1" x14ac:dyDescent="0.2"/>
    <row r="440" s="10" customFormat="1" x14ac:dyDescent="0.2"/>
    <row r="441" s="10" customFormat="1" x14ac:dyDescent="0.2"/>
    <row r="442" s="10" customFormat="1" x14ac:dyDescent="0.2"/>
    <row r="443" s="10" customFormat="1" x14ac:dyDescent="0.2"/>
    <row r="444" s="10" customFormat="1" x14ac:dyDescent="0.2"/>
    <row r="445" s="10" customFormat="1" x14ac:dyDescent="0.2"/>
    <row r="446" s="10" customFormat="1" x14ac:dyDescent="0.2"/>
    <row r="447" s="10" customFormat="1" x14ac:dyDescent="0.2"/>
    <row r="448" s="10" customFormat="1" x14ac:dyDescent="0.2"/>
    <row r="449" s="10" customFormat="1" x14ac:dyDescent="0.2"/>
    <row r="450" s="10" customFormat="1" x14ac:dyDescent="0.2"/>
    <row r="451" s="10" customFormat="1" x14ac:dyDescent="0.2"/>
    <row r="452" s="10" customFormat="1" x14ac:dyDescent="0.2"/>
    <row r="453" s="10" customFormat="1" x14ac:dyDescent="0.2"/>
    <row r="454" s="10" customFormat="1" x14ac:dyDescent="0.2"/>
    <row r="455" s="10" customFormat="1" x14ac:dyDescent="0.2"/>
    <row r="456" s="10" customFormat="1" x14ac:dyDescent="0.2"/>
    <row r="457" s="10" customFormat="1" x14ac:dyDescent="0.2"/>
    <row r="458" s="10" customFormat="1" x14ac:dyDescent="0.2"/>
    <row r="459" s="10" customFormat="1" x14ac:dyDescent="0.2"/>
    <row r="460" s="10" customFormat="1" x14ac:dyDescent="0.2"/>
    <row r="461" s="10" customFormat="1" x14ac:dyDescent="0.2"/>
    <row r="462" s="10" customFormat="1" x14ac:dyDescent="0.2"/>
    <row r="463" s="10" customFormat="1" x14ac:dyDescent="0.2"/>
    <row r="464" s="10" customFormat="1" x14ac:dyDescent="0.2"/>
    <row r="465" s="10" customFormat="1" x14ac:dyDescent="0.2"/>
    <row r="466" s="10" customFormat="1" x14ac:dyDescent="0.2"/>
    <row r="467" s="10" customFormat="1" x14ac:dyDescent="0.2"/>
    <row r="468" s="10" customFormat="1" x14ac:dyDescent="0.2"/>
    <row r="469" s="10" customFormat="1" x14ac:dyDescent="0.2"/>
    <row r="470" s="10" customFormat="1" x14ac:dyDescent="0.2"/>
    <row r="471" s="10" customFormat="1" x14ac:dyDescent="0.2"/>
    <row r="472" s="10" customFormat="1" x14ac:dyDescent="0.2"/>
    <row r="473" s="10" customFormat="1" x14ac:dyDescent="0.2"/>
    <row r="474" s="10" customFormat="1" x14ac:dyDescent="0.2"/>
    <row r="475" s="10" customFormat="1" x14ac:dyDescent="0.2"/>
    <row r="476" s="10" customFormat="1" x14ac:dyDescent="0.2"/>
    <row r="477" s="10" customFormat="1" x14ac:dyDescent="0.2"/>
    <row r="478" s="10" customFormat="1" x14ac:dyDescent="0.2"/>
    <row r="479" s="10" customFormat="1" x14ac:dyDescent="0.2"/>
    <row r="480" s="10" customFormat="1" x14ac:dyDescent="0.2"/>
    <row r="481" s="10" customFormat="1" x14ac:dyDescent="0.2"/>
    <row r="482" s="10" customFormat="1" x14ac:dyDescent="0.2"/>
    <row r="483" s="10" customFormat="1" x14ac:dyDescent="0.2"/>
    <row r="484" s="10" customFormat="1" x14ac:dyDescent="0.2"/>
    <row r="485" s="10" customFormat="1" x14ac:dyDescent="0.2"/>
    <row r="486" s="10" customFormat="1" x14ac:dyDescent="0.2"/>
    <row r="487" s="10" customFormat="1" x14ac:dyDescent="0.2"/>
    <row r="488" s="10" customFormat="1" x14ac:dyDescent="0.2"/>
    <row r="489" s="10" customFormat="1" x14ac:dyDescent="0.2"/>
    <row r="490" s="10" customFormat="1" x14ac:dyDescent="0.2"/>
    <row r="491" s="10" customFormat="1" x14ac:dyDescent="0.2"/>
    <row r="492" s="10" customFormat="1" x14ac:dyDescent="0.2"/>
    <row r="493" s="10" customFormat="1" x14ac:dyDescent="0.2"/>
    <row r="494" s="10" customFormat="1" x14ac:dyDescent="0.2"/>
    <row r="495" s="10" customFormat="1" x14ac:dyDescent="0.2"/>
    <row r="496" s="10" customFormat="1" x14ac:dyDescent="0.2"/>
    <row r="497" s="10" customFormat="1" x14ac:dyDescent="0.2"/>
    <row r="498" s="10" customFormat="1" x14ac:dyDescent="0.2"/>
    <row r="499" s="10" customFormat="1" x14ac:dyDescent="0.2"/>
    <row r="500" s="10" customFormat="1" x14ac:dyDescent="0.2"/>
    <row r="501" s="10" customFormat="1" x14ac:dyDescent="0.2"/>
    <row r="502" s="10" customFormat="1" x14ac:dyDescent="0.2"/>
    <row r="503" s="10" customFormat="1" x14ac:dyDescent="0.2"/>
    <row r="504" s="10" customFormat="1" x14ac:dyDescent="0.2"/>
    <row r="505" s="10" customFormat="1" x14ac:dyDescent="0.2"/>
    <row r="506" s="10" customFormat="1" x14ac:dyDescent="0.2"/>
    <row r="507" s="10" customFormat="1" x14ac:dyDescent="0.2"/>
    <row r="508" s="10" customFormat="1" x14ac:dyDescent="0.2"/>
    <row r="509" s="10" customFormat="1" x14ac:dyDescent="0.2"/>
    <row r="510" s="10" customFormat="1" x14ac:dyDescent="0.2"/>
    <row r="511" s="10" customFormat="1" x14ac:dyDescent="0.2"/>
    <row r="512" s="10" customFormat="1" x14ac:dyDescent="0.2"/>
    <row r="513" s="10" customFormat="1" x14ac:dyDescent="0.2"/>
    <row r="514" s="10" customFormat="1" x14ac:dyDescent="0.2"/>
    <row r="515" s="10" customFormat="1" x14ac:dyDescent="0.2"/>
    <row r="516" s="10" customFormat="1" x14ac:dyDescent="0.2"/>
    <row r="517" s="10" customFormat="1" x14ac:dyDescent="0.2"/>
    <row r="518" s="10" customFormat="1" x14ac:dyDescent="0.2"/>
    <row r="519" s="10" customFormat="1" x14ac:dyDescent="0.2"/>
    <row r="520" s="10" customFormat="1" x14ac:dyDescent="0.2"/>
    <row r="521" s="10" customFormat="1" x14ac:dyDescent="0.2"/>
    <row r="522" s="10" customFormat="1" x14ac:dyDescent="0.2"/>
    <row r="523" s="10" customFormat="1" x14ac:dyDescent="0.2"/>
    <row r="524" s="10" customFormat="1" x14ac:dyDescent="0.2"/>
    <row r="525" s="10" customFormat="1" x14ac:dyDescent="0.2"/>
    <row r="526" s="10" customFormat="1" x14ac:dyDescent="0.2"/>
    <row r="527" s="10" customFormat="1" x14ac:dyDescent="0.2"/>
    <row r="528" s="10" customFormat="1" x14ac:dyDescent="0.2"/>
    <row r="529" s="10" customFormat="1" x14ac:dyDescent="0.2"/>
    <row r="530" s="10" customFormat="1" x14ac:dyDescent="0.2"/>
    <row r="531" s="10" customFormat="1" x14ac:dyDescent="0.2"/>
    <row r="532" s="10" customFormat="1" x14ac:dyDescent="0.2"/>
    <row r="533" s="10" customFormat="1" x14ac:dyDescent="0.2"/>
    <row r="534" s="10" customFormat="1" x14ac:dyDescent="0.2"/>
    <row r="535" s="10" customFormat="1" x14ac:dyDescent="0.2"/>
    <row r="536" s="10" customFormat="1" x14ac:dyDescent="0.2"/>
    <row r="537" s="10" customFormat="1" x14ac:dyDescent="0.2"/>
    <row r="538" s="10" customFormat="1" x14ac:dyDescent="0.2"/>
    <row r="539" s="10" customFormat="1" x14ac:dyDescent="0.2"/>
    <row r="540" s="10" customFormat="1" x14ac:dyDescent="0.2"/>
    <row r="541" s="10" customFormat="1" x14ac:dyDescent="0.2"/>
    <row r="542" s="10" customFormat="1" x14ac:dyDescent="0.2"/>
    <row r="543" s="10" customFormat="1" x14ac:dyDescent="0.2"/>
    <row r="544" s="10" customFormat="1" x14ac:dyDescent="0.2"/>
    <row r="545" s="10" customFormat="1" x14ac:dyDescent="0.2"/>
    <row r="546" s="10" customFormat="1" x14ac:dyDescent="0.2"/>
    <row r="547" s="10" customFormat="1" x14ac:dyDescent="0.2"/>
    <row r="548" s="10" customFormat="1" x14ac:dyDescent="0.2"/>
    <row r="549" s="10" customFormat="1" x14ac:dyDescent="0.2"/>
    <row r="550" s="10" customFormat="1" x14ac:dyDescent="0.2"/>
    <row r="551" s="10" customFormat="1" x14ac:dyDescent="0.2"/>
    <row r="552" s="10" customFormat="1" x14ac:dyDescent="0.2"/>
    <row r="553" s="10" customFormat="1" x14ac:dyDescent="0.2"/>
    <row r="554" s="10" customFormat="1" x14ac:dyDescent="0.2"/>
    <row r="555" s="10" customFormat="1" x14ac:dyDescent="0.2"/>
    <row r="556" s="10" customFormat="1" x14ac:dyDescent="0.2"/>
    <row r="557" s="10" customFormat="1" x14ac:dyDescent="0.2"/>
    <row r="558" s="10" customFormat="1" x14ac:dyDescent="0.2"/>
    <row r="559" s="10" customFormat="1" x14ac:dyDescent="0.2"/>
    <row r="560" s="10" customFormat="1" x14ac:dyDescent="0.2"/>
    <row r="561" s="10" customFormat="1" x14ac:dyDescent="0.2"/>
    <row r="562" s="10" customFormat="1" x14ac:dyDescent="0.2"/>
    <row r="563" s="10" customFormat="1" x14ac:dyDescent="0.2"/>
    <row r="564" s="10" customFormat="1" x14ac:dyDescent="0.2"/>
    <row r="565" s="10" customFormat="1" x14ac:dyDescent="0.2"/>
    <row r="566" s="10" customFormat="1" x14ac:dyDescent="0.2"/>
    <row r="567" s="10" customFormat="1" x14ac:dyDescent="0.2"/>
    <row r="568" s="10" customFormat="1" x14ac:dyDescent="0.2"/>
    <row r="569" s="10" customFormat="1" x14ac:dyDescent="0.2"/>
    <row r="570" s="10" customFormat="1" x14ac:dyDescent="0.2"/>
    <row r="571" s="10" customFormat="1" x14ac:dyDescent="0.2"/>
    <row r="572" s="10" customFormat="1" x14ac:dyDescent="0.2"/>
    <row r="573" s="10" customFormat="1" x14ac:dyDescent="0.2"/>
    <row r="574" s="10" customFormat="1" x14ac:dyDescent="0.2"/>
    <row r="575" s="10" customFormat="1" x14ac:dyDescent="0.2"/>
    <row r="576" s="10" customFormat="1" x14ac:dyDescent="0.2"/>
    <row r="577" s="10" customFormat="1" x14ac:dyDescent="0.2"/>
    <row r="578" s="10" customFormat="1" x14ac:dyDescent="0.2"/>
    <row r="579" s="10" customFormat="1" x14ac:dyDescent="0.2"/>
    <row r="580" s="10" customFormat="1" x14ac:dyDescent="0.2"/>
    <row r="581" s="10" customFormat="1" x14ac:dyDescent="0.2"/>
    <row r="582" s="10" customFormat="1" x14ac:dyDescent="0.2"/>
    <row r="583" s="10" customFormat="1" x14ac:dyDescent="0.2"/>
    <row r="584" s="10" customFormat="1" x14ac:dyDescent="0.2"/>
    <row r="585" s="10" customFormat="1" x14ac:dyDescent="0.2"/>
    <row r="586" s="10" customFormat="1" x14ac:dyDescent="0.2"/>
    <row r="587" s="10" customFormat="1" x14ac:dyDescent="0.2"/>
    <row r="588" s="10" customFormat="1" x14ac:dyDescent="0.2"/>
    <row r="589" s="10" customFormat="1" x14ac:dyDescent="0.2"/>
    <row r="590" s="10" customFormat="1" x14ac:dyDescent="0.2"/>
    <row r="591" s="10" customFormat="1" x14ac:dyDescent="0.2"/>
    <row r="592" s="10" customFormat="1" x14ac:dyDescent="0.2"/>
    <row r="593" s="10" customFormat="1" x14ac:dyDescent="0.2"/>
    <row r="594" s="10" customFormat="1" x14ac:dyDescent="0.2"/>
    <row r="595" s="10" customFormat="1" x14ac:dyDescent="0.2"/>
    <row r="596" s="10" customFormat="1" x14ac:dyDescent="0.2"/>
    <row r="597" s="10" customFormat="1" x14ac:dyDescent="0.2"/>
    <row r="598" s="10" customFormat="1" x14ac:dyDescent="0.2"/>
    <row r="599" s="10" customFormat="1" x14ac:dyDescent="0.2"/>
    <row r="600" s="10" customFormat="1" x14ac:dyDescent="0.2"/>
    <row r="601" s="10" customFormat="1" x14ac:dyDescent="0.2"/>
    <row r="602" s="10" customFormat="1" x14ac:dyDescent="0.2"/>
    <row r="603" s="10" customFormat="1" x14ac:dyDescent="0.2"/>
    <row r="604" s="10" customFormat="1" x14ac:dyDescent="0.2"/>
    <row r="605" s="10" customFormat="1" x14ac:dyDescent="0.2"/>
    <row r="606" s="10" customFormat="1" x14ac:dyDescent="0.2"/>
    <row r="607" s="10" customFormat="1" x14ac:dyDescent="0.2"/>
    <row r="608" s="10" customFormat="1" x14ac:dyDescent="0.2"/>
    <row r="609" s="10" customFormat="1" x14ac:dyDescent="0.2"/>
    <row r="610" s="10" customFormat="1" x14ac:dyDescent="0.2"/>
    <row r="611" s="10" customFormat="1" x14ac:dyDescent="0.2"/>
    <row r="612" s="10" customFormat="1" x14ac:dyDescent="0.2"/>
    <row r="613" s="10" customFormat="1" x14ac:dyDescent="0.2"/>
    <row r="614" s="10" customFormat="1" x14ac:dyDescent="0.2"/>
    <row r="615" s="10" customFormat="1" x14ac:dyDescent="0.2"/>
    <row r="616" s="10" customFormat="1" x14ac:dyDescent="0.2"/>
    <row r="617" s="10" customFormat="1" x14ac:dyDescent="0.2"/>
    <row r="618" s="10" customFormat="1" x14ac:dyDescent="0.2"/>
    <row r="619" s="10" customFormat="1" x14ac:dyDescent="0.2"/>
    <row r="620" s="10" customFormat="1" x14ac:dyDescent="0.2"/>
    <row r="621" s="10" customFormat="1" x14ac:dyDescent="0.2"/>
    <row r="622" s="10" customFormat="1" x14ac:dyDescent="0.2"/>
    <row r="623" s="10" customFormat="1" x14ac:dyDescent="0.2"/>
    <row r="624" s="10" customFormat="1" x14ac:dyDescent="0.2"/>
    <row r="625" s="10" customFormat="1" x14ac:dyDescent="0.2"/>
    <row r="626" s="10" customFormat="1" x14ac:dyDescent="0.2"/>
    <row r="627" s="10" customFormat="1" x14ac:dyDescent="0.2"/>
    <row r="628" s="10" customFormat="1" x14ac:dyDescent="0.2"/>
    <row r="629" s="10" customFormat="1" x14ac:dyDescent="0.2"/>
    <row r="630" s="10" customFormat="1" x14ac:dyDescent="0.2"/>
    <row r="631" s="10" customFormat="1" x14ac:dyDescent="0.2"/>
    <row r="632" s="10" customFormat="1" x14ac:dyDescent="0.2"/>
    <row r="633" s="10" customFormat="1" x14ac:dyDescent="0.2"/>
    <row r="634" s="10" customFormat="1" x14ac:dyDescent="0.2"/>
    <row r="635" s="10" customFormat="1" x14ac:dyDescent="0.2"/>
    <row r="636" s="10" customFormat="1" x14ac:dyDescent="0.2"/>
    <row r="637" s="10" customFormat="1" x14ac:dyDescent="0.2"/>
    <row r="638" s="10" customFormat="1" x14ac:dyDescent="0.2"/>
    <row r="639" s="10" customFormat="1" x14ac:dyDescent="0.2"/>
    <row r="640" s="10" customFormat="1" x14ac:dyDescent="0.2"/>
    <row r="641" s="10" customFormat="1" x14ac:dyDescent="0.2"/>
    <row r="642" s="10" customFormat="1" x14ac:dyDescent="0.2"/>
    <row r="643" s="10" customFormat="1" x14ac:dyDescent="0.2"/>
    <row r="644" s="10" customFormat="1" x14ac:dyDescent="0.2"/>
    <row r="645" s="10" customFormat="1" x14ac:dyDescent="0.2"/>
    <row r="646" s="10" customFormat="1" x14ac:dyDescent="0.2"/>
    <row r="647" s="10" customFormat="1" x14ac:dyDescent="0.2"/>
    <row r="648" s="10" customFormat="1" x14ac:dyDescent="0.2"/>
    <row r="649" s="10" customFormat="1" x14ac:dyDescent="0.2"/>
    <row r="650" s="10" customFormat="1" x14ac:dyDescent="0.2"/>
    <row r="651" s="10" customFormat="1" x14ac:dyDescent="0.2"/>
    <row r="652" s="10" customFormat="1" x14ac:dyDescent="0.2"/>
    <row r="653" s="10" customFormat="1" x14ac:dyDescent="0.2"/>
    <row r="654" s="10" customFormat="1" x14ac:dyDescent="0.2"/>
    <row r="655" s="10" customFormat="1" x14ac:dyDescent="0.2"/>
    <row r="656" s="10" customFormat="1" x14ac:dyDescent="0.2"/>
    <row r="657" s="10" customFormat="1" x14ac:dyDescent="0.2"/>
    <row r="658" s="10" customFormat="1" x14ac:dyDescent="0.2"/>
    <row r="659" s="10" customFormat="1" x14ac:dyDescent="0.2"/>
    <row r="660" s="10" customFormat="1" x14ac:dyDescent="0.2"/>
    <row r="661" s="10" customFormat="1" x14ac:dyDescent="0.2"/>
    <row r="662" s="10" customFormat="1" x14ac:dyDescent="0.2"/>
    <row r="663" s="10" customFormat="1" x14ac:dyDescent="0.2"/>
    <row r="664" s="10" customFormat="1" x14ac:dyDescent="0.2"/>
    <row r="665" s="10" customFormat="1" x14ac:dyDescent="0.2"/>
    <row r="666" s="10" customFormat="1" x14ac:dyDescent="0.2"/>
    <row r="667" s="10" customFormat="1" x14ac:dyDescent="0.2"/>
    <row r="668" s="10" customFormat="1" x14ac:dyDescent="0.2"/>
    <row r="669" s="10" customFormat="1" x14ac:dyDescent="0.2"/>
    <row r="670" s="10" customFormat="1" x14ac:dyDescent="0.2"/>
    <row r="671" s="10" customFormat="1" x14ac:dyDescent="0.2"/>
    <row r="672" s="10" customFormat="1" x14ac:dyDescent="0.2"/>
    <row r="673" s="10" customFormat="1" x14ac:dyDescent="0.2"/>
    <row r="674" s="10" customFormat="1" x14ac:dyDescent="0.2"/>
    <row r="675" s="10" customFormat="1" x14ac:dyDescent="0.2"/>
    <row r="676" s="10" customFormat="1" x14ac:dyDescent="0.2"/>
    <row r="677" s="10" customFormat="1" x14ac:dyDescent="0.2"/>
    <row r="678" s="10" customFormat="1" x14ac:dyDescent="0.2"/>
    <row r="679" s="10" customFormat="1" x14ac:dyDescent="0.2"/>
    <row r="680" s="10" customFormat="1" x14ac:dyDescent="0.2"/>
    <row r="681" s="10" customFormat="1" x14ac:dyDescent="0.2"/>
    <row r="682" s="10" customFormat="1" x14ac:dyDescent="0.2"/>
    <row r="683" s="10" customFormat="1" x14ac:dyDescent="0.2"/>
    <row r="684" s="10" customFormat="1" x14ac:dyDescent="0.2"/>
    <row r="685" s="10" customFormat="1" x14ac:dyDescent="0.2"/>
    <row r="686" s="10" customFormat="1" x14ac:dyDescent="0.2"/>
    <row r="687" s="10" customFormat="1" x14ac:dyDescent="0.2"/>
    <row r="688" s="10" customFormat="1" x14ac:dyDescent="0.2"/>
    <row r="689" s="10" customFormat="1" x14ac:dyDescent="0.2"/>
    <row r="690" s="10" customFormat="1" x14ac:dyDescent="0.2"/>
    <row r="691" s="10" customFormat="1" x14ac:dyDescent="0.2"/>
    <row r="692" s="10" customFormat="1" x14ac:dyDescent="0.2"/>
    <row r="693" s="10" customFormat="1" x14ac:dyDescent="0.2"/>
    <row r="694" s="10" customFormat="1" x14ac:dyDescent="0.2"/>
    <row r="695" s="10" customFormat="1" x14ac:dyDescent="0.2"/>
    <row r="696" s="10" customFormat="1" x14ac:dyDescent="0.2"/>
    <row r="697" s="10" customFormat="1" x14ac:dyDescent="0.2"/>
    <row r="698" s="10" customFormat="1" x14ac:dyDescent="0.2"/>
    <row r="699" s="10" customFormat="1" x14ac:dyDescent="0.2"/>
    <row r="700" s="10" customFormat="1" x14ac:dyDescent="0.2"/>
    <row r="701" s="10" customFormat="1" x14ac:dyDescent="0.2"/>
    <row r="702" s="10" customFormat="1" x14ac:dyDescent="0.2"/>
    <row r="703" s="10" customFormat="1" x14ac:dyDescent="0.2"/>
    <row r="704" s="10" customFormat="1" x14ac:dyDescent="0.2"/>
    <row r="705" s="10" customFormat="1" x14ac:dyDescent="0.2"/>
    <row r="706" s="10" customFormat="1" x14ac:dyDescent="0.2"/>
    <row r="707" s="10" customFormat="1" x14ac:dyDescent="0.2"/>
    <row r="708" s="10" customFormat="1" x14ac:dyDescent="0.2"/>
    <row r="709" s="10" customFormat="1" x14ac:dyDescent="0.2"/>
    <row r="710" s="10" customFormat="1" x14ac:dyDescent="0.2"/>
    <row r="711" s="10" customFormat="1" x14ac:dyDescent="0.2"/>
    <row r="712" s="10" customFormat="1" x14ac:dyDescent="0.2"/>
    <row r="713" s="10" customFormat="1" x14ac:dyDescent="0.2"/>
    <row r="714" s="10" customFormat="1" x14ac:dyDescent="0.2"/>
    <row r="715" s="10" customFormat="1" x14ac:dyDescent="0.2"/>
    <row r="716" s="10" customFormat="1" x14ac:dyDescent="0.2"/>
    <row r="717" s="10" customFormat="1" x14ac:dyDescent="0.2"/>
    <row r="718" s="10" customFormat="1" x14ac:dyDescent="0.2"/>
    <row r="719" s="10" customFormat="1" x14ac:dyDescent="0.2"/>
    <row r="720" s="10" customFormat="1" x14ac:dyDescent="0.2"/>
    <row r="721" s="10" customFormat="1" x14ac:dyDescent="0.2"/>
    <row r="722" s="10" customFormat="1" x14ac:dyDescent="0.2"/>
    <row r="723" s="10" customFormat="1" x14ac:dyDescent="0.2"/>
    <row r="724" s="10" customFormat="1" x14ac:dyDescent="0.2"/>
    <row r="725" s="10" customFormat="1" x14ac:dyDescent="0.2"/>
    <row r="726" s="10" customFormat="1" x14ac:dyDescent="0.2"/>
    <row r="727" s="10" customFormat="1" x14ac:dyDescent="0.2"/>
    <row r="728" s="10" customFormat="1" x14ac:dyDescent="0.2"/>
    <row r="729" s="10" customFormat="1" x14ac:dyDescent="0.2"/>
    <row r="730" s="10" customFormat="1" x14ac:dyDescent="0.2"/>
    <row r="731" s="10" customFormat="1" x14ac:dyDescent="0.2"/>
    <row r="732" s="10" customFormat="1" x14ac:dyDescent="0.2"/>
    <row r="733" s="10" customFormat="1" x14ac:dyDescent="0.2"/>
    <row r="734" s="10" customFormat="1" x14ac:dyDescent="0.2"/>
    <row r="735" s="10" customFormat="1" x14ac:dyDescent="0.2"/>
    <row r="736" s="10" customFormat="1" x14ac:dyDescent="0.2"/>
    <row r="737" s="10" customFormat="1" x14ac:dyDescent="0.2"/>
    <row r="738" s="10" customFormat="1" x14ac:dyDescent="0.2"/>
    <row r="739" s="10" customFormat="1" x14ac:dyDescent="0.2"/>
    <row r="740" s="10" customFormat="1" x14ac:dyDescent="0.2"/>
    <row r="741" s="10" customFormat="1" x14ac:dyDescent="0.2"/>
    <row r="742" s="10" customFormat="1" x14ac:dyDescent="0.2"/>
    <row r="743" s="10" customFormat="1" x14ac:dyDescent="0.2"/>
    <row r="744" s="10" customFormat="1" x14ac:dyDescent="0.2"/>
    <row r="745" s="10" customFormat="1" x14ac:dyDescent="0.2"/>
    <row r="746" s="10" customFormat="1" x14ac:dyDescent="0.2"/>
    <row r="747" s="10" customFormat="1" x14ac:dyDescent="0.2"/>
    <row r="748" s="10" customFormat="1" x14ac:dyDescent="0.2"/>
    <row r="749" s="10" customFormat="1" x14ac:dyDescent="0.2"/>
    <row r="750" s="10" customFormat="1" x14ac:dyDescent="0.2"/>
    <row r="751" s="10" customFormat="1" x14ac:dyDescent="0.2"/>
    <row r="752" s="10" customFormat="1" x14ac:dyDescent="0.2"/>
    <row r="753" s="10" customFormat="1" x14ac:dyDescent="0.2"/>
    <row r="754" s="10" customFormat="1" x14ac:dyDescent="0.2"/>
    <row r="755" s="10" customFormat="1" x14ac:dyDescent="0.2"/>
    <row r="756" s="10" customFormat="1" x14ac:dyDescent="0.2"/>
    <row r="757" s="10" customFormat="1" x14ac:dyDescent="0.2"/>
    <row r="758" s="10" customFormat="1" x14ac:dyDescent="0.2"/>
    <row r="759" s="10" customFormat="1" x14ac:dyDescent="0.2"/>
    <row r="760" s="10" customFormat="1" x14ac:dyDescent="0.2"/>
    <row r="761" s="10" customFormat="1" x14ac:dyDescent="0.2"/>
    <row r="762" s="10" customFormat="1" x14ac:dyDescent="0.2"/>
    <row r="763" s="10" customFormat="1" x14ac:dyDescent="0.2"/>
    <row r="764" s="10" customFormat="1" x14ac:dyDescent="0.2"/>
    <row r="765" s="10" customFormat="1" x14ac:dyDescent="0.2"/>
    <row r="766" s="10" customFormat="1" x14ac:dyDescent="0.2"/>
    <row r="767" s="10" customFormat="1" x14ac:dyDescent="0.2"/>
    <row r="768" s="10" customFormat="1" x14ac:dyDescent="0.2"/>
    <row r="769" s="10" customFormat="1" x14ac:dyDescent="0.2"/>
    <row r="770" s="10" customFormat="1" x14ac:dyDescent="0.2"/>
    <row r="771" s="10" customFormat="1" x14ac:dyDescent="0.2"/>
    <row r="772" s="10" customFormat="1" x14ac:dyDescent="0.2"/>
    <row r="773" s="10" customFormat="1" x14ac:dyDescent="0.2"/>
    <row r="774" s="10" customFormat="1" x14ac:dyDescent="0.2"/>
    <row r="775" s="10" customFormat="1" x14ac:dyDescent="0.2"/>
    <row r="776" s="10" customFormat="1" x14ac:dyDescent="0.2"/>
    <row r="777" s="10" customFormat="1" x14ac:dyDescent="0.2"/>
    <row r="778" s="10" customFormat="1" x14ac:dyDescent="0.2"/>
    <row r="779" s="10" customFormat="1" x14ac:dyDescent="0.2"/>
    <row r="780" s="10" customFormat="1" x14ac:dyDescent="0.2"/>
    <row r="781" s="10" customFormat="1" x14ac:dyDescent="0.2"/>
    <row r="782" s="10" customFormat="1" x14ac:dyDescent="0.2"/>
    <row r="783" s="10" customFormat="1" x14ac:dyDescent="0.2"/>
    <row r="784" s="10" customFormat="1" x14ac:dyDescent="0.2"/>
    <row r="785" s="10" customFormat="1" x14ac:dyDescent="0.2"/>
    <row r="786" s="10" customFormat="1" x14ac:dyDescent="0.2"/>
    <row r="787" s="10" customFormat="1" x14ac:dyDescent="0.2"/>
    <row r="788" s="10" customFormat="1" x14ac:dyDescent="0.2"/>
    <row r="789" s="10" customFormat="1" x14ac:dyDescent="0.2"/>
    <row r="790" s="10" customFormat="1" x14ac:dyDescent="0.2"/>
    <row r="791" s="10" customFormat="1" x14ac:dyDescent="0.2"/>
    <row r="792" s="10" customFormat="1" x14ac:dyDescent="0.2"/>
    <row r="793" s="10" customFormat="1" x14ac:dyDescent="0.2"/>
    <row r="794" s="10" customFormat="1" x14ac:dyDescent="0.2"/>
    <row r="795" s="10" customFormat="1" x14ac:dyDescent="0.2"/>
    <row r="796" s="10" customFormat="1" x14ac:dyDescent="0.2"/>
    <row r="797" s="10" customFormat="1" x14ac:dyDescent="0.2"/>
    <row r="798" s="10" customFormat="1" x14ac:dyDescent="0.2"/>
    <row r="799" s="10" customFormat="1" x14ac:dyDescent="0.2"/>
    <row r="800" s="10" customFormat="1" x14ac:dyDescent="0.2"/>
    <row r="801" s="10" customFormat="1" x14ac:dyDescent="0.2"/>
    <row r="802" s="10" customFormat="1" x14ac:dyDescent="0.2"/>
    <row r="803" s="10" customFormat="1" x14ac:dyDescent="0.2"/>
    <row r="804" s="10" customFormat="1" x14ac:dyDescent="0.2"/>
    <row r="805" s="10" customFormat="1" x14ac:dyDescent="0.2"/>
    <row r="806" s="10" customFormat="1" x14ac:dyDescent="0.2"/>
    <row r="807" s="10" customFormat="1" x14ac:dyDescent="0.2"/>
    <row r="808" s="10" customFormat="1" x14ac:dyDescent="0.2"/>
    <row r="809" s="10" customFormat="1" x14ac:dyDescent="0.2"/>
    <row r="810" s="10" customFormat="1" x14ac:dyDescent="0.2"/>
    <row r="811" s="10" customFormat="1" x14ac:dyDescent="0.2"/>
    <row r="812" s="10" customFormat="1" x14ac:dyDescent="0.2"/>
    <row r="813" s="10" customFormat="1" x14ac:dyDescent="0.2"/>
    <row r="814" s="10" customFormat="1" x14ac:dyDescent="0.2"/>
    <row r="815" s="10" customFormat="1" x14ac:dyDescent="0.2"/>
    <row r="816" s="10" customFormat="1" x14ac:dyDescent="0.2"/>
    <row r="817" s="10" customFormat="1" x14ac:dyDescent="0.2"/>
    <row r="818" s="10" customFormat="1" x14ac:dyDescent="0.2"/>
    <row r="819" s="10" customFormat="1" x14ac:dyDescent="0.2"/>
    <row r="820" s="10" customFormat="1" x14ac:dyDescent="0.2"/>
    <row r="821" s="10" customFormat="1" x14ac:dyDescent="0.2"/>
    <row r="822" s="10" customFormat="1" x14ac:dyDescent="0.2"/>
    <row r="823" s="10" customFormat="1" x14ac:dyDescent="0.2"/>
    <row r="824" s="10" customFormat="1" x14ac:dyDescent="0.2"/>
    <row r="825" s="10" customFormat="1" x14ac:dyDescent="0.2"/>
    <row r="826" s="10" customFormat="1" x14ac:dyDescent="0.2"/>
    <row r="827" s="10" customFormat="1" x14ac:dyDescent="0.2"/>
    <row r="828" s="10" customFormat="1" x14ac:dyDescent="0.2"/>
    <row r="829" s="10" customFormat="1" x14ac:dyDescent="0.2"/>
    <row r="830" s="10" customFormat="1" x14ac:dyDescent="0.2"/>
    <row r="831" s="10" customFormat="1" x14ac:dyDescent="0.2"/>
    <row r="832" s="10" customFormat="1" x14ac:dyDescent="0.2"/>
    <row r="833" s="10" customFormat="1" x14ac:dyDescent="0.2"/>
    <row r="834" s="10" customFormat="1" x14ac:dyDescent="0.2"/>
    <row r="835" s="10" customFormat="1" x14ac:dyDescent="0.2"/>
    <row r="836" s="10" customFormat="1" x14ac:dyDescent="0.2"/>
    <row r="837" s="10" customFormat="1" x14ac:dyDescent="0.2"/>
    <row r="838" s="10" customFormat="1" x14ac:dyDescent="0.2"/>
    <row r="839" s="10" customFormat="1" x14ac:dyDescent="0.2"/>
    <row r="840" s="10" customFormat="1" x14ac:dyDescent="0.2"/>
    <row r="841" s="10" customFormat="1" x14ac:dyDescent="0.2"/>
    <row r="842" s="10" customFormat="1" x14ac:dyDescent="0.2"/>
    <row r="843" s="10" customFormat="1" x14ac:dyDescent="0.2"/>
    <row r="844" s="10" customFormat="1" x14ac:dyDescent="0.2"/>
    <row r="845" s="10" customFormat="1" x14ac:dyDescent="0.2"/>
    <row r="846" s="10" customFormat="1" x14ac:dyDescent="0.2"/>
    <row r="847" s="10" customFormat="1" x14ac:dyDescent="0.2"/>
    <row r="848" s="10" customFormat="1" x14ac:dyDescent="0.2"/>
    <row r="849" s="10" customFormat="1" x14ac:dyDescent="0.2"/>
    <row r="850" s="10" customFormat="1" x14ac:dyDescent="0.2"/>
    <row r="851" s="10" customFormat="1" x14ac:dyDescent="0.2"/>
    <row r="852" s="10" customFormat="1" x14ac:dyDescent="0.2"/>
    <row r="853" s="10" customFormat="1" x14ac:dyDescent="0.2"/>
    <row r="854" s="10" customFormat="1" x14ac:dyDescent="0.2"/>
    <row r="855" s="10" customFormat="1" x14ac:dyDescent="0.2"/>
    <row r="856" s="10" customFormat="1" x14ac:dyDescent="0.2"/>
    <row r="857" s="10" customFormat="1" x14ac:dyDescent="0.2"/>
    <row r="858" s="10" customFormat="1" x14ac:dyDescent="0.2"/>
    <row r="859" s="10" customFormat="1" x14ac:dyDescent="0.2"/>
    <row r="860" s="10" customFormat="1" x14ac:dyDescent="0.2"/>
    <row r="861" s="10" customFormat="1" x14ac:dyDescent="0.2"/>
    <row r="862" s="10" customFormat="1" x14ac:dyDescent="0.2"/>
    <row r="863" s="10" customFormat="1" x14ac:dyDescent="0.2"/>
    <row r="864" s="10" customFormat="1" x14ac:dyDescent="0.2"/>
    <row r="865" s="10" customFormat="1" x14ac:dyDescent="0.2"/>
    <row r="866" s="10" customFormat="1" x14ac:dyDescent="0.2"/>
    <row r="867" s="10" customFormat="1" x14ac:dyDescent="0.2"/>
    <row r="868" s="10" customFormat="1" x14ac:dyDescent="0.2"/>
    <row r="869" s="10" customFormat="1" x14ac:dyDescent="0.2"/>
    <row r="870" s="10" customFormat="1" x14ac:dyDescent="0.2"/>
    <row r="871" s="10" customFormat="1" x14ac:dyDescent="0.2"/>
    <row r="872" s="10" customFormat="1" x14ac:dyDescent="0.2"/>
    <row r="873" s="10" customFormat="1" x14ac:dyDescent="0.2"/>
    <row r="874" s="10" customFormat="1" x14ac:dyDescent="0.2"/>
    <row r="875" s="10" customFormat="1" x14ac:dyDescent="0.2"/>
    <row r="876" s="10" customFormat="1" x14ac:dyDescent="0.2"/>
    <row r="877" s="10" customFormat="1" x14ac:dyDescent="0.2"/>
    <row r="878" s="10" customFormat="1" x14ac:dyDescent="0.2"/>
    <row r="879" s="10" customFormat="1" x14ac:dyDescent="0.2"/>
    <row r="880" s="10" customFormat="1" x14ac:dyDescent="0.2"/>
    <row r="881" s="10" customFormat="1" x14ac:dyDescent="0.2"/>
    <row r="882" s="10" customFormat="1" x14ac:dyDescent="0.2"/>
    <row r="883" s="10" customFormat="1" x14ac:dyDescent="0.2"/>
    <row r="884" s="10" customFormat="1" x14ac:dyDescent="0.2"/>
    <row r="885" s="10" customFormat="1" x14ac:dyDescent="0.2"/>
    <row r="886" s="10" customFormat="1" x14ac:dyDescent="0.2"/>
    <row r="887" s="10" customFormat="1" x14ac:dyDescent="0.2"/>
    <row r="888" s="10" customFormat="1" x14ac:dyDescent="0.2"/>
    <row r="889" s="10" customFormat="1" x14ac:dyDescent="0.2"/>
    <row r="890" s="10" customFormat="1" x14ac:dyDescent="0.2"/>
    <row r="891" s="10" customFormat="1" x14ac:dyDescent="0.2"/>
    <row r="892" s="10" customFormat="1" x14ac:dyDescent="0.2"/>
    <row r="893" s="10" customFormat="1" x14ac:dyDescent="0.2"/>
    <row r="894" s="10" customFormat="1" x14ac:dyDescent="0.2"/>
    <row r="895" s="10" customFormat="1" x14ac:dyDescent="0.2"/>
    <row r="896" s="10" customFormat="1" x14ac:dyDescent="0.2"/>
    <row r="897" s="10" customFormat="1" x14ac:dyDescent="0.2"/>
    <row r="898" s="10" customFormat="1" x14ac:dyDescent="0.2"/>
    <row r="899" s="10" customFormat="1" x14ac:dyDescent="0.2"/>
    <row r="900" s="10" customFormat="1" x14ac:dyDescent="0.2"/>
    <row r="901" s="10" customFormat="1" x14ac:dyDescent="0.2"/>
    <row r="902" s="10" customFormat="1" x14ac:dyDescent="0.2"/>
    <row r="903" s="10" customFormat="1" x14ac:dyDescent="0.2"/>
    <row r="904" s="10" customFormat="1" x14ac:dyDescent="0.2"/>
    <row r="905" s="10" customFormat="1" x14ac:dyDescent="0.2"/>
    <row r="906" s="10" customFormat="1" x14ac:dyDescent="0.2"/>
    <row r="907" s="10" customFormat="1" x14ac:dyDescent="0.2"/>
    <row r="908" s="10" customFormat="1" x14ac:dyDescent="0.2"/>
    <row r="909" s="10" customFormat="1" x14ac:dyDescent="0.2"/>
    <row r="910" s="10" customFormat="1" x14ac:dyDescent="0.2"/>
    <row r="911" s="10" customFormat="1" x14ac:dyDescent="0.2"/>
    <row r="912" s="10" customFormat="1" x14ac:dyDescent="0.2"/>
    <row r="913" s="10" customFormat="1" x14ac:dyDescent="0.2"/>
    <row r="914" s="10" customFormat="1" x14ac:dyDescent="0.2"/>
    <row r="915" s="10" customFormat="1" x14ac:dyDescent="0.2"/>
    <row r="916" s="10" customFormat="1" x14ac:dyDescent="0.2"/>
    <row r="917" s="10" customFormat="1" x14ac:dyDescent="0.2"/>
    <row r="918" s="10" customFormat="1" x14ac:dyDescent="0.2"/>
    <row r="919" s="10" customFormat="1" x14ac:dyDescent="0.2"/>
    <row r="920" s="10" customFormat="1" x14ac:dyDescent="0.2"/>
    <row r="921" s="10" customFormat="1" x14ac:dyDescent="0.2"/>
    <row r="922" s="10" customFormat="1" x14ac:dyDescent="0.2"/>
    <row r="923" s="10" customFormat="1" x14ac:dyDescent="0.2"/>
    <row r="924" s="10" customFormat="1" x14ac:dyDescent="0.2"/>
    <row r="925" s="10" customFormat="1" x14ac:dyDescent="0.2"/>
    <row r="926" s="10" customFormat="1" x14ac:dyDescent="0.2"/>
    <row r="927" s="10" customFormat="1" x14ac:dyDescent="0.2"/>
    <row r="928" s="10" customFormat="1" x14ac:dyDescent="0.2"/>
    <row r="929" s="10" customFormat="1" x14ac:dyDescent="0.2"/>
    <row r="930" s="10" customFormat="1" x14ac:dyDescent="0.2"/>
    <row r="931" s="10" customFormat="1" x14ac:dyDescent="0.2"/>
    <row r="932" s="10" customFormat="1" x14ac:dyDescent="0.2"/>
    <row r="933" s="10" customFormat="1" x14ac:dyDescent="0.2"/>
    <row r="934" s="10" customFormat="1" x14ac:dyDescent="0.2"/>
    <row r="935" s="10" customFormat="1" x14ac:dyDescent="0.2"/>
    <row r="936" s="10" customFormat="1" x14ac:dyDescent="0.2"/>
    <row r="937" s="10" customFormat="1" x14ac:dyDescent="0.2"/>
    <row r="938" s="10" customFormat="1" x14ac:dyDescent="0.2"/>
    <row r="939" s="10" customFormat="1" x14ac:dyDescent="0.2"/>
    <row r="940" s="10" customFormat="1" x14ac:dyDescent="0.2"/>
    <row r="941" s="10" customFormat="1" x14ac:dyDescent="0.2"/>
    <row r="942" s="10" customFormat="1" x14ac:dyDescent="0.2"/>
    <row r="943" s="10" customFormat="1" x14ac:dyDescent="0.2"/>
    <row r="944" s="10" customFormat="1" x14ac:dyDescent="0.2"/>
    <row r="945" s="10" customFormat="1" x14ac:dyDescent="0.2"/>
    <row r="946" s="10" customFormat="1" x14ac:dyDescent="0.2"/>
    <row r="947" s="10" customFormat="1" x14ac:dyDescent="0.2"/>
    <row r="948" s="10" customFormat="1" x14ac:dyDescent="0.2"/>
    <row r="949" s="10" customFormat="1" x14ac:dyDescent="0.2"/>
    <row r="950" s="10" customFormat="1" x14ac:dyDescent="0.2"/>
    <row r="951" s="10" customFormat="1" x14ac:dyDescent="0.2"/>
    <row r="952" s="10" customFormat="1" x14ac:dyDescent="0.2"/>
    <row r="953" s="10" customFormat="1" x14ac:dyDescent="0.2"/>
    <row r="954" s="10" customFormat="1" x14ac:dyDescent="0.2"/>
    <row r="955" s="10" customFormat="1" x14ac:dyDescent="0.2"/>
    <row r="956" s="10" customFormat="1" x14ac:dyDescent="0.2"/>
    <row r="957" s="10" customFormat="1" x14ac:dyDescent="0.2"/>
    <row r="958" s="10" customFormat="1" x14ac:dyDescent="0.2"/>
    <row r="959" s="10" customFormat="1" x14ac:dyDescent="0.2"/>
    <row r="960" s="10" customFormat="1" x14ac:dyDescent="0.2"/>
    <row r="961" s="10" customFormat="1" x14ac:dyDescent="0.2"/>
    <row r="962" s="10" customFormat="1" x14ac:dyDescent="0.2"/>
    <row r="963" s="10" customFormat="1" x14ac:dyDescent="0.2"/>
    <row r="964" s="10" customFormat="1" x14ac:dyDescent="0.2"/>
    <row r="965" s="10" customFormat="1" x14ac:dyDescent="0.2"/>
    <row r="966" s="10" customFormat="1" x14ac:dyDescent="0.2"/>
    <row r="967" s="10" customFormat="1" x14ac:dyDescent="0.2"/>
    <row r="968" s="10" customFormat="1" x14ac:dyDescent="0.2"/>
    <row r="969" s="10" customFormat="1" x14ac:dyDescent="0.2"/>
    <row r="970" s="10" customFormat="1" x14ac:dyDescent="0.2"/>
    <row r="971" s="10" customFormat="1" x14ac:dyDescent="0.2"/>
    <row r="972" s="10" customFormat="1" x14ac:dyDescent="0.2"/>
    <row r="973" s="10" customFormat="1" x14ac:dyDescent="0.2"/>
    <row r="974" s="10" customFormat="1" x14ac:dyDescent="0.2"/>
    <row r="975" s="10" customFormat="1" x14ac:dyDescent="0.2"/>
    <row r="976" s="10" customFormat="1" x14ac:dyDescent="0.2"/>
    <row r="977" s="10" customFormat="1" x14ac:dyDescent="0.2"/>
    <row r="978" s="10" customFormat="1" x14ac:dyDescent="0.2"/>
    <row r="979" s="10" customFormat="1" x14ac:dyDescent="0.2"/>
    <row r="980" s="10" customFormat="1" x14ac:dyDescent="0.2"/>
    <row r="981" s="10" customFormat="1" x14ac:dyDescent="0.2"/>
    <row r="982" s="10" customFormat="1" x14ac:dyDescent="0.2"/>
    <row r="983" s="10" customFormat="1" x14ac:dyDescent="0.2"/>
    <row r="984" s="10" customFormat="1" x14ac:dyDescent="0.2"/>
    <row r="985" s="10" customFormat="1" x14ac:dyDescent="0.2"/>
    <row r="986" s="10" customFormat="1" x14ac:dyDescent="0.2"/>
    <row r="987" s="10" customFormat="1" x14ac:dyDescent="0.2"/>
    <row r="988" s="10" customFormat="1" x14ac:dyDescent="0.2"/>
    <row r="989" s="10" customFormat="1" x14ac:dyDescent="0.2"/>
    <row r="990" s="10" customFormat="1" x14ac:dyDescent="0.2"/>
    <row r="991" s="10" customFormat="1" x14ac:dyDescent="0.2"/>
    <row r="992" s="10" customFormat="1" x14ac:dyDescent="0.2"/>
    <row r="993" s="10" customFormat="1" x14ac:dyDescent="0.2"/>
    <row r="994" s="10" customFormat="1" x14ac:dyDescent="0.2"/>
    <row r="995" s="10" customFormat="1" x14ac:dyDescent="0.2"/>
    <row r="996" s="10" customFormat="1" x14ac:dyDescent="0.2"/>
    <row r="997" s="10" customFormat="1" x14ac:dyDescent="0.2"/>
    <row r="998" s="10" customFormat="1" x14ac:dyDescent="0.2"/>
    <row r="999" s="10" customFormat="1" x14ac:dyDescent="0.2"/>
    <row r="1000" s="10" customFormat="1" x14ac:dyDescent="0.2"/>
    <row r="1001" s="10" customFormat="1" x14ac:dyDescent="0.2"/>
    <row r="1002" s="10" customFormat="1" x14ac:dyDescent="0.2"/>
    <row r="1003" s="10" customFormat="1" x14ac:dyDescent="0.2"/>
    <row r="1004" s="10" customFormat="1" x14ac:dyDescent="0.2"/>
    <row r="1005" s="10" customFormat="1" x14ac:dyDescent="0.2"/>
    <row r="1006" s="10" customFormat="1" x14ac:dyDescent="0.2"/>
    <row r="1007" s="10" customFormat="1" x14ac:dyDescent="0.2"/>
    <row r="1008" s="10" customFormat="1" x14ac:dyDescent="0.2"/>
    <row r="1009" s="10" customFormat="1" x14ac:dyDescent="0.2"/>
    <row r="1010" s="10" customFormat="1" x14ac:dyDescent="0.2"/>
    <row r="1011" s="10" customFormat="1" x14ac:dyDescent="0.2"/>
    <row r="1012" s="10" customFormat="1" x14ac:dyDescent="0.2"/>
    <row r="1013" s="10" customFormat="1" x14ac:dyDescent="0.2"/>
    <row r="1014" s="10" customFormat="1" x14ac:dyDescent="0.2"/>
    <row r="1015" s="10" customFormat="1" x14ac:dyDescent="0.2"/>
    <row r="1016" s="10" customFormat="1" x14ac:dyDescent="0.2"/>
    <row r="1017" s="10" customFormat="1" x14ac:dyDescent="0.2"/>
    <row r="1018" s="10" customFormat="1" x14ac:dyDescent="0.2"/>
    <row r="1019" s="10" customFormat="1" x14ac:dyDescent="0.2"/>
    <row r="1020" s="10" customFormat="1" x14ac:dyDescent="0.2"/>
    <row r="1021" s="10" customFormat="1" x14ac:dyDescent="0.2"/>
    <row r="1022" s="10" customFormat="1" x14ac:dyDescent="0.2"/>
    <row r="1023" s="10" customFormat="1" x14ac:dyDescent="0.2"/>
    <row r="1024" s="10" customFormat="1" x14ac:dyDescent="0.2"/>
    <row r="1025" s="10" customFormat="1" x14ac:dyDescent="0.2"/>
    <row r="1026" s="10" customFormat="1" x14ac:dyDescent="0.2"/>
    <row r="1027" s="10" customFormat="1" x14ac:dyDescent="0.2"/>
    <row r="1028" s="10" customFormat="1" x14ac:dyDescent="0.2"/>
    <row r="1029" s="10" customFormat="1" x14ac:dyDescent="0.2"/>
    <row r="1030" s="10" customFormat="1" x14ac:dyDescent="0.2"/>
    <row r="1031" s="10" customFormat="1" x14ac:dyDescent="0.2"/>
    <row r="1032" s="10" customFormat="1" x14ac:dyDescent="0.2"/>
    <row r="1033" s="10" customFormat="1" x14ac:dyDescent="0.2"/>
    <row r="1034" s="10" customFormat="1" x14ac:dyDescent="0.2"/>
    <row r="1035" s="10" customFormat="1" x14ac:dyDescent="0.2"/>
    <row r="1036" s="10" customFormat="1" x14ac:dyDescent="0.2"/>
    <row r="1037" s="10" customFormat="1" x14ac:dyDescent="0.2"/>
    <row r="1038" s="10" customFormat="1" x14ac:dyDescent="0.2"/>
    <row r="1039" s="10" customFormat="1" x14ac:dyDescent="0.2"/>
    <row r="1040" s="10" customFormat="1" x14ac:dyDescent="0.2"/>
    <row r="1041" s="10" customFormat="1" x14ac:dyDescent="0.2"/>
    <row r="1042" s="10" customFormat="1" x14ac:dyDescent="0.2"/>
    <row r="1043" s="10" customFormat="1" x14ac:dyDescent="0.2"/>
    <row r="1044" s="10" customFormat="1" x14ac:dyDescent="0.2"/>
    <row r="1045" s="10" customFormat="1" x14ac:dyDescent="0.2"/>
    <row r="1046" s="10" customFormat="1" x14ac:dyDescent="0.2"/>
    <row r="1047" s="10" customFormat="1" x14ac:dyDescent="0.2"/>
    <row r="1048" s="10" customFormat="1" x14ac:dyDescent="0.2"/>
    <row r="1049" s="10" customFormat="1" x14ac:dyDescent="0.2"/>
    <row r="1050" s="10" customFormat="1" x14ac:dyDescent="0.2"/>
    <row r="1051" s="10" customFormat="1" x14ac:dyDescent="0.2"/>
    <row r="1052" s="10" customFormat="1" x14ac:dyDescent="0.2"/>
    <row r="1053" s="10" customFormat="1" x14ac:dyDescent="0.2"/>
    <row r="1054" s="10" customFormat="1" x14ac:dyDescent="0.2"/>
    <row r="1055" s="10" customFormat="1" x14ac:dyDescent="0.2"/>
    <row r="1056" s="10" customFormat="1" x14ac:dyDescent="0.2"/>
    <row r="1057" s="10" customFormat="1" x14ac:dyDescent="0.2"/>
    <row r="1058" s="10" customFormat="1" x14ac:dyDescent="0.2"/>
    <row r="1059" s="10" customFormat="1" x14ac:dyDescent="0.2"/>
    <row r="1060" s="10" customFormat="1" x14ac:dyDescent="0.2"/>
    <row r="1061" s="10" customFormat="1" x14ac:dyDescent="0.2"/>
    <row r="1062" s="10" customFormat="1" x14ac:dyDescent="0.2"/>
    <row r="1063" s="10" customFormat="1" x14ac:dyDescent="0.2"/>
    <row r="1064" s="10" customFormat="1" x14ac:dyDescent="0.2"/>
    <row r="1065" s="10" customFormat="1" x14ac:dyDescent="0.2"/>
    <row r="1066" s="10" customFormat="1" x14ac:dyDescent="0.2"/>
    <row r="1067" s="10" customFormat="1" x14ac:dyDescent="0.2"/>
    <row r="1068" s="10" customFormat="1" x14ac:dyDescent="0.2"/>
    <row r="1069" s="10" customFormat="1" x14ac:dyDescent="0.2"/>
    <row r="1070" s="10" customFormat="1" x14ac:dyDescent="0.2"/>
    <row r="1071" s="10" customFormat="1" x14ac:dyDescent="0.2"/>
    <row r="1072" s="10" customFormat="1" x14ac:dyDescent="0.2"/>
    <row r="1073" s="10" customFormat="1" x14ac:dyDescent="0.2"/>
    <row r="1074" s="10" customFormat="1" x14ac:dyDescent="0.2"/>
    <row r="1075" s="10" customFormat="1" x14ac:dyDescent="0.2"/>
    <row r="1076" s="10" customFormat="1" x14ac:dyDescent="0.2"/>
    <row r="1077" s="10" customFormat="1" x14ac:dyDescent="0.2"/>
    <row r="1078" s="10" customFormat="1" x14ac:dyDescent="0.2"/>
    <row r="1079" s="10" customFormat="1" x14ac:dyDescent="0.2"/>
    <row r="1080" s="10" customFormat="1" x14ac:dyDescent="0.2"/>
    <row r="1081" s="10" customFormat="1" x14ac:dyDescent="0.2"/>
    <row r="1082" s="10" customFormat="1" x14ac:dyDescent="0.2"/>
    <row r="1083" s="10" customFormat="1" x14ac:dyDescent="0.2"/>
    <row r="1084" s="10" customFormat="1" x14ac:dyDescent="0.2"/>
    <row r="1085" s="10" customFormat="1" x14ac:dyDescent="0.2"/>
    <row r="1086" s="10" customFormat="1" x14ac:dyDescent="0.2"/>
    <row r="1087" s="10" customFormat="1" x14ac:dyDescent="0.2"/>
    <row r="1088" s="10" customFormat="1" x14ac:dyDescent="0.2"/>
    <row r="1089" s="10" customFormat="1" x14ac:dyDescent="0.2"/>
    <row r="1090" s="10" customFormat="1" x14ac:dyDescent="0.2"/>
    <row r="1091" s="10" customFormat="1" x14ac:dyDescent="0.2"/>
    <row r="1092" s="10" customFormat="1" x14ac:dyDescent="0.2"/>
    <row r="1093" s="10" customFormat="1" x14ac:dyDescent="0.2"/>
    <row r="1094" s="10" customFormat="1" x14ac:dyDescent="0.2"/>
    <row r="1095" s="10" customFormat="1" x14ac:dyDescent="0.2"/>
    <row r="1096" s="10" customFormat="1" x14ac:dyDescent="0.2"/>
    <row r="1097" s="10" customFormat="1" x14ac:dyDescent="0.2"/>
    <row r="1098" s="10" customFormat="1" x14ac:dyDescent="0.2"/>
    <row r="1099" s="10" customFormat="1" x14ac:dyDescent="0.2"/>
    <row r="1100" s="10" customFormat="1" x14ac:dyDescent="0.2"/>
    <row r="1101" s="10" customFormat="1" x14ac:dyDescent="0.2"/>
    <row r="1102" s="10" customFormat="1" x14ac:dyDescent="0.2"/>
    <row r="1103" s="10" customFormat="1" x14ac:dyDescent="0.2"/>
    <row r="1104" s="10" customFormat="1" x14ac:dyDescent="0.2"/>
    <row r="1105" s="10" customFormat="1" x14ac:dyDescent="0.2"/>
    <row r="1106" s="10" customFormat="1" x14ac:dyDescent="0.2"/>
    <row r="1107" s="10" customFormat="1" x14ac:dyDescent="0.2"/>
    <row r="1108" s="10" customFormat="1" x14ac:dyDescent="0.2"/>
    <row r="1109" s="10" customFormat="1" x14ac:dyDescent="0.2"/>
    <row r="1110" s="10" customFormat="1" x14ac:dyDescent="0.2"/>
    <row r="1111" s="10" customFormat="1" x14ac:dyDescent="0.2"/>
    <row r="1112" s="10" customFormat="1" x14ac:dyDescent="0.2"/>
    <row r="1113" s="10" customFormat="1" x14ac:dyDescent="0.2"/>
    <row r="1114" s="10" customFormat="1" x14ac:dyDescent="0.2"/>
    <row r="1115" s="10" customFormat="1" x14ac:dyDescent="0.2"/>
    <row r="1116" s="10" customFormat="1" x14ac:dyDescent="0.2"/>
    <row r="1117" s="10" customFormat="1" x14ac:dyDescent="0.2"/>
    <row r="1118" s="10" customFormat="1" x14ac:dyDescent="0.2"/>
    <row r="1119" s="10" customFormat="1" x14ac:dyDescent="0.2"/>
    <row r="1120" s="10" customFormat="1" x14ac:dyDescent="0.2"/>
    <row r="1121" s="10" customFormat="1" x14ac:dyDescent="0.2"/>
    <row r="1122" s="10" customFormat="1" x14ac:dyDescent="0.2"/>
    <row r="1123" s="10" customFormat="1" x14ac:dyDescent="0.2"/>
    <row r="1124" s="10" customFormat="1" x14ac:dyDescent="0.2"/>
    <row r="1125" s="10" customFormat="1" x14ac:dyDescent="0.2"/>
    <row r="1126" s="10" customFormat="1" x14ac:dyDescent="0.2"/>
    <row r="1127" s="10" customFormat="1" x14ac:dyDescent="0.2"/>
    <row r="1128" s="10" customFormat="1" x14ac:dyDescent="0.2"/>
    <row r="1129" s="10" customFormat="1" x14ac:dyDescent="0.2"/>
    <row r="1130" s="10" customFormat="1" x14ac:dyDescent="0.2"/>
    <row r="1131" s="10" customFormat="1" x14ac:dyDescent="0.2"/>
    <row r="1132" s="10" customFormat="1" x14ac:dyDescent="0.2"/>
    <row r="1133" s="10" customFormat="1" x14ac:dyDescent="0.2"/>
    <row r="1134" s="10" customFormat="1" x14ac:dyDescent="0.2"/>
    <row r="1135" s="10" customFormat="1" x14ac:dyDescent="0.2"/>
    <row r="1136" s="10" customFormat="1" x14ac:dyDescent="0.2"/>
    <row r="1137" s="10" customFormat="1" x14ac:dyDescent="0.2"/>
    <row r="1138" s="10" customFormat="1" x14ac:dyDescent="0.2"/>
    <row r="1139" s="10" customFormat="1" x14ac:dyDescent="0.2"/>
    <row r="1140" s="10" customFormat="1" x14ac:dyDescent="0.2"/>
    <row r="1141" s="10" customFormat="1" x14ac:dyDescent="0.2"/>
    <row r="1142" s="10" customFormat="1" x14ac:dyDescent="0.2"/>
    <row r="1143" s="10" customFormat="1" x14ac:dyDescent="0.2"/>
    <row r="1144" s="10" customFormat="1" x14ac:dyDescent="0.2"/>
    <row r="1145" s="10" customFormat="1" x14ac:dyDescent="0.2"/>
    <row r="1146" s="10" customFormat="1" x14ac:dyDescent="0.2"/>
    <row r="1147" s="10" customFormat="1" x14ac:dyDescent="0.2"/>
    <row r="1148" s="10" customFormat="1" x14ac:dyDescent="0.2"/>
    <row r="1149" s="10" customFormat="1" x14ac:dyDescent="0.2"/>
    <row r="1150" s="10" customFormat="1" x14ac:dyDescent="0.2"/>
    <row r="1151" s="10" customFormat="1" x14ac:dyDescent="0.2"/>
    <row r="1152" s="10" customFormat="1" x14ac:dyDescent="0.2"/>
    <row r="1153" s="10" customFormat="1" x14ac:dyDescent="0.2"/>
    <row r="1154" s="10" customFormat="1" x14ac:dyDescent="0.2"/>
    <row r="1155" s="10" customFormat="1" x14ac:dyDescent="0.2"/>
    <row r="1156" s="10" customFormat="1" x14ac:dyDescent="0.2"/>
    <row r="1157" s="10" customFormat="1" x14ac:dyDescent="0.2"/>
    <row r="1158" s="10" customFormat="1" x14ac:dyDescent="0.2"/>
    <row r="1159" s="10" customFormat="1" x14ac:dyDescent="0.2"/>
    <row r="1160" s="10" customFormat="1" x14ac:dyDescent="0.2"/>
    <row r="1161" s="10" customFormat="1" x14ac:dyDescent="0.2"/>
    <row r="1162" s="10" customFormat="1" x14ac:dyDescent="0.2"/>
    <row r="1163" s="10" customFormat="1" x14ac:dyDescent="0.2"/>
    <row r="1164" s="10" customFormat="1" x14ac:dyDescent="0.2"/>
    <row r="1165" s="10" customFormat="1" x14ac:dyDescent="0.2"/>
    <row r="1166" s="10" customFormat="1" x14ac:dyDescent="0.2"/>
    <row r="1167" s="10" customFormat="1" x14ac:dyDescent="0.2"/>
    <row r="1168" s="10" customFormat="1" x14ac:dyDescent="0.2"/>
    <row r="1169" s="10" customFormat="1" x14ac:dyDescent="0.2"/>
    <row r="1170" s="10" customFormat="1" x14ac:dyDescent="0.2"/>
    <row r="1171" s="10" customFormat="1" x14ac:dyDescent="0.2"/>
    <row r="1172" s="10" customFormat="1" x14ac:dyDescent="0.2"/>
    <row r="1173" s="10" customFormat="1" x14ac:dyDescent="0.2"/>
    <row r="1174" s="10" customFormat="1" x14ac:dyDescent="0.2"/>
    <row r="1175" s="10" customFormat="1" x14ac:dyDescent="0.2"/>
    <row r="1176" s="10" customFormat="1" x14ac:dyDescent="0.2"/>
    <row r="1177" s="10" customFormat="1" x14ac:dyDescent="0.2"/>
    <row r="1178" s="10" customFormat="1" x14ac:dyDescent="0.2"/>
    <row r="1179" s="10" customFormat="1" x14ac:dyDescent="0.2"/>
    <row r="1180" s="10" customFormat="1" x14ac:dyDescent="0.2"/>
    <row r="1181" s="10" customFormat="1" x14ac:dyDescent="0.2"/>
    <row r="1182" s="10" customFormat="1" x14ac:dyDescent="0.2"/>
    <row r="1183" s="10" customFormat="1" x14ac:dyDescent="0.2"/>
    <row r="1184" s="10" customFormat="1" x14ac:dyDescent="0.2"/>
    <row r="1185" s="10" customFormat="1" x14ac:dyDescent="0.2"/>
    <row r="1186" s="10" customFormat="1" x14ac:dyDescent="0.2"/>
    <row r="1187" s="10" customFormat="1" x14ac:dyDescent="0.2"/>
    <row r="1188" s="10" customFormat="1" x14ac:dyDescent="0.2"/>
    <row r="1189" s="10" customFormat="1" x14ac:dyDescent="0.2"/>
    <row r="1190" s="10" customFormat="1" x14ac:dyDescent="0.2"/>
    <row r="1191" s="10" customFormat="1" x14ac:dyDescent="0.2"/>
    <row r="1192" s="10" customFormat="1" x14ac:dyDescent="0.2"/>
    <row r="1193" s="10" customFormat="1" x14ac:dyDescent="0.2"/>
    <row r="1194" s="10" customFormat="1" x14ac:dyDescent="0.2"/>
    <row r="1195" s="10" customFormat="1" x14ac:dyDescent="0.2"/>
    <row r="1196" s="10" customFormat="1" x14ac:dyDescent="0.2"/>
    <row r="1197" s="10" customFormat="1" x14ac:dyDescent="0.2"/>
    <row r="1198" s="10" customFormat="1" x14ac:dyDescent="0.2"/>
    <row r="1199" s="10" customFormat="1" x14ac:dyDescent="0.2"/>
    <row r="1200" s="10" customFormat="1" x14ac:dyDescent="0.2"/>
    <row r="1201" s="10" customFormat="1" x14ac:dyDescent="0.2"/>
    <row r="1202" s="10" customFormat="1" x14ac:dyDescent="0.2"/>
    <row r="1203" s="10" customFormat="1" x14ac:dyDescent="0.2"/>
    <row r="1204" s="10" customFormat="1" x14ac:dyDescent="0.2"/>
    <row r="1205" s="10" customFormat="1" x14ac:dyDescent="0.2"/>
    <row r="1206" s="10" customFormat="1" x14ac:dyDescent="0.2"/>
    <row r="1207" s="10" customFormat="1" x14ac:dyDescent="0.2"/>
    <row r="1208" s="10" customFormat="1" x14ac:dyDescent="0.2"/>
    <row r="1209" s="10" customFormat="1" x14ac:dyDescent="0.2"/>
    <row r="1210" s="10" customFormat="1" x14ac:dyDescent="0.2"/>
    <row r="1211" s="10" customFormat="1" x14ac:dyDescent="0.2"/>
    <row r="1212" s="10" customFormat="1" x14ac:dyDescent="0.2"/>
    <row r="1213" s="10" customFormat="1" x14ac:dyDescent="0.2"/>
    <row r="1214" s="10" customFormat="1" x14ac:dyDescent="0.2"/>
    <row r="1215" s="10" customFormat="1" x14ac:dyDescent="0.2"/>
    <row r="1216" s="10" customFormat="1" x14ac:dyDescent="0.2"/>
    <row r="1217" s="10" customFormat="1" x14ac:dyDescent="0.2"/>
    <row r="1218" s="10" customFormat="1" x14ac:dyDescent="0.2"/>
    <row r="1219" s="10" customFormat="1" x14ac:dyDescent="0.2"/>
    <row r="1220" s="10" customFormat="1" x14ac:dyDescent="0.2"/>
    <row r="1221" s="10" customFormat="1" x14ac:dyDescent="0.2"/>
    <row r="1222" s="10" customFormat="1" x14ac:dyDescent="0.2"/>
    <row r="1223" s="10" customFormat="1" x14ac:dyDescent="0.2"/>
    <row r="1224" s="10" customFormat="1" x14ac:dyDescent="0.2"/>
    <row r="1225" s="10" customFormat="1" x14ac:dyDescent="0.2"/>
    <row r="1226" s="10" customFormat="1" x14ac:dyDescent="0.2"/>
    <row r="1227" s="10" customFormat="1" x14ac:dyDescent="0.2"/>
    <row r="1228" s="10" customFormat="1" x14ac:dyDescent="0.2"/>
    <row r="1229" s="10" customFormat="1" x14ac:dyDescent="0.2"/>
    <row r="1230" s="10" customFormat="1" x14ac:dyDescent="0.2"/>
    <row r="1231" s="10" customFormat="1" x14ac:dyDescent="0.2"/>
    <row r="1232" s="10" customFormat="1" x14ac:dyDescent="0.2"/>
    <row r="1233" s="10" customFormat="1" x14ac:dyDescent="0.2"/>
    <row r="1234" s="10" customFormat="1" x14ac:dyDescent="0.2"/>
    <row r="1235" s="10" customFormat="1" x14ac:dyDescent="0.2"/>
    <row r="1236" s="10" customFormat="1" x14ac:dyDescent="0.2"/>
    <row r="1237" s="10" customFormat="1" x14ac:dyDescent="0.2"/>
    <row r="1238" s="10" customFormat="1" x14ac:dyDescent="0.2"/>
    <row r="1239" s="10" customFormat="1" x14ac:dyDescent="0.2"/>
    <row r="1240" s="10" customFormat="1" x14ac:dyDescent="0.2"/>
    <row r="1241" s="10" customFormat="1" x14ac:dyDescent="0.2"/>
    <row r="1242" s="10" customFormat="1" x14ac:dyDescent="0.2"/>
    <row r="1243" s="10" customFormat="1" x14ac:dyDescent="0.2"/>
    <row r="1244" s="10" customFormat="1" x14ac:dyDescent="0.2"/>
    <row r="1245" s="10" customFormat="1" x14ac:dyDescent="0.2"/>
    <row r="1246" s="10" customFormat="1" x14ac:dyDescent="0.2"/>
    <row r="1247" s="10" customFormat="1" x14ac:dyDescent="0.2"/>
    <row r="1248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="10" customFormat="1" x14ac:dyDescent="0.2"/>
    <row r="1362" s="10" customFormat="1" x14ac:dyDescent="0.2"/>
    <row r="1363" s="10" customFormat="1" x14ac:dyDescent="0.2"/>
    <row r="1364" s="10" customFormat="1" x14ac:dyDescent="0.2"/>
    <row r="1365" s="10" customFormat="1" x14ac:dyDescent="0.2"/>
    <row r="1366" s="10" customFormat="1" x14ac:dyDescent="0.2"/>
    <row r="1367" s="10" customFormat="1" x14ac:dyDescent="0.2"/>
    <row r="1368" s="10" customFormat="1" x14ac:dyDescent="0.2"/>
    <row r="1369" s="10" customFormat="1" x14ac:dyDescent="0.2"/>
    <row r="1370" s="10" customFormat="1" x14ac:dyDescent="0.2"/>
    <row r="1371" s="10" customFormat="1" x14ac:dyDescent="0.2"/>
    <row r="1372" s="10" customFormat="1" x14ac:dyDescent="0.2"/>
  </sheetData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  <pageSetUpPr fitToPage="1"/>
  </sheetPr>
  <dimension ref="A1:AG2301"/>
  <sheetViews>
    <sheetView zoomScaleNormal="140" workbookViewId="0">
      <pane xSplit="1" ySplit="5" topLeftCell="B6" activePane="bottomRight" state="frozenSplit"/>
      <selection pane="topRight"/>
      <selection pane="bottomLeft"/>
      <selection pane="bottomRight" activeCell="B7" sqref="B7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1.7109375" style="2" customWidth="1"/>
    <col min="33" max="33" width="10.140625" style="2" customWidth="1"/>
    <col min="34" max="16384" width="9.140625" style="2"/>
  </cols>
  <sheetData>
    <row r="1" spans="1:33" x14ac:dyDescent="0.2">
      <c r="B1" s="26" t="s">
        <v>35</v>
      </c>
    </row>
    <row r="2" spans="1:33" s="6" customFormat="1" ht="12.75" customHeight="1" x14ac:dyDescent="0.2">
      <c r="A2" s="5" t="s">
        <v>1</v>
      </c>
      <c r="B2" s="11">
        <v>7.3</v>
      </c>
      <c r="C2" s="11">
        <v>1.8</v>
      </c>
      <c r="D2" s="11">
        <v>-0.3</v>
      </c>
      <c r="E2" s="11">
        <v>-1.2</v>
      </c>
      <c r="F2" s="11">
        <v>5.3</v>
      </c>
      <c r="G2" s="11">
        <v>1.6</v>
      </c>
      <c r="H2" s="11">
        <v>-1.7</v>
      </c>
      <c r="I2" s="11">
        <v>2.1</v>
      </c>
      <c r="J2" s="11">
        <v>2.5</v>
      </c>
      <c r="K2" s="11">
        <v>2</v>
      </c>
      <c r="L2" s="11">
        <v>-1.3</v>
      </c>
      <c r="M2" s="11">
        <v>3.9</v>
      </c>
      <c r="N2" s="11">
        <v>5.2</v>
      </c>
      <c r="O2" s="11">
        <v>3.8</v>
      </c>
      <c r="P2" s="11">
        <v>3.8</v>
      </c>
      <c r="Q2" s="11">
        <v>6.8</v>
      </c>
      <c r="R2" s="11">
        <v>7.6</v>
      </c>
      <c r="S2" s="11">
        <v>3.1</v>
      </c>
      <c r="T2" s="11">
        <v>0.2</v>
      </c>
      <c r="U2" s="11">
        <v>1.1000000000000001</v>
      </c>
      <c r="V2" s="11">
        <v>0</v>
      </c>
      <c r="W2" s="11">
        <v>-3.8</v>
      </c>
      <c r="X2" s="11">
        <v>-4.7</v>
      </c>
      <c r="Y2" s="12">
        <v>-3.3</v>
      </c>
      <c r="Z2" s="12">
        <v>-1</v>
      </c>
      <c r="AA2" s="12">
        <v>-1.3</v>
      </c>
      <c r="AB2" s="12">
        <v>1.3</v>
      </c>
      <c r="AC2" s="12">
        <v>2</v>
      </c>
      <c r="AD2" s="12">
        <v>2</v>
      </c>
      <c r="AE2" s="12">
        <v>0.1</v>
      </c>
      <c r="AF2" s="12">
        <v>-0.4</v>
      </c>
    </row>
    <row r="3" spans="1:33" s="6" customFormat="1" ht="12.75" customHeight="1" x14ac:dyDescent="0.2">
      <c r="A3" s="4" t="s">
        <v>0</v>
      </c>
      <c r="B3" s="13">
        <v>0.4</v>
      </c>
      <c r="C3" s="13">
        <v>2.5</v>
      </c>
      <c r="D3" s="13">
        <v>-2.1</v>
      </c>
      <c r="E3" s="13">
        <v>-5.9</v>
      </c>
      <c r="F3" s="13">
        <v>1.8</v>
      </c>
      <c r="G3" s="13">
        <v>0.4</v>
      </c>
      <c r="H3" s="13">
        <v>-2.5</v>
      </c>
      <c r="I3" s="13">
        <v>-1.3</v>
      </c>
      <c r="J3" s="13">
        <v>1.2</v>
      </c>
      <c r="K3" s="13">
        <v>0.9</v>
      </c>
      <c r="L3" s="13">
        <v>-2.2999999999999998</v>
      </c>
      <c r="M3" s="13">
        <v>1.8</v>
      </c>
      <c r="N3" s="13">
        <v>1.9</v>
      </c>
      <c r="O3" s="13">
        <v>4</v>
      </c>
      <c r="P3" s="13">
        <v>-0.6</v>
      </c>
      <c r="Q3" s="13">
        <v>4.0999999999999996</v>
      </c>
      <c r="R3" s="13">
        <v>-1.6</v>
      </c>
      <c r="S3" s="13">
        <v>2.5</v>
      </c>
      <c r="T3" s="13">
        <v>-7.5</v>
      </c>
      <c r="U3" s="13">
        <v>-3.1</v>
      </c>
      <c r="V3" s="13">
        <v>-7.4</v>
      </c>
      <c r="W3" s="13">
        <v>-9.9</v>
      </c>
      <c r="X3" s="13">
        <v>-10.6</v>
      </c>
      <c r="Y3" s="13">
        <v>-4.2</v>
      </c>
      <c r="Z3" s="13">
        <v>-4.7</v>
      </c>
      <c r="AA3" s="13">
        <v>-4.4000000000000004</v>
      </c>
      <c r="AB3" s="13">
        <v>0.2</v>
      </c>
      <c r="AC3" s="13">
        <v>-0.7</v>
      </c>
      <c r="AD3" s="13">
        <v>-4.8</v>
      </c>
      <c r="AE3" s="13">
        <v>-11.1</v>
      </c>
      <c r="AF3" s="13">
        <v>-2</v>
      </c>
    </row>
    <row r="4" spans="1:33" s="8" customFormat="1" ht="12.75" customHeight="1" x14ac:dyDescent="0.2">
      <c r="A4" s="7" t="s">
        <v>2</v>
      </c>
      <c r="B4" s="14">
        <v>4.9249999999999998</v>
      </c>
      <c r="C4" s="14">
        <v>0.32499999999999996</v>
      </c>
      <c r="D4" s="14">
        <v>-2.1</v>
      </c>
      <c r="E4" s="14">
        <v>-2.7250000000000001</v>
      </c>
      <c r="F4" s="14">
        <v>3.2250000000000001</v>
      </c>
      <c r="G4" s="14">
        <v>0.25</v>
      </c>
      <c r="H4" s="14">
        <v>-2.6</v>
      </c>
      <c r="I4" s="14">
        <v>1.4</v>
      </c>
      <c r="J4" s="14">
        <v>1.075</v>
      </c>
      <c r="K4" s="14">
        <v>0.67499999999999993</v>
      </c>
      <c r="L4" s="14">
        <v>-1.9</v>
      </c>
      <c r="M4" s="14">
        <v>3.2750000000000004</v>
      </c>
      <c r="N4" s="14">
        <v>2.9249999999999998</v>
      </c>
      <c r="O4" s="14">
        <v>0.95</v>
      </c>
      <c r="P4" s="14">
        <v>2.6</v>
      </c>
      <c r="Q4" s="14">
        <v>3.8249999999999993</v>
      </c>
      <c r="R4" s="14">
        <v>5.35</v>
      </c>
      <c r="S4" s="14">
        <v>0.25</v>
      </c>
      <c r="T4" s="14">
        <v>-3.2249999999999996</v>
      </c>
      <c r="U4" s="14">
        <v>-1.7999999999999998</v>
      </c>
      <c r="V4" s="14">
        <v>-5.0500000000000007</v>
      </c>
      <c r="W4" s="14">
        <v>-6.625</v>
      </c>
      <c r="X4" s="14">
        <v>-5.5249999999999995</v>
      </c>
      <c r="Y4" s="15">
        <v>-3.875</v>
      </c>
      <c r="Z4" s="15">
        <v>-3.0250000000000004</v>
      </c>
      <c r="AA4" s="15">
        <v>-1.7750000000000001</v>
      </c>
      <c r="AB4" s="15">
        <v>0.27500000000000002</v>
      </c>
      <c r="AC4" s="15">
        <v>-0.77500000000000013</v>
      </c>
      <c r="AD4" s="15">
        <v>-4.05</v>
      </c>
      <c r="AE4" s="15">
        <v>-3.3499999999999996</v>
      </c>
      <c r="AF4" s="15">
        <v>-0.95</v>
      </c>
    </row>
    <row r="5" spans="1:33" ht="12.75" customHeight="1" x14ac:dyDescent="0.2">
      <c r="A5" s="3"/>
      <c r="B5" s="66">
        <v>43466</v>
      </c>
      <c r="C5" s="41">
        <v>43467</v>
      </c>
      <c r="D5" s="9">
        <v>43468</v>
      </c>
      <c r="E5" s="9">
        <v>43469</v>
      </c>
      <c r="F5" s="9">
        <v>43470</v>
      </c>
      <c r="G5" s="9">
        <v>43471</v>
      </c>
      <c r="H5" s="9">
        <v>43472</v>
      </c>
      <c r="I5" s="9">
        <v>43473</v>
      </c>
      <c r="J5" s="9">
        <v>43474</v>
      </c>
      <c r="K5" s="9">
        <v>43475</v>
      </c>
      <c r="L5" s="9">
        <v>43476</v>
      </c>
      <c r="M5" s="9">
        <v>43477</v>
      </c>
      <c r="N5" s="9">
        <v>43478</v>
      </c>
      <c r="O5" s="9">
        <v>43479</v>
      </c>
      <c r="P5" s="9">
        <v>43480</v>
      </c>
      <c r="Q5" s="9">
        <v>43481</v>
      </c>
      <c r="R5" s="9">
        <v>43482</v>
      </c>
      <c r="S5" s="9">
        <v>43483</v>
      </c>
      <c r="T5" s="9">
        <v>43484</v>
      </c>
      <c r="U5" s="9">
        <v>43485</v>
      </c>
      <c r="V5" s="9">
        <v>43486</v>
      </c>
      <c r="W5" s="9">
        <v>43487</v>
      </c>
      <c r="X5" s="9">
        <v>43488</v>
      </c>
      <c r="Y5" s="9">
        <v>43489</v>
      </c>
      <c r="Z5" s="9">
        <v>43490</v>
      </c>
      <c r="AA5" s="9">
        <v>43491</v>
      </c>
      <c r="AB5" s="9">
        <v>43492</v>
      </c>
      <c r="AC5" s="9">
        <v>43493</v>
      </c>
      <c r="AD5" s="9">
        <v>43494</v>
      </c>
      <c r="AE5" s="9">
        <v>43495</v>
      </c>
      <c r="AF5" s="9">
        <v>43496</v>
      </c>
    </row>
    <row r="6" spans="1:33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2.75" customHeight="1" thickBot="1" x14ac:dyDescent="0.25">
      <c r="B7" s="42" t="s">
        <v>20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38"/>
    </row>
    <row r="8" spans="1:33" ht="12.75" customHeight="1" x14ac:dyDescent="0.2">
      <c r="A8" s="3">
        <v>1</v>
      </c>
      <c r="B8" s="44">
        <v>1012.75</v>
      </c>
      <c r="C8" s="45">
        <v>944.25</v>
      </c>
      <c r="D8" s="45">
        <v>1448.75</v>
      </c>
      <c r="E8" s="45">
        <v>2092</v>
      </c>
      <c r="F8" s="45">
        <v>1665.75</v>
      </c>
      <c r="G8" s="45">
        <v>1261</v>
      </c>
      <c r="H8" s="45">
        <v>1806</v>
      </c>
      <c r="I8" s="45">
        <v>1949.75</v>
      </c>
      <c r="J8" s="45">
        <v>1380.75</v>
      </c>
      <c r="K8" s="45">
        <v>1205.25</v>
      </c>
      <c r="L8" s="45">
        <v>1429.25</v>
      </c>
      <c r="M8" s="45">
        <v>1920.75</v>
      </c>
      <c r="N8" s="45">
        <v>1118</v>
      </c>
      <c r="O8" s="45">
        <v>1082</v>
      </c>
      <c r="P8" s="45">
        <v>1717</v>
      </c>
      <c r="Q8" s="45">
        <v>1704.5</v>
      </c>
      <c r="R8" s="45">
        <v>1130.5</v>
      </c>
      <c r="S8" s="45">
        <v>1140.75</v>
      </c>
      <c r="T8" s="45">
        <v>1666.5</v>
      </c>
      <c r="U8" s="45">
        <v>1698.25</v>
      </c>
      <c r="V8" s="45">
        <v>1492.25</v>
      </c>
      <c r="W8" s="45">
        <v>1618.75</v>
      </c>
      <c r="X8" s="45">
        <v>2200</v>
      </c>
      <c r="Y8" s="45">
        <v>2211</v>
      </c>
      <c r="Z8" s="45">
        <v>1810</v>
      </c>
      <c r="AA8" s="45">
        <v>1539.25</v>
      </c>
      <c r="AB8" s="45">
        <v>1852.75</v>
      </c>
      <c r="AC8" s="45">
        <v>1562.5</v>
      </c>
      <c r="AD8" s="45">
        <v>1847.25</v>
      </c>
      <c r="AE8" s="45">
        <v>1884.75</v>
      </c>
      <c r="AF8" s="45">
        <v>1999.5</v>
      </c>
    </row>
    <row r="9" spans="1:33" ht="12.75" customHeight="1" x14ac:dyDescent="0.2">
      <c r="A9" s="3">
        <v>2</v>
      </c>
      <c r="B9" s="46">
        <v>955.75</v>
      </c>
      <c r="C9" s="47">
        <v>896.5</v>
      </c>
      <c r="D9" s="47">
        <v>1387.75</v>
      </c>
      <c r="E9" s="47">
        <v>2005.25</v>
      </c>
      <c r="F9" s="47">
        <v>1540.25</v>
      </c>
      <c r="G9" s="47">
        <v>1164.75</v>
      </c>
      <c r="H9" s="47">
        <v>1723.5</v>
      </c>
      <c r="I9" s="47">
        <v>1858.5</v>
      </c>
      <c r="J9" s="47">
        <v>1302.5</v>
      </c>
      <c r="K9" s="47">
        <v>1184.5</v>
      </c>
      <c r="L9" s="47">
        <v>1289.75</v>
      </c>
      <c r="M9" s="47">
        <v>1791.75</v>
      </c>
      <c r="N9" s="47">
        <v>1035.25</v>
      </c>
      <c r="O9" s="47">
        <v>1002.5</v>
      </c>
      <c r="P9" s="47">
        <v>1611.5</v>
      </c>
      <c r="Q9" s="47">
        <v>1575</v>
      </c>
      <c r="R9" s="47">
        <v>1036.75</v>
      </c>
      <c r="S9" s="47">
        <v>1063.5</v>
      </c>
      <c r="T9" s="47">
        <v>1484.25</v>
      </c>
      <c r="U9" s="47">
        <v>1579</v>
      </c>
      <c r="V9" s="47">
        <v>1399.75</v>
      </c>
      <c r="W9" s="47">
        <v>1506.75</v>
      </c>
      <c r="X9" s="47">
        <v>2102.5</v>
      </c>
      <c r="Y9" s="47">
        <v>2121</v>
      </c>
      <c r="Z9" s="47">
        <v>1699.25</v>
      </c>
      <c r="AA9" s="47">
        <v>1481.5</v>
      </c>
      <c r="AB9" s="47">
        <v>1724.5</v>
      </c>
      <c r="AC9" s="47">
        <v>1486.75</v>
      </c>
      <c r="AD9" s="47">
        <v>1793.75</v>
      </c>
      <c r="AE9" s="47">
        <v>1776.75</v>
      </c>
      <c r="AF9" s="47">
        <v>1878.5</v>
      </c>
    </row>
    <row r="10" spans="1:33" ht="12.75" customHeight="1" x14ac:dyDescent="0.2">
      <c r="A10" s="3">
        <v>3</v>
      </c>
      <c r="B10" s="46">
        <v>929.25</v>
      </c>
      <c r="C10" s="47">
        <v>878.5</v>
      </c>
      <c r="D10" s="47">
        <v>1408.25</v>
      </c>
      <c r="E10" s="47">
        <v>1982.25</v>
      </c>
      <c r="F10" s="47">
        <v>1502.25</v>
      </c>
      <c r="G10" s="48">
        <v>1117.25</v>
      </c>
      <c r="H10" s="47">
        <v>1695</v>
      </c>
      <c r="I10" s="47">
        <v>1808.5</v>
      </c>
      <c r="J10" s="47">
        <v>1271.25</v>
      </c>
      <c r="K10" s="47">
        <v>1128.5</v>
      </c>
      <c r="L10" s="47">
        <v>1232.75</v>
      </c>
      <c r="M10" s="47">
        <v>1767.25</v>
      </c>
      <c r="N10" s="47">
        <v>958.5</v>
      </c>
      <c r="O10" s="47">
        <v>988</v>
      </c>
      <c r="P10" s="47">
        <v>1565.75</v>
      </c>
      <c r="Q10" s="47">
        <v>1505.5</v>
      </c>
      <c r="R10" s="47">
        <v>1017.5</v>
      </c>
      <c r="S10" s="47">
        <v>1020.25</v>
      </c>
      <c r="T10" s="47">
        <v>1444.5</v>
      </c>
      <c r="U10" s="47">
        <v>1541.5</v>
      </c>
      <c r="V10" s="47">
        <v>1389.75</v>
      </c>
      <c r="W10" s="47">
        <v>1668.25</v>
      </c>
      <c r="X10" s="47">
        <v>2049</v>
      </c>
      <c r="Y10" s="47">
        <v>2072.5</v>
      </c>
      <c r="Z10" s="47">
        <v>1677.25</v>
      </c>
      <c r="AA10" s="47">
        <v>1473.5</v>
      </c>
      <c r="AB10" s="47">
        <v>1651</v>
      </c>
      <c r="AC10" s="47">
        <v>1477.5</v>
      </c>
      <c r="AD10" s="47">
        <v>1742.25</v>
      </c>
      <c r="AE10" s="47">
        <v>1792.25</v>
      </c>
      <c r="AF10" s="47">
        <v>1834.25</v>
      </c>
    </row>
    <row r="11" spans="1:33" ht="12.75" customHeight="1" x14ac:dyDescent="0.2">
      <c r="A11" s="3">
        <v>4</v>
      </c>
      <c r="B11" s="46">
        <v>949.25</v>
      </c>
      <c r="C11" s="47">
        <v>1382.75</v>
      </c>
      <c r="D11" s="47">
        <v>1768</v>
      </c>
      <c r="E11" s="47">
        <v>2218</v>
      </c>
      <c r="F11" s="47">
        <v>1507.5</v>
      </c>
      <c r="G11" s="47">
        <v>1180.75</v>
      </c>
      <c r="H11" s="47">
        <v>2100.5</v>
      </c>
      <c r="I11" s="47">
        <v>2046.25</v>
      </c>
      <c r="J11" s="47">
        <v>1396.25</v>
      </c>
      <c r="K11" s="47">
        <v>1603</v>
      </c>
      <c r="L11" s="47">
        <v>1593</v>
      </c>
      <c r="M11" s="47">
        <v>1715</v>
      </c>
      <c r="N11" s="47">
        <v>953</v>
      </c>
      <c r="O11" s="47">
        <v>1105.75</v>
      </c>
      <c r="P11" s="47">
        <v>1896.25</v>
      </c>
      <c r="Q11" s="47">
        <v>1595.25</v>
      </c>
      <c r="R11" s="47">
        <v>1375.75</v>
      </c>
      <c r="S11" s="47">
        <v>1194</v>
      </c>
      <c r="T11" s="47">
        <v>1521.75</v>
      </c>
      <c r="U11" s="47">
        <v>1594.5</v>
      </c>
      <c r="V11" s="47">
        <v>1574</v>
      </c>
      <c r="W11" s="47">
        <v>2315.75</v>
      </c>
      <c r="X11" s="47">
        <v>2280.5</v>
      </c>
      <c r="Y11" s="47">
        <v>2214.75</v>
      </c>
      <c r="Z11" s="47">
        <v>1855.25</v>
      </c>
      <c r="AA11" s="47">
        <v>1477</v>
      </c>
      <c r="AB11" s="47">
        <v>1762.5</v>
      </c>
      <c r="AC11" s="47">
        <v>1801.25</v>
      </c>
      <c r="AD11" s="47">
        <v>1967</v>
      </c>
      <c r="AE11" s="47">
        <v>2385.75</v>
      </c>
      <c r="AF11" s="47">
        <v>2033.75</v>
      </c>
    </row>
    <row r="12" spans="1:33" ht="12.75" customHeight="1" x14ac:dyDescent="0.2">
      <c r="A12" s="3">
        <v>5</v>
      </c>
      <c r="B12" s="46">
        <v>1278.5</v>
      </c>
      <c r="C12" s="47">
        <v>4535</v>
      </c>
      <c r="D12" s="47">
        <v>5302.75</v>
      </c>
      <c r="E12" s="47">
        <v>5501.75</v>
      </c>
      <c r="F12" s="47">
        <v>1663.75</v>
      </c>
      <c r="G12" s="47">
        <v>1403</v>
      </c>
      <c r="H12" s="47">
        <v>5379.75</v>
      </c>
      <c r="I12" s="47">
        <v>5349.5</v>
      </c>
      <c r="J12" s="47">
        <v>4907.5</v>
      </c>
      <c r="K12" s="47">
        <v>4978.25</v>
      </c>
      <c r="L12" s="47">
        <v>5156.25</v>
      </c>
      <c r="M12" s="47">
        <v>1831.75</v>
      </c>
      <c r="N12" s="47">
        <v>1053.25</v>
      </c>
      <c r="O12" s="47">
        <v>4625.75</v>
      </c>
      <c r="P12" s="47">
        <v>5288.75</v>
      </c>
      <c r="Q12" s="47">
        <v>4549.75</v>
      </c>
      <c r="R12" s="47">
        <v>4815.25</v>
      </c>
      <c r="S12" s="47">
        <v>4404.5</v>
      </c>
      <c r="T12" s="47">
        <v>1701.5</v>
      </c>
      <c r="U12" s="47">
        <v>1682.5</v>
      </c>
      <c r="V12" s="47">
        <v>5472</v>
      </c>
      <c r="W12" s="47">
        <v>5807.75</v>
      </c>
      <c r="X12" s="47">
        <v>5723.5</v>
      </c>
      <c r="Y12" s="47">
        <v>5523.5</v>
      </c>
      <c r="Z12" s="47">
        <v>5272.5</v>
      </c>
      <c r="AA12" s="47">
        <v>1737.75</v>
      </c>
      <c r="AB12" s="47">
        <v>1874.25</v>
      </c>
      <c r="AC12" s="47">
        <v>5186.5</v>
      </c>
      <c r="AD12" s="47">
        <v>5258</v>
      </c>
      <c r="AE12" s="47">
        <v>5866.75</v>
      </c>
      <c r="AF12" s="47">
        <v>5284.75</v>
      </c>
    </row>
    <row r="13" spans="1:33" ht="12.75" customHeight="1" x14ac:dyDescent="0.2">
      <c r="A13" s="3">
        <v>6</v>
      </c>
      <c r="B13" s="46">
        <v>2864.25</v>
      </c>
      <c r="C13" s="47">
        <v>9738.75</v>
      </c>
      <c r="D13" s="47">
        <v>11795.25</v>
      </c>
      <c r="E13" s="47">
        <v>12096.25</v>
      </c>
      <c r="F13" s="47">
        <v>3231.75</v>
      </c>
      <c r="G13" s="47">
        <v>2831.25</v>
      </c>
      <c r="H13" s="47">
        <v>11800</v>
      </c>
      <c r="I13" s="47">
        <v>11817.5</v>
      </c>
      <c r="J13" s="47">
        <v>11010</v>
      </c>
      <c r="K13" s="47">
        <v>11056.75</v>
      </c>
      <c r="L13" s="47">
        <v>11501.75</v>
      </c>
      <c r="M13" s="47">
        <v>3193.5</v>
      </c>
      <c r="N13" s="47">
        <v>2646</v>
      </c>
      <c r="O13" s="47">
        <v>10850.75</v>
      </c>
      <c r="P13" s="47">
        <v>11683.5</v>
      </c>
      <c r="Q13" s="47">
        <v>10585.75</v>
      </c>
      <c r="R13" s="47">
        <v>11270.25</v>
      </c>
      <c r="S13" s="47">
        <v>10539.5</v>
      </c>
      <c r="T13" s="47">
        <v>3230.75</v>
      </c>
      <c r="U13" s="47">
        <v>3261</v>
      </c>
      <c r="V13" s="47">
        <v>12313.5</v>
      </c>
      <c r="W13" s="47">
        <v>12488.25</v>
      </c>
      <c r="X13" s="47">
        <v>12336.5</v>
      </c>
      <c r="Y13" s="47">
        <v>11831.75</v>
      </c>
      <c r="Z13" s="47">
        <v>11795.25</v>
      </c>
      <c r="AA13" s="47">
        <v>3216.25</v>
      </c>
      <c r="AB13" s="47">
        <v>3236.25</v>
      </c>
      <c r="AC13" s="47">
        <v>12074.25</v>
      </c>
      <c r="AD13" s="47">
        <v>12078</v>
      </c>
      <c r="AE13" s="47">
        <v>12436.5</v>
      </c>
      <c r="AF13" s="47">
        <v>11513.25</v>
      </c>
    </row>
    <row r="14" spans="1:33" ht="12.75" customHeight="1" x14ac:dyDescent="0.2">
      <c r="A14" s="3">
        <v>7</v>
      </c>
      <c r="B14" s="46">
        <v>5626</v>
      </c>
      <c r="C14" s="47">
        <v>11950.5</v>
      </c>
      <c r="D14" s="47">
        <v>15827.75</v>
      </c>
      <c r="E14" s="47">
        <v>16367.5</v>
      </c>
      <c r="F14" s="47">
        <v>6125.5</v>
      </c>
      <c r="G14" s="47">
        <v>5688.25</v>
      </c>
      <c r="H14" s="47">
        <v>15918</v>
      </c>
      <c r="I14" s="47">
        <v>15970.25</v>
      </c>
      <c r="J14" s="47">
        <v>15179.25</v>
      </c>
      <c r="K14" s="47">
        <v>15033.25</v>
      </c>
      <c r="L14" s="47">
        <v>15792.5</v>
      </c>
      <c r="M14" s="47">
        <v>6144</v>
      </c>
      <c r="N14" s="47">
        <v>5627.25</v>
      </c>
      <c r="O14" s="47">
        <v>15130</v>
      </c>
      <c r="P14" s="47">
        <v>15873</v>
      </c>
      <c r="Q14" s="47">
        <v>14464</v>
      </c>
      <c r="R14" s="47">
        <v>15310.25</v>
      </c>
      <c r="S14" s="47">
        <v>14902</v>
      </c>
      <c r="T14" s="47">
        <v>6353.25</v>
      </c>
      <c r="U14" s="47">
        <v>6011</v>
      </c>
      <c r="V14" s="47">
        <v>16618.25</v>
      </c>
      <c r="W14" s="47">
        <v>16940</v>
      </c>
      <c r="X14" s="47">
        <v>17047.5</v>
      </c>
      <c r="Y14" s="47">
        <v>16133</v>
      </c>
      <c r="Z14" s="47">
        <v>15972.75</v>
      </c>
      <c r="AA14" s="47">
        <v>6334.25</v>
      </c>
      <c r="AB14" s="47">
        <v>5961.25</v>
      </c>
      <c r="AC14" s="47">
        <v>16202.5</v>
      </c>
      <c r="AD14" s="47">
        <v>16320.5</v>
      </c>
      <c r="AE14" s="47">
        <v>16782.25</v>
      </c>
      <c r="AF14" s="47">
        <v>15767.75</v>
      </c>
    </row>
    <row r="15" spans="1:33" ht="12.75" customHeight="1" x14ac:dyDescent="0.2">
      <c r="A15" s="3">
        <v>8</v>
      </c>
      <c r="B15" s="46">
        <v>6936.75</v>
      </c>
      <c r="C15" s="47">
        <v>12526.25</v>
      </c>
      <c r="D15" s="47">
        <v>18305.5</v>
      </c>
      <c r="E15" s="47">
        <v>18863.25</v>
      </c>
      <c r="F15" s="47">
        <v>7347</v>
      </c>
      <c r="G15" s="47">
        <v>7162.75</v>
      </c>
      <c r="H15" s="47">
        <v>18388.5</v>
      </c>
      <c r="I15" s="47">
        <v>18447</v>
      </c>
      <c r="J15" s="47">
        <v>17739.75</v>
      </c>
      <c r="K15" s="47">
        <v>17494.75</v>
      </c>
      <c r="L15" s="47">
        <v>18150.25</v>
      </c>
      <c r="M15" s="47">
        <v>7555.25</v>
      </c>
      <c r="N15" s="47">
        <v>6962.75</v>
      </c>
      <c r="O15" s="47">
        <v>17646</v>
      </c>
      <c r="P15" s="47">
        <v>18554.25</v>
      </c>
      <c r="Q15" s="47">
        <v>16918.25</v>
      </c>
      <c r="R15" s="47">
        <v>17736.75</v>
      </c>
      <c r="S15" s="47">
        <v>17440.75</v>
      </c>
      <c r="T15" s="47">
        <v>7997</v>
      </c>
      <c r="U15" s="47">
        <v>7490</v>
      </c>
      <c r="V15" s="47">
        <v>19129.75</v>
      </c>
      <c r="W15" s="47">
        <v>19835.5</v>
      </c>
      <c r="X15" s="47">
        <v>19771</v>
      </c>
      <c r="Y15" s="47">
        <v>18559.5</v>
      </c>
      <c r="Z15" s="47">
        <v>18834.25</v>
      </c>
      <c r="AA15" s="47">
        <v>7844.25</v>
      </c>
      <c r="AB15" s="47">
        <v>7258.75</v>
      </c>
      <c r="AC15" s="47">
        <v>17663</v>
      </c>
      <c r="AD15" s="47">
        <v>18773.25</v>
      </c>
      <c r="AE15" s="47">
        <v>19441.75</v>
      </c>
      <c r="AF15" s="47">
        <v>18248.5</v>
      </c>
    </row>
    <row r="16" spans="1:33" ht="12.75" customHeight="1" x14ac:dyDescent="0.2">
      <c r="A16" s="3">
        <v>9</v>
      </c>
      <c r="B16" s="46">
        <v>7152.5</v>
      </c>
      <c r="C16" s="47">
        <v>12217</v>
      </c>
      <c r="D16" s="47">
        <v>16533.25</v>
      </c>
      <c r="E16" s="47">
        <v>16811.5</v>
      </c>
      <c r="F16" s="47">
        <v>7793.75</v>
      </c>
      <c r="G16" s="47">
        <v>7373.5</v>
      </c>
      <c r="H16" s="47">
        <v>17006.75</v>
      </c>
      <c r="I16" s="47">
        <v>17250.75</v>
      </c>
      <c r="J16" s="47">
        <v>16218.75</v>
      </c>
      <c r="K16" s="47">
        <v>16008.5</v>
      </c>
      <c r="L16" s="47">
        <v>16431.25</v>
      </c>
      <c r="M16" s="47">
        <v>8066.25</v>
      </c>
      <c r="N16" s="47">
        <v>7258.75</v>
      </c>
      <c r="O16" s="47">
        <v>16181.25</v>
      </c>
      <c r="P16" s="47">
        <v>16777.5</v>
      </c>
      <c r="Q16" s="47">
        <v>15597.25</v>
      </c>
      <c r="R16" s="47">
        <v>16156.25</v>
      </c>
      <c r="S16" s="47">
        <v>15648</v>
      </c>
      <c r="T16" s="47">
        <v>8731.25</v>
      </c>
      <c r="U16" s="47">
        <v>7907.5</v>
      </c>
      <c r="V16" s="47">
        <v>17701.75</v>
      </c>
      <c r="W16" s="47">
        <v>17902.5</v>
      </c>
      <c r="X16" s="47">
        <v>18050</v>
      </c>
      <c r="Y16" s="47">
        <v>17003.25</v>
      </c>
      <c r="Z16" s="47">
        <v>17196.5</v>
      </c>
      <c r="AA16" s="47">
        <v>8097.25</v>
      </c>
      <c r="AB16" s="47">
        <v>7711.5</v>
      </c>
      <c r="AC16" s="47">
        <v>17083.5</v>
      </c>
      <c r="AD16" s="47">
        <v>17253</v>
      </c>
      <c r="AE16" s="47">
        <v>17817.25</v>
      </c>
      <c r="AF16" s="47">
        <v>16693.75</v>
      </c>
    </row>
    <row r="17" spans="1:32" ht="12.75" customHeight="1" x14ac:dyDescent="0.2">
      <c r="A17" s="3">
        <v>10</v>
      </c>
      <c r="B17" s="46">
        <v>7197.5</v>
      </c>
      <c r="C17" s="47">
        <v>11498</v>
      </c>
      <c r="D17" s="47">
        <v>14822.25</v>
      </c>
      <c r="E17" s="47">
        <v>15075</v>
      </c>
      <c r="F17" s="47">
        <v>7762</v>
      </c>
      <c r="G17" s="47">
        <v>7555.5</v>
      </c>
      <c r="H17" s="47">
        <v>15304.5</v>
      </c>
      <c r="I17" s="47">
        <v>15697</v>
      </c>
      <c r="J17" s="47">
        <v>14441.75</v>
      </c>
      <c r="K17" s="47">
        <v>14394.75</v>
      </c>
      <c r="L17" s="47">
        <v>14736.25</v>
      </c>
      <c r="M17" s="47">
        <v>8088.75</v>
      </c>
      <c r="N17" s="47">
        <v>7324</v>
      </c>
      <c r="O17" s="47">
        <v>14220.75</v>
      </c>
      <c r="P17" s="47">
        <v>15125.25</v>
      </c>
      <c r="Q17" s="47">
        <v>13832.25</v>
      </c>
      <c r="R17" s="47">
        <v>14475.75</v>
      </c>
      <c r="S17" s="47">
        <v>13983.25</v>
      </c>
      <c r="T17" s="47">
        <v>9010.5</v>
      </c>
      <c r="U17" s="47">
        <v>8149</v>
      </c>
      <c r="V17" s="47">
        <v>15701.5</v>
      </c>
      <c r="W17" s="47">
        <v>16105.75</v>
      </c>
      <c r="X17" s="47">
        <v>16132</v>
      </c>
      <c r="Y17" s="47">
        <v>15424</v>
      </c>
      <c r="Z17" s="47">
        <v>15303</v>
      </c>
      <c r="AA17" s="47">
        <v>8461</v>
      </c>
      <c r="AB17" s="47">
        <v>7841.25</v>
      </c>
      <c r="AC17" s="47">
        <v>16045.5</v>
      </c>
      <c r="AD17" s="47">
        <v>15614.75</v>
      </c>
      <c r="AE17" s="47">
        <v>15880.5</v>
      </c>
      <c r="AF17" s="47">
        <v>15151.75</v>
      </c>
    </row>
    <row r="18" spans="1:32" ht="12.75" customHeight="1" x14ac:dyDescent="0.2">
      <c r="A18" s="3">
        <v>11</v>
      </c>
      <c r="B18" s="46">
        <v>7190.5</v>
      </c>
      <c r="C18" s="47">
        <v>11154.5</v>
      </c>
      <c r="D18" s="47">
        <v>14184.75</v>
      </c>
      <c r="E18" s="47">
        <v>14529.75</v>
      </c>
      <c r="F18" s="47">
        <v>7857</v>
      </c>
      <c r="G18" s="47">
        <v>7550</v>
      </c>
      <c r="H18" s="47">
        <v>14834.25</v>
      </c>
      <c r="I18" s="47">
        <v>14799.5</v>
      </c>
      <c r="J18" s="47">
        <v>14185.5</v>
      </c>
      <c r="K18" s="47">
        <v>13968</v>
      </c>
      <c r="L18" s="47">
        <v>14350.5</v>
      </c>
      <c r="M18" s="47">
        <v>8086.75</v>
      </c>
      <c r="N18" s="47">
        <v>7292.5</v>
      </c>
      <c r="O18" s="47">
        <v>13862.75</v>
      </c>
      <c r="P18" s="47">
        <v>14581.75</v>
      </c>
      <c r="Q18" s="47">
        <v>13278.5</v>
      </c>
      <c r="R18" s="47">
        <v>13896</v>
      </c>
      <c r="S18" s="47">
        <v>13460.75</v>
      </c>
      <c r="T18" s="47">
        <v>8934.75</v>
      </c>
      <c r="U18" s="47">
        <v>8131.5</v>
      </c>
      <c r="V18" s="47">
        <v>14872.25</v>
      </c>
      <c r="W18" s="47">
        <v>15394.75</v>
      </c>
      <c r="X18" s="47">
        <v>15474.75</v>
      </c>
      <c r="Y18" s="47">
        <v>14872</v>
      </c>
      <c r="Z18" s="47">
        <v>14894.5</v>
      </c>
      <c r="AA18" s="47">
        <v>8477</v>
      </c>
      <c r="AB18" s="47">
        <v>7660</v>
      </c>
      <c r="AC18" s="47">
        <v>15851.5</v>
      </c>
      <c r="AD18" s="47">
        <v>14848.5</v>
      </c>
      <c r="AE18" s="47">
        <v>14960.25</v>
      </c>
      <c r="AF18" s="47">
        <v>14623</v>
      </c>
    </row>
    <row r="19" spans="1:32" ht="12.75" customHeight="1" x14ac:dyDescent="0.2">
      <c r="A19" s="3">
        <v>12</v>
      </c>
      <c r="B19" s="46">
        <v>7166.25</v>
      </c>
      <c r="C19" s="47">
        <v>11113</v>
      </c>
      <c r="D19" s="47">
        <v>14036.5</v>
      </c>
      <c r="E19" s="47">
        <v>14237.25</v>
      </c>
      <c r="F19" s="47">
        <v>7754</v>
      </c>
      <c r="G19" s="47">
        <v>7466.25</v>
      </c>
      <c r="H19" s="47">
        <v>14385</v>
      </c>
      <c r="I19" s="47">
        <v>14054.75</v>
      </c>
      <c r="J19" s="47">
        <v>13658.75</v>
      </c>
      <c r="K19" s="47">
        <v>13493</v>
      </c>
      <c r="L19" s="47">
        <v>13743.5</v>
      </c>
      <c r="M19" s="47">
        <v>8005.5</v>
      </c>
      <c r="N19" s="47">
        <v>6764</v>
      </c>
      <c r="O19" s="47">
        <v>13390.25</v>
      </c>
      <c r="P19" s="47">
        <v>13978.5</v>
      </c>
      <c r="Q19" s="47">
        <v>11496.5</v>
      </c>
      <c r="R19" s="47">
        <v>13110.75</v>
      </c>
      <c r="S19" s="47">
        <v>12903.25</v>
      </c>
      <c r="T19" s="47">
        <v>8549.5</v>
      </c>
      <c r="U19" s="47">
        <v>7967.5</v>
      </c>
      <c r="V19" s="47">
        <v>14215.25</v>
      </c>
      <c r="W19" s="47">
        <v>14804</v>
      </c>
      <c r="X19" s="47">
        <v>14912.5</v>
      </c>
      <c r="Y19" s="47">
        <v>14463.25</v>
      </c>
      <c r="Z19" s="47">
        <v>14501.5</v>
      </c>
      <c r="AA19" s="47">
        <v>8526.25</v>
      </c>
      <c r="AB19" s="47">
        <v>7447.25</v>
      </c>
      <c r="AC19" s="47">
        <v>14835.5</v>
      </c>
      <c r="AD19" s="47">
        <v>14058.5</v>
      </c>
      <c r="AE19" s="47">
        <v>14135.25</v>
      </c>
      <c r="AF19" s="47">
        <v>14025.5</v>
      </c>
    </row>
    <row r="20" spans="1:32" ht="12.75" customHeight="1" x14ac:dyDescent="0.2">
      <c r="A20" s="3">
        <v>13</v>
      </c>
      <c r="B20" s="46">
        <v>7042.25</v>
      </c>
      <c r="C20" s="47">
        <v>11239.5</v>
      </c>
      <c r="D20" s="47">
        <v>14262.25</v>
      </c>
      <c r="E20" s="47">
        <v>14131.25</v>
      </c>
      <c r="F20" s="47">
        <v>7555.75</v>
      </c>
      <c r="G20" s="47">
        <v>7498.75</v>
      </c>
      <c r="H20" s="47">
        <v>14333.5</v>
      </c>
      <c r="I20" s="47">
        <v>14030.25</v>
      </c>
      <c r="J20" s="47">
        <v>13993.5</v>
      </c>
      <c r="K20" s="47">
        <v>13701.25</v>
      </c>
      <c r="L20" s="47">
        <v>14068.25</v>
      </c>
      <c r="M20" s="47">
        <v>7955.5</v>
      </c>
      <c r="N20" s="47">
        <v>6549.75</v>
      </c>
      <c r="O20" s="47">
        <v>13552.75</v>
      </c>
      <c r="P20" s="47">
        <v>13952.75</v>
      </c>
      <c r="Q20" s="47">
        <v>10810.25</v>
      </c>
      <c r="R20" s="47">
        <v>12597.75</v>
      </c>
      <c r="S20" s="47">
        <v>13018.5</v>
      </c>
      <c r="T20" s="47">
        <v>8336.5</v>
      </c>
      <c r="U20" s="47">
        <v>7832.25</v>
      </c>
      <c r="V20" s="47">
        <v>14021.5</v>
      </c>
      <c r="W20" s="47">
        <v>14725</v>
      </c>
      <c r="X20" s="47">
        <v>15122</v>
      </c>
      <c r="Y20" s="47">
        <v>14610.75</v>
      </c>
      <c r="Z20" s="47">
        <v>14287.75</v>
      </c>
      <c r="AA20" s="47">
        <v>8397.5</v>
      </c>
      <c r="AB20" s="47">
        <v>7354.5</v>
      </c>
      <c r="AC20" s="47">
        <v>14540.5</v>
      </c>
      <c r="AD20" s="47">
        <v>14146.75</v>
      </c>
      <c r="AE20" s="47">
        <v>13906.25</v>
      </c>
      <c r="AF20" s="47">
        <v>14326.75</v>
      </c>
    </row>
    <row r="21" spans="1:32" ht="12.75" customHeight="1" x14ac:dyDescent="0.2">
      <c r="A21" s="3">
        <v>14</v>
      </c>
      <c r="B21" s="46">
        <v>6033.75</v>
      </c>
      <c r="C21" s="47">
        <v>11433.25</v>
      </c>
      <c r="D21" s="47">
        <v>14209.25</v>
      </c>
      <c r="E21" s="47">
        <v>14494</v>
      </c>
      <c r="F21" s="47">
        <v>7424.75</v>
      </c>
      <c r="G21" s="47">
        <v>7633.75</v>
      </c>
      <c r="H21" s="47">
        <v>14696.25</v>
      </c>
      <c r="I21" s="47">
        <v>14008.5</v>
      </c>
      <c r="J21" s="47">
        <v>13844.75</v>
      </c>
      <c r="K21" s="47">
        <v>13809.5</v>
      </c>
      <c r="L21" s="47">
        <v>14073.25</v>
      </c>
      <c r="M21" s="47">
        <v>7708.25</v>
      </c>
      <c r="N21" s="47">
        <v>6633.75</v>
      </c>
      <c r="O21" s="47">
        <v>13840.5</v>
      </c>
      <c r="P21" s="47">
        <v>14143</v>
      </c>
      <c r="Q21" s="47">
        <v>10989.5</v>
      </c>
      <c r="R21" s="47">
        <v>10848.25</v>
      </c>
      <c r="S21" s="47">
        <v>13395.25</v>
      </c>
      <c r="T21" s="47">
        <v>8135.25</v>
      </c>
      <c r="U21" s="47">
        <v>7912.25</v>
      </c>
      <c r="V21" s="47">
        <v>14299.25</v>
      </c>
      <c r="W21" s="47">
        <v>15047</v>
      </c>
      <c r="X21" s="47">
        <v>15351</v>
      </c>
      <c r="Y21" s="47">
        <v>15016</v>
      </c>
      <c r="Z21" s="47">
        <v>14416.75</v>
      </c>
      <c r="AA21" s="47">
        <v>8371</v>
      </c>
      <c r="AB21" s="47">
        <v>7386.25</v>
      </c>
      <c r="AC21" s="47">
        <v>14723.75</v>
      </c>
      <c r="AD21" s="47">
        <v>14369</v>
      </c>
      <c r="AE21" s="47">
        <v>13882.25</v>
      </c>
      <c r="AF21" s="47">
        <v>14487.5</v>
      </c>
    </row>
    <row r="22" spans="1:32" ht="12.75" customHeight="1" x14ac:dyDescent="0.2">
      <c r="A22" s="3">
        <v>15</v>
      </c>
      <c r="B22" s="46">
        <v>5718.25</v>
      </c>
      <c r="C22" s="47">
        <v>11785.5</v>
      </c>
      <c r="D22" s="47">
        <v>15516</v>
      </c>
      <c r="E22" s="47">
        <v>15630.25</v>
      </c>
      <c r="F22" s="47">
        <v>7060</v>
      </c>
      <c r="G22" s="47">
        <v>7615.75</v>
      </c>
      <c r="H22" s="47">
        <v>15758.25</v>
      </c>
      <c r="I22" s="47">
        <v>15069.5</v>
      </c>
      <c r="J22" s="47">
        <v>14621.5</v>
      </c>
      <c r="K22" s="47">
        <v>14848.75</v>
      </c>
      <c r="L22" s="47">
        <v>15246.25</v>
      </c>
      <c r="M22" s="47">
        <v>7400.5</v>
      </c>
      <c r="N22" s="47">
        <v>6496.25</v>
      </c>
      <c r="O22" s="47">
        <v>14808</v>
      </c>
      <c r="P22" s="47">
        <v>15046</v>
      </c>
      <c r="Q22" s="47">
        <v>11903</v>
      </c>
      <c r="R22" s="47">
        <v>11742.5</v>
      </c>
      <c r="S22" s="47">
        <v>14483</v>
      </c>
      <c r="T22" s="47">
        <v>7937</v>
      </c>
      <c r="U22" s="47">
        <v>7824.5</v>
      </c>
      <c r="V22" s="47">
        <v>15490</v>
      </c>
      <c r="W22" s="47">
        <v>16061</v>
      </c>
      <c r="X22" s="47">
        <v>16155</v>
      </c>
      <c r="Y22" s="47">
        <v>15967.25</v>
      </c>
      <c r="Z22" s="47">
        <v>15549</v>
      </c>
      <c r="AA22" s="47">
        <v>8343</v>
      </c>
      <c r="AB22" s="47">
        <v>7493.5</v>
      </c>
      <c r="AC22" s="47">
        <v>15383.25</v>
      </c>
      <c r="AD22" s="47">
        <v>15082</v>
      </c>
      <c r="AE22" s="47">
        <v>15222.5</v>
      </c>
      <c r="AF22" s="47">
        <v>15251</v>
      </c>
    </row>
    <row r="23" spans="1:32" ht="12.75" customHeight="1" x14ac:dyDescent="0.2">
      <c r="A23" s="3">
        <v>16</v>
      </c>
      <c r="B23" s="46">
        <v>5762.75</v>
      </c>
      <c r="C23" s="47">
        <v>12024.5</v>
      </c>
      <c r="D23" s="47">
        <v>16225.25</v>
      </c>
      <c r="E23" s="47">
        <v>16166.5</v>
      </c>
      <c r="F23" s="47">
        <v>7089.75</v>
      </c>
      <c r="G23" s="47">
        <v>7848.5</v>
      </c>
      <c r="H23" s="47">
        <v>16357</v>
      </c>
      <c r="I23" s="47">
        <v>15605.25</v>
      </c>
      <c r="J23" s="47">
        <v>15093.25</v>
      </c>
      <c r="K23" s="47">
        <v>15621.25</v>
      </c>
      <c r="L23" s="47">
        <v>15709.5</v>
      </c>
      <c r="M23" s="47">
        <v>7467.25</v>
      </c>
      <c r="N23" s="47">
        <v>6866.25</v>
      </c>
      <c r="O23" s="47">
        <v>15548.25</v>
      </c>
      <c r="P23" s="47">
        <v>15310.5</v>
      </c>
      <c r="Q23" s="47">
        <v>12321</v>
      </c>
      <c r="R23" s="47">
        <v>12104.25</v>
      </c>
      <c r="S23" s="47">
        <v>15285.25</v>
      </c>
      <c r="T23" s="47">
        <v>8051</v>
      </c>
      <c r="U23" s="47">
        <v>8031</v>
      </c>
      <c r="V23" s="47">
        <v>16010.25</v>
      </c>
      <c r="W23" s="47">
        <v>16673</v>
      </c>
      <c r="X23" s="47">
        <v>16623.25</v>
      </c>
      <c r="Y23" s="47">
        <v>16420.5</v>
      </c>
      <c r="Z23" s="47">
        <v>15949.75</v>
      </c>
      <c r="AA23" s="47">
        <v>8266</v>
      </c>
      <c r="AB23" s="47">
        <v>7688.75</v>
      </c>
      <c r="AC23" s="47">
        <v>15764.75</v>
      </c>
      <c r="AD23" s="47">
        <v>15424.75</v>
      </c>
      <c r="AE23" s="47">
        <v>15690.75</v>
      </c>
      <c r="AF23" s="47">
        <v>15747.75</v>
      </c>
    </row>
    <row r="24" spans="1:32" ht="12.75" customHeight="1" x14ac:dyDescent="0.2">
      <c r="A24" s="3">
        <v>17</v>
      </c>
      <c r="B24" s="46">
        <v>6157.25</v>
      </c>
      <c r="C24" s="47">
        <v>11960.75</v>
      </c>
      <c r="D24" s="47">
        <v>15952.5</v>
      </c>
      <c r="E24" s="47">
        <v>16074.25</v>
      </c>
      <c r="F24" s="47">
        <v>7293.25</v>
      </c>
      <c r="G24" s="47">
        <v>8205</v>
      </c>
      <c r="H24" s="47">
        <v>16141.75</v>
      </c>
      <c r="I24" s="47">
        <v>15344.25</v>
      </c>
      <c r="J24" s="47">
        <v>15171</v>
      </c>
      <c r="K24" s="47">
        <v>15462</v>
      </c>
      <c r="L24" s="47">
        <v>16056.5</v>
      </c>
      <c r="M24" s="47">
        <v>7403.75</v>
      </c>
      <c r="N24" s="47">
        <v>7367.25</v>
      </c>
      <c r="O24" s="47">
        <v>15195.75</v>
      </c>
      <c r="P24" s="47">
        <v>15401.75</v>
      </c>
      <c r="Q24" s="47">
        <v>12150.25</v>
      </c>
      <c r="R24" s="47">
        <v>12053.25</v>
      </c>
      <c r="S24" s="47">
        <v>15118</v>
      </c>
      <c r="T24" s="47">
        <v>8093.5</v>
      </c>
      <c r="U24" s="47">
        <v>8345.75</v>
      </c>
      <c r="V24" s="47">
        <v>16312.25</v>
      </c>
      <c r="W24" s="47">
        <v>16466.25</v>
      </c>
      <c r="X24" s="47">
        <v>16584</v>
      </c>
      <c r="Y24" s="47">
        <v>16376.5</v>
      </c>
      <c r="Z24" s="47">
        <v>15791.75</v>
      </c>
      <c r="AA24" s="47">
        <v>8198.75</v>
      </c>
      <c r="AB24" s="47">
        <v>8139</v>
      </c>
      <c r="AC24" s="47">
        <v>15741</v>
      </c>
      <c r="AD24" s="47">
        <v>15395.75</v>
      </c>
      <c r="AE24" s="47">
        <v>15670.25</v>
      </c>
      <c r="AF24" s="47">
        <v>15736</v>
      </c>
    </row>
    <row r="25" spans="1:32" ht="12.75" customHeight="1" x14ac:dyDescent="0.2">
      <c r="A25" s="3">
        <v>18</v>
      </c>
      <c r="B25" s="46">
        <v>6621</v>
      </c>
      <c r="C25" s="47">
        <v>12044</v>
      </c>
      <c r="D25" s="47">
        <v>15591</v>
      </c>
      <c r="E25" s="47">
        <v>15837</v>
      </c>
      <c r="F25" s="47">
        <v>7303.25</v>
      </c>
      <c r="G25" s="47">
        <v>8962.25</v>
      </c>
      <c r="H25" s="47">
        <v>15595.5</v>
      </c>
      <c r="I25" s="47">
        <v>14981.5</v>
      </c>
      <c r="J25" s="47">
        <v>14620</v>
      </c>
      <c r="K25" s="47">
        <v>15368</v>
      </c>
      <c r="L25" s="47">
        <v>15264.5</v>
      </c>
      <c r="M25" s="47">
        <v>7362</v>
      </c>
      <c r="N25" s="47">
        <v>8090.5</v>
      </c>
      <c r="O25" s="47">
        <v>15209.25</v>
      </c>
      <c r="P25" s="47">
        <v>14891.75</v>
      </c>
      <c r="Q25" s="47">
        <v>12370</v>
      </c>
      <c r="R25" s="47">
        <v>11676</v>
      </c>
      <c r="S25" s="47">
        <v>14927.25</v>
      </c>
      <c r="T25" s="47">
        <v>8229.25</v>
      </c>
      <c r="U25" s="47">
        <v>8810.75</v>
      </c>
      <c r="V25" s="47">
        <v>16026</v>
      </c>
      <c r="W25" s="47">
        <v>16076.75</v>
      </c>
      <c r="X25" s="47">
        <v>16298</v>
      </c>
      <c r="Y25" s="47">
        <v>15835.75</v>
      </c>
      <c r="Z25" s="47">
        <v>15431.75</v>
      </c>
      <c r="AA25" s="47">
        <v>8296.25</v>
      </c>
      <c r="AB25" s="47">
        <v>8689.75</v>
      </c>
      <c r="AC25" s="47">
        <v>15348.5</v>
      </c>
      <c r="AD25" s="47">
        <v>15365</v>
      </c>
      <c r="AE25" s="47">
        <v>15404.5</v>
      </c>
      <c r="AF25" s="47">
        <v>15308</v>
      </c>
    </row>
    <row r="26" spans="1:32" ht="12.75" customHeight="1" x14ac:dyDescent="0.2">
      <c r="A26" s="3">
        <v>19</v>
      </c>
      <c r="B26" s="46">
        <v>6662.75</v>
      </c>
      <c r="C26" s="47">
        <v>11004.25</v>
      </c>
      <c r="D26" s="47">
        <v>14105.75</v>
      </c>
      <c r="E26" s="47">
        <v>14238.75</v>
      </c>
      <c r="F26" s="47">
        <v>7331.75</v>
      </c>
      <c r="G26" s="47">
        <v>9125</v>
      </c>
      <c r="H26" s="47">
        <v>13846.25</v>
      </c>
      <c r="I26" s="47">
        <v>13583</v>
      </c>
      <c r="J26" s="47">
        <v>13218.75</v>
      </c>
      <c r="K26" s="47">
        <v>13728</v>
      </c>
      <c r="L26" s="47">
        <v>13423.5</v>
      </c>
      <c r="M26" s="47">
        <v>7310.75</v>
      </c>
      <c r="N26" s="47">
        <v>8318.5</v>
      </c>
      <c r="O26" s="47">
        <v>13947</v>
      </c>
      <c r="P26" s="47">
        <v>13368.75</v>
      </c>
      <c r="Q26" s="47">
        <v>12721</v>
      </c>
      <c r="R26" s="47">
        <v>10631.25</v>
      </c>
      <c r="S26" s="47">
        <v>13771</v>
      </c>
      <c r="T26" s="47">
        <v>8266.75</v>
      </c>
      <c r="U26" s="47">
        <v>9080.75</v>
      </c>
      <c r="V26" s="47">
        <v>14569.25</v>
      </c>
      <c r="W26" s="47">
        <v>14646</v>
      </c>
      <c r="X26" s="47">
        <v>14849.5</v>
      </c>
      <c r="Y26" s="47">
        <v>14399.75</v>
      </c>
      <c r="Z26" s="47">
        <v>14104.75</v>
      </c>
      <c r="AA26" s="47">
        <v>8406.5</v>
      </c>
      <c r="AB26" s="47">
        <v>8952.5</v>
      </c>
      <c r="AC26" s="47">
        <v>13971.25</v>
      </c>
      <c r="AD26" s="47">
        <v>14305</v>
      </c>
      <c r="AE26" s="47">
        <v>14142.25</v>
      </c>
      <c r="AF26" s="47">
        <v>13763.75</v>
      </c>
    </row>
    <row r="27" spans="1:32" ht="12.75" customHeight="1" x14ac:dyDescent="0.2">
      <c r="A27" s="3">
        <v>20</v>
      </c>
      <c r="B27" s="46">
        <v>6383</v>
      </c>
      <c r="C27" s="47">
        <v>9140</v>
      </c>
      <c r="D27" s="47">
        <v>11012.25</v>
      </c>
      <c r="E27" s="47">
        <v>11097.25</v>
      </c>
      <c r="F27" s="47">
        <v>7280.25</v>
      </c>
      <c r="G27" s="47">
        <v>8860.5</v>
      </c>
      <c r="H27" s="47">
        <v>10625.75</v>
      </c>
      <c r="I27" s="47">
        <v>10471.25</v>
      </c>
      <c r="J27" s="47">
        <v>10121</v>
      </c>
      <c r="K27" s="47">
        <v>10740.75</v>
      </c>
      <c r="L27" s="47">
        <v>10852</v>
      </c>
      <c r="M27" s="47">
        <v>7086.5</v>
      </c>
      <c r="N27" s="47">
        <v>8406.75</v>
      </c>
      <c r="O27" s="47">
        <v>10634.25</v>
      </c>
      <c r="P27" s="47">
        <v>10293</v>
      </c>
      <c r="Q27" s="47">
        <v>9926.25</v>
      </c>
      <c r="R27" s="47">
        <v>8300</v>
      </c>
      <c r="S27" s="47">
        <v>10663.25</v>
      </c>
      <c r="T27" s="47">
        <v>7976</v>
      </c>
      <c r="U27" s="47">
        <v>8772</v>
      </c>
      <c r="V27" s="47">
        <v>11369.5</v>
      </c>
      <c r="W27" s="47">
        <v>11616.25</v>
      </c>
      <c r="X27" s="47">
        <v>11374.25</v>
      </c>
      <c r="Y27" s="47">
        <v>11204.25</v>
      </c>
      <c r="Z27" s="47">
        <v>11020</v>
      </c>
      <c r="AA27" s="47">
        <v>8265.5</v>
      </c>
      <c r="AB27" s="47">
        <v>8744</v>
      </c>
      <c r="AC27" s="47">
        <v>10863.5</v>
      </c>
      <c r="AD27" s="47">
        <v>11322</v>
      </c>
      <c r="AE27" s="47">
        <v>10954.75</v>
      </c>
      <c r="AF27" s="47">
        <v>10869.75</v>
      </c>
    </row>
    <row r="28" spans="1:32" ht="12.75" customHeight="1" x14ac:dyDescent="0.2">
      <c r="A28" s="3">
        <v>21</v>
      </c>
      <c r="B28" s="46">
        <v>5740.75</v>
      </c>
      <c r="C28" s="47">
        <v>8470.5</v>
      </c>
      <c r="D28" s="47">
        <v>9293.5</v>
      </c>
      <c r="E28" s="47">
        <v>9613.25</v>
      </c>
      <c r="F28" s="47">
        <v>6972.5</v>
      </c>
      <c r="G28" s="47">
        <v>8233.25</v>
      </c>
      <c r="H28" s="47">
        <v>8918.5</v>
      </c>
      <c r="I28" s="47">
        <v>8880.5</v>
      </c>
      <c r="J28" s="47">
        <v>8398</v>
      </c>
      <c r="K28" s="47">
        <v>8965.75</v>
      </c>
      <c r="L28" s="47">
        <v>9489</v>
      </c>
      <c r="M28" s="47">
        <v>6923.5</v>
      </c>
      <c r="N28" s="47">
        <v>7467.25</v>
      </c>
      <c r="O28" s="47">
        <v>8667</v>
      </c>
      <c r="P28" s="47">
        <v>8533.5</v>
      </c>
      <c r="Q28" s="47">
        <v>8166</v>
      </c>
      <c r="R28" s="47">
        <v>6728.5</v>
      </c>
      <c r="S28" s="47">
        <v>8812.75</v>
      </c>
      <c r="T28" s="47">
        <v>7746</v>
      </c>
      <c r="U28" s="47">
        <v>7901.75</v>
      </c>
      <c r="V28" s="47">
        <v>9506.75</v>
      </c>
      <c r="W28" s="47">
        <v>9765</v>
      </c>
      <c r="X28" s="47">
        <v>9549.25</v>
      </c>
      <c r="Y28" s="47">
        <v>9396.75</v>
      </c>
      <c r="Z28" s="47">
        <v>9159.25</v>
      </c>
      <c r="AA28" s="47">
        <v>7911.75</v>
      </c>
      <c r="AB28" s="47">
        <v>7832.5</v>
      </c>
      <c r="AC28" s="47">
        <v>9195.25</v>
      </c>
      <c r="AD28" s="47">
        <v>9707.25</v>
      </c>
      <c r="AE28" s="47">
        <v>9111.75</v>
      </c>
      <c r="AF28" s="47">
        <v>9015</v>
      </c>
    </row>
    <row r="29" spans="1:32" ht="12.75" customHeight="1" x14ac:dyDescent="0.2">
      <c r="A29" s="3">
        <v>22</v>
      </c>
      <c r="B29" s="46">
        <v>5509.5</v>
      </c>
      <c r="C29" s="47">
        <v>7572.75</v>
      </c>
      <c r="D29" s="47">
        <v>8189.5</v>
      </c>
      <c r="E29" s="47">
        <v>8234</v>
      </c>
      <c r="F29" s="47">
        <v>6580.75</v>
      </c>
      <c r="G29" s="47">
        <v>7902.5</v>
      </c>
      <c r="H29" s="47">
        <v>7984.25</v>
      </c>
      <c r="I29" s="47">
        <v>7829.25</v>
      </c>
      <c r="J29" s="47">
        <v>7442.5</v>
      </c>
      <c r="K29" s="47">
        <v>7845.25</v>
      </c>
      <c r="L29" s="47">
        <v>8323.75</v>
      </c>
      <c r="M29" s="47">
        <v>6392.25</v>
      </c>
      <c r="N29" s="47">
        <v>6774.25</v>
      </c>
      <c r="O29" s="47">
        <v>8243</v>
      </c>
      <c r="P29" s="47">
        <v>7367.75</v>
      </c>
      <c r="Q29" s="47">
        <v>7134.5</v>
      </c>
      <c r="R29" s="47">
        <v>6033.5</v>
      </c>
      <c r="S29" s="47">
        <v>7837.5</v>
      </c>
      <c r="T29" s="47">
        <v>7126</v>
      </c>
      <c r="U29" s="47">
        <v>7391.5</v>
      </c>
      <c r="V29" s="47">
        <v>8288.25</v>
      </c>
      <c r="W29" s="47">
        <v>8576.75</v>
      </c>
      <c r="X29" s="47">
        <v>8362</v>
      </c>
      <c r="Y29" s="47">
        <v>8235</v>
      </c>
      <c r="Z29" s="47">
        <v>7937</v>
      </c>
      <c r="AA29" s="47">
        <v>7428.5</v>
      </c>
      <c r="AB29" s="47">
        <v>7312.75</v>
      </c>
      <c r="AC29" s="47">
        <v>8199</v>
      </c>
      <c r="AD29" s="47">
        <v>8388.25</v>
      </c>
      <c r="AE29" s="47">
        <v>8073.75</v>
      </c>
      <c r="AF29" s="47">
        <v>7978.75</v>
      </c>
    </row>
    <row r="30" spans="1:32" ht="12.75" customHeight="1" x14ac:dyDescent="0.2">
      <c r="A30" s="3">
        <v>23</v>
      </c>
      <c r="B30" s="46">
        <v>4331.75</v>
      </c>
      <c r="C30" s="47">
        <v>5884.25</v>
      </c>
      <c r="D30" s="47">
        <v>6379.25</v>
      </c>
      <c r="E30" s="47">
        <v>6154</v>
      </c>
      <c r="F30" s="47">
        <v>5210</v>
      </c>
      <c r="G30" s="47">
        <v>5985.75</v>
      </c>
      <c r="H30" s="47">
        <v>6193.5</v>
      </c>
      <c r="I30" s="47">
        <v>5709.75</v>
      </c>
      <c r="J30" s="47">
        <v>5720.25</v>
      </c>
      <c r="K30" s="47">
        <v>5920.25</v>
      </c>
      <c r="L30" s="47">
        <v>6327.5</v>
      </c>
      <c r="M30" s="47">
        <v>4949</v>
      </c>
      <c r="N30" s="47">
        <v>5060.25</v>
      </c>
      <c r="O30" s="47">
        <v>6403</v>
      </c>
      <c r="P30" s="47">
        <v>5762</v>
      </c>
      <c r="Q30" s="47">
        <v>5394.5</v>
      </c>
      <c r="R30" s="47">
        <v>4801</v>
      </c>
      <c r="S30" s="47">
        <v>6163</v>
      </c>
      <c r="T30" s="47">
        <v>5668.25</v>
      </c>
      <c r="U30" s="47">
        <v>5768.75</v>
      </c>
      <c r="V30" s="47">
        <v>6224.75</v>
      </c>
      <c r="W30" s="47">
        <v>6648.75</v>
      </c>
      <c r="X30" s="47">
        <v>6580</v>
      </c>
      <c r="Y30" s="47">
        <v>6318.5</v>
      </c>
      <c r="Z30" s="47">
        <v>6083.5</v>
      </c>
      <c r="AA30" s="47">
        <v>5870.75</v>
      </c>
      <c r="AB30" s="47">
        <v>5594.5</v>
      </c>
      <c r="AC30" s="47">
        <v>6350</v>
      </c>
      <c r="AD30" s="47">
        <v>6400.75</v>
      </c>
      <c r="AE30" s="47">
        <v>6235</v>
      </c>
      <c r="AF30" s="47">
        <v>6075.75</v>
      </c>
    </row>
    <row r="31" spans="1:32" ht="12.75" customHeight="1" x14ac:dyDescent="0.2">
      <c r="A31" s="3">
        <v>24</v>
      </c>
      <c r="B31" s="46">
        <v>1893.75</v>
      </c>
      <c r="C31" s="47">
        <v>2391.75</v>
      </c>
      <c r="D31" s="47">
        <v>3053</v>
      </c>
      <c r="E31" s="47">
        <v>2679.25</v>
      </c>
      <c r="F31" s="47">
        <v>2161.5</v>
      </c>
      <c r="G31" s="47">
        <v>2737.75</v>
      </c>
      <c r="H31" s="47">
        <v>2806.25</v>
      </c>
      <c r="I31" s="47">
        <v>2361.25</v>
      </c>
      <c r="J31" s="47">
        <v>2234.5</v>
      </c>
      <c r="K31" s="47">
        <v>2469.25</v>
      </c>
      <c r="L31" s="47">
        <v>2962.5</v>
      </c>
      <c r="M31" s="47">
        <v>2011</v>
      </c>
      <c r="N31" s="47">
        <v>2011</v>
      </c>
      <c r="O31" s="47">
        <v>2706.5</v>
      </c>
      <c r="P31" s="47">
        <v>2616.25</v>
      </c>
      <c r="Q31" s="47">
        <v>2166.5</v>
      </c>
      <c r="R31" s="47">
        <v>2040.5</v>
      </c>
      <c r="S31" s="47">
        <v>2772.5</v>
      </c>
      <c r="T31" s="47">
        <v>2577.5</v>
      </c>
      <c r="U31" s="47">
        <v>2540.5</v>
      </c>
      <c r="V31" s="47">
        <v>2637</v>
      </c>
      <c r="W31" s="47">
        <v>3195.75</v>
      </c>
      <c r="X31" s="47">
        <v>3160</v>
      </c>
      <c r="Y31" s="47">
        <v>2929.5</v>
      </c>
      <c r="Z31" s="47">
        <v>2619.5</v>
      </c>
      <c r="AA31" s="47">
        <v>2830.75</v>
      </c>
      <c r="AB31" s="47">
        <v>2481.25</v>
      </c>
      <c r="AC31" s="47">
        <v>2892.5</v>
      </c>
      <c r="AD31" s="47">
        <v>2841.25</v>
      </c>
      <c r="AE31" s="47">
        <v>3001.75</v>
      </c>
      <c r="AF31" s="47">
        <v>2806.25</v>
      </c>
    </row>
    <row r="32" spans="1:32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</row>
    <row r="33" spans="1:33" ht="12.75" customHeight="1" thickTop="1" thickBot="1" x14ac:dyDescent="0.25">
      <c r="A33" s="60" t="s">
        <v>3</v>
      </c>
      <c r="B33" s="49">
        <f>SUM(B8:B32)</f>
        <v>117116</v>
      </c>
      <c r="C33" s="49">
        <f t="shared" ref="C33:AF33" si="0">SUM(C8:C32)</f>
        <v>203786</v>
      </c>
      <c r="D33" s="49">
        <f t="shared" si="0"/>
        <v>260610.25</v>
      </c>
      <c r="E33" s="49">
        <f t="shared" si="0"/>
        <v>266129.5</v>
      </c>
      <c r="F33" s="49">
        <f t="shared" si="0"/>
        <v>135014</v>
      </c>
      <c r="G33" s="49">
        <f>SUM(G8:G32)</f>
        <v>142363</v>
      </c>
      <c r="H33" s="49">
        <f t="shared" si="0"/>
        <v>263598.5</v>
      </c>
      <c r="I33" s="49">
        <f t="shared" si="0"/>
        <v>258923.5</v>
      </c>
      <c r="J33" s="49">
        <f t="shared" si="0"/>
        <v>247171</v>
      </c>
      <c r="K33" s="49">
        <f t="shared" si="0"/>
        <v>250028.5</v>
      </c>
      <c r="L33" s="49">
        <f t="shared" si="0"/>
        <v>257203.5</v>
      </c>
      <c r="M33" s="49">
        <f t="shared" si="0"/>
        <v>138136.75</v>
      </c>
      <c r="N33" s="49">
        <f t="shared" si="0"/>
        <v>129035</v>
      </c>
      <c r="O33" s="49">
        <f t="shared" si="0"/>
        <v>248841</v>
      </c>
      <c r="P33" s="49">
        <f t="shared" si="0"/>
        <v>255340</v>
      </c>
      <c r="Q33" s="49">
        <f t="shared" si="0"/>
        <v>223155.25</v>
      </c>
      <c r="R33" s="49">
        <f t="shared" si="0"/>
        <v>220888.5</v>
      </c>
      <c r="S33" s="49">
        <f t="shared" si="0"/>
        <v>243947.75</v>
      </c>
      <c r="T33" s="49">
        <f t="shared" si="0"/>
        <v>148768.5</v>
      </c>
      <c r="U33" s="49">
        <f t="shared" si="0"/>
        <v>147225</v>
      </c>
      <c r="V33" s="49">
        <f t="shared" si="0"/>
        <v>266634.75</v>
      </c>
      <c r="W33" s="49">
        <f t="shared" si="0"/>
        <v>275885.5</v>
      </c>
      <c r="X33" s="49">
        <f t="shared" si="0"/>
        <v>278088</v>
      </c>
      <c r="Y33" s="49">
        <f t="shared" si="0"/>
        <v>269140</v>
      </c>
      <c r="Z33" s="49">
        <f t="shared" si="0"/>
        <v>263162.75</v>
      </c>
      <c r="AA33" s="49">
        <f t="shared" si="0"/>
        <v>149251.5</v>
      </c>
      <c r="AB33" s="49">
        <f t="shared" si="0"/>
        <v>143650.5</v>
      </c>
      <c r="AC33" s="49">
        <f t="shared" si="0"/>
        <v>264243.5</v>
      </c>
      <c r="AD33" s="49">
        <f t="shared" si="0"/>
        <v>264302.5</v>
      </c>
      <c r="AE33" s="49">
        <f>SUM(AE8:AE32)</f>
        <v>266455.75</v>
      </c>
      <c r="AF33" s="49">
        <f t="shared" si="0"/>
        <v>260420.5</v>
      </c>
      <c r="AG33" s="39">
        <f>SUM(B33:AF33)</f>
        <v>6858516.75</v>
      </c>
    </row>
    <row r="34" spans="1:33" ht="12.75" customHeight="1" thickTop="1" x14ac:dyDescent="0.2">
      <c r="A34" s="61">
        <f>SUM(B8:AF32)</f>
        <v>6858516.75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AF34" s="10"/>
    </row>
    <row r="35" spans="1:33" s="10" customFormat="1" ht="12.75" customHeight="1" x14ac:dyDescent="0.2">
      <c r="A35" s="19" t="s">
        <v>11</v>
      </c>
      <c r="B35" s="16">
        <f>A34-AG33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10" customFormat="1" x14ac:dyDescent="0.2">
      <c r="W36" s="18"/>
      <c r="X36" s="17"/>
    </row>
    <row r="37" spans="1:33" s="10" customFormat="1" x14ac:dyDescent="0.2">
      <c r="W37" s="18"/>
      <c r="X37" s="17"/>
    </row>
    <row r="38" spans="1:33" s="10" customFormat="1" ht="13.5" thickBot="1" x14ac:dyDescent="0.25">
      <c r="B38" s="50" t="s">
        <v>21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2"/>
    </row>
    <row r="39" spans="1:33" s="10" customFormat="1" x14ac:dyDescent="0.2">
      <c r="A39" s="3">
        <v>1</v>
      </c>
      <c r="B39" s="52">
        <v>112.25</v>
      </c>
      <c r="C39" s="53">
        <v>180.5</v>
      </c>
      <c r="D39" s="53">
        <v>220</v>
      </c>
      <c r="E39" s="53">
        <v>222</v>
      </c>
      <c r="F39" s="53">
        <v>222.5</v>
      </c>
      <c r="G39" s="53">
        <v>219.75</v>
      </c>
      <c r="H39" s="53">
        <v>221.5</v>
      </c>
      <c r="I39" s="53">
        <v>222.75</v>
      </c>
      <c r="J39" s="53">
        <v>222.5</v>
      </c>
      <c r="K39" s="53">
        <v>220.25</v>
      </c>
      <c r="L39" s="53">
        <v>222</v>
      </c>
      <c r="M39" s="53">
        <v>221.5</v>
      </c>
      <c r="N39" s="53">
        <v>226</v>
      </c>
      <c r="O39" s="53">
        <v>220.25</v>
      </c>
      <c r="P39" s="53">
        <v>225</v>
      </c>
      <c r="Q39" s="53">
        <v>217.75</v>
      </c>
      <c r="R39" s="53">
        <v>221.5</v>
      </c>
      <c r="S39" s="53">
        <v>223.75</v>
      </c>
      <c r="T39" s="53">
        <v>219.25</v>
      </c>
      <c r="U39" s="53">
        <v>225.75</v>
      </c>
      <c r="V39" s="53">
        <v>220.5</v>
      </c>
      <c r="W39" s="53">
        <v>221</v>
      </c>
      <c r="X39" s="53">
        <v>221.25</v>
      </c>
      <c r="Y39" s="53">
        <v>223.5</v>
      </c>
      <c r="Z39" s="53">
        <v>222.25</v>
      </c>
      <c r="AA39" s="53">
        <v>221.75</v>
      </c>
      <c r="AB39" s="53">
        <v>220</v>
      </c>
      <c r="AC39" s="53">
        <v>221</v>
      </c>
      <c r="AD39" s="53">
        <v>221.5</v>
      </c>
      <c r="AE39" s="53">
        <v>223.5</v>
      </c>
      <c r="AF39" s="53">
        <v>222.75</v>
      </c>
      <c r="AG39" s="2"/>
    </row>
    <row r="40" spans="1:33" s="10" customFormat="1" x14ac:dyDescent="0.2">
      <c r="A40" s="3">
        <v>2</v>
      </c>
      <c r="B40" s="54">
        <v>4</v>
      </c>
      <c r="C40" s="55">
        <v>4.25</v>
      </c>
      <c r="D40" s="55">
        <v>77.5</v>
      </c>
      <c r="E40" s="55">
        <v>58.5</v>
      </c>
      <c r="F40" s="55">
        <v>65.25</v>
      </c>
      <c r="G40" s="55">
        <v>13.5</v>
      </c>
      <c r="H40" s="55">
        <v>46.5</v>
      </c>
      <c r="I40" s="55">
        <v>126.5</v>
      </c>
      <c r="J40" s="55">
        <v>86.5</v>
      </c>
      <c r="K40" s="55">
        <v>76.75</v>
      </c>
      <c r="L40" s="55">
        <v>60.75</v>
      </c>
      <c r="M40" s="55">
        <v>90.5</v>
      </c>
      <c r="N40" s="55">
        <v>20</v>
      </c>
      <c r="O40" s="55">
        <v>20.25</v>
      </c>
      <c r="P40" s="55">
        <v>190.5</v>
      </c>
      <c r="Q40" s="55">
        <v>122</v>
      </c>
      <c r="R40" s="55">
        <v>105.5</v>
      </c>
      <c r="S40" s="55">
        <v>66</v>
      </c>
      <c r="T40" s="55">
        <v>165.25</v>
      </c>
      <c r="U40" s="55">
        <v>45.75</v>
      </c>
      <c r="V40" s="55">
        <v>62.5</v>
      </c>
      <c r="W40" s="55">
        <v>175</v>
      </c>
      <c r="X40" s="55">
        <v>92.5</v>
      </c>
      <c r="Y40" s="55">
        <v>43</v>
      </c>
      <c r="Z40" s="55">
        <v>143.75</v>
      </c>
      <c r="AA40" s="55">
        <v>146</v>
      </c>
      <c r="AB40" s="55">
        <v>21</v>
      </c>
      <c r="AC40" s="55">
        <v>75.5</v>
      </c>
      <c r="AD40" s="55">
        <v>165.5</v>
      </c>
      <c r="AE40" s="55">
        <v>138.25</v>
      </c>
      <c r="AF40" s="55">
        <v>136</v>
      </c>
      <c r="AG40" s="2"/>
    </row>
    <row r="41" spans="1:33" s="10" customFormat="1" x14ac:dyDescent="0.2">
      <c r="A41" s="3">
        <v>3</v>
      </c>
      <c r="B41" s="54">
        <v>4.25</v>
      </c>
      <c r="C41" s="55">
        <v>4</v>
      </c>
      <c r="D41" s="55">
        <v>5</v>
      </c>
      <c r="E41" s="55">
        <v>5</v>
      </c>
      <c r="F41" s="55">
        <v>5</v>
      </c>
      <c r="G41" s="56">
        <v>4.25</v>
      </c>
      <c r="H41" s="55">
        <v>4.25</v>
      </c>
      <c r="I41" s="55">
        <v>15.5</v>
      </c>
      <c r="J41" s="55">
        <v>4.25</v>
      </c>
      <c r="K41" s="55">
        <v>4.25</v>
      </c>
      <c r="L41" s="55">
        <v>4.25</v>
      </c>
      <c r="M41" s="55">
        <v>13.5</v>
      </c>
      <c r="N41" s="55">
        <v>4.25</v>
      </c>
      <c r="O41" s="55">
        <v>14.5</v>
      </c>
      <c r="P41" s="55">
        <v>5.25</v>
      </c>
      <c r="Q41" s="55">
        <v>12.75</v>
      </c>
      <c r="R41" s="55">
        <v>4</v>
      </c>
      <c r="S41" s="55">
        <v>4</v>
      </c>
      <c r="T41" s="55">
        <v>4.5</v>
      </c>
      <c r="U41" s="55">
        <v>13</v>
      </c>
      <c r="V41" s="55">
        <v>5</v>
      </c>
      <c r="W41" s="55">
        <v>5</v>
      </c>
      <c r="X41" s="55">
        <v>5.25</v>
      </c>
      <c r="Y41" s="55">
        <v>14</v>
      </c>
      <c r="Z41" s="55">
        <v>5.25</v>
      </c>
      <c r="AA41" s="55">
        <v>5.25</v>
      </c>
      <c r="AB41" s="55">
        <v>13.5</v>
      </c>
      <c r="AC41" s="55">
        <v>4.25</v>
      </c>
      <c r="AD41" s="55">
        <v>5.25</v>
      </c>
      <c r="AE41" s="55">
        <v>5.25</v>
      </c>
      <c r="AF41" s="55">
        <v>5.25</v>
      </c>
      <c r="AG41" s="2"/>
    </row>
    <row r="42" spans="1:33" s="10" customFormat="1" x14ac:dyDescent="0.2">
      <c r="A42" s="3">
        <v>4</v>
      </c>
      <c r="B42" s="54">
        <v>13</v>
      </c>
      <c r="C42" s="55">
        <v>13.5</v>
      </c>
      <c r="D42" s="55">
        <v>5.25</v>
      </c>
      <c r="E42" s="55">
        <v>14.5</v>
      </c>
      <c r="F42" s="55">
        <v>14</v>
      </c>
      <c r="G42" s="55">
        <v>12.25</v>
      </c>
      <c r="H42" s="55">
        <v>8.75</v>
      </c>
      <c r="I42" s="55">
        <v>5</v>
      </c>
      <c r="J42" s="55">
        <v>4</v>
      </c>
      <c r="K42" s="55">
        <v>15.25</v>
      </c>
      <c r="L42" s="55">
        <v>13.25</v>
      </c>
      <c r="M42" s="55">
        <v>4</v>
      </c>
      <c r="N42" s="55">
        <v>13</v>
      </c>
      <c r="O42" s="55">
        <v>4</v>
      </c>
      <c r="P42" s="55">
        <v>13.25</v>
      </c>
      <c r="Q42" s="55">
        <v>3.75</v>
      </c>
      <c r="R42" s="55">
        <v>4</v>
      </c>
      <c r="S42" s="55">
        <v>15.25</v>
      </c>
      <c r="T42" s="55">
        <v>20</v>
      </c>
      <c r="U42" s="55">
        <v>12.75</v>
      </c>
      <c r="V42" s="55">
        <v>13</v>
      </c>
      <c r="W42" s="55">
        <v>5</v>
      </c>
      <c r="X42" s="55">
        <v>13.5</v>
      </c>
      <c r="Y42" s="55">
        <v>4.75</v>
      </c>
      <c r="Z42" s="55">
        <v>11.5</v>
      </c>
      <c r="AA42" s="55">
        <v>13</v>
      </c>
      <c r="AB42" s="55">
        <v>12.5</v>
      </c>
      <c r="AC42" s="55">
        <v>11.75</v>
      </c>
      <c r="AD42" s="55">
        <v>12.5</v>
      </c>
      <c r="AE42" s="55">
        <v>5</v>
      </c>
      <c r="AF42" s="55">
        <v>4.75</v>
      </c>
      <c r="AG42" s="2"/>
    </row>
    <row r="43" spans="1:33" s="10" customFormat="1" x14ac:dyDescent="0.2">
      <c r="A43" s="3">
        <v>5</v>
      </c>
      <c r="B43" s="54">
        <v>4.5</v>
      </c>
      <c r="C43" s="55">
        <v>3.75</v>
      </c>
      <c r="D43" s="55">
        <v>13.75</v>
      </c>
      <c r="E43" s="55">
        <v>5</v>
      </c>
      <c r="F43" s="55">
        <v>4.75</v>
      </c>
      <c r="G43" s="55">
        <v>12.25</v>
      </c>
      <c r="H43" s="55">
        <v>8.5</v>
      </c>
      <c r="I43" s="55">
        <v>5.25</v>
      </c>
      <c r="J43" s="55">
        <v>12.25</v>
      </c>
      <c r="K43" s="55">
        <v>4</v>
      </c>
      <c r="L43" s="55">
        <v>13</v>
      </c>
      <c r="M43" s="55">
        <v>4.25</v>
      </c>
      <c r="N43" s="55">
        <v>4.25</v>
      </c>
      <c r="O43" s="55">
        <v>4.25</v>
      </c>
      <c r="P43" s="55">
        <v>5</v>
      </c>
      <c r="Q43" s="55">
        <v>4.25</v>
      </c>
      <c r="R43" s="55">
        <v>22.5</v>
      </c>
      <c r="S43" s="55">
        <v>4.25</v>
      </c>
      <c r="T43" s="55">
        <v>15</v>
      </c>
      <c r="U43" s="55">
        <v>5.25</v>
      </c>
      <c r="V43" s="55">
        <v>5</v>
      </c>
      <c r="W43" s="55">
        <v>12.5</v>
      </c>
      <c r="X43" s="55">
        <v>4.75</v>
      </c>
      <c r="Y43" s="55">
        <v>5</v>
      </c>
      <c r="Z43" s="55">
        <v>14</v>
      </c>
      <c r="AA43" s="55">
        <v>13</v>
      </c>
      <c r="AB43" s="55">
        <v>4</v>
      </c>
      <c r="AC43" s="55">
        <v>13.5</v>
      </c>
      <c r="AD43" s="55">
        <v>5</v>
      </c>
      <c r="AE43" s="55">
        <v>5.25</v>
      </c>
      <c r="AF43" s="55">
        <v>12.75</v>
      </c>
      <c r="AG43" s="2"/>
    </row>
    <row r="44" spans="1:33" s="10" customFormat="1" x14ac:dyDescent="0.2">
      <c r="A44" s="3">
        <v>6</v>
      </c>
      <c r="B44" s="54">
        <v>11</v>
      </c>
      <c r="C44" s="55">
        <v>4.25</v>
      </c>
      <c r="D44" s="55">
        <v>15.25</v>
      </c>
      <c r="E44" s="55">
        <v>12.75</v>
      </c>
      <c r="F44" s="55">
        <v>5.25</v>
      </c>
      <c r="G44" s="55">
        <v>4</v>
      </c>
      <c r="H44" s="55">
        <v>12.5</v>
      </c>
      <c r="I44" s="55">
        <v>5</v>
      </c>
      <c r="J44" s="55">
        <v>4.25</v>
      </c>
      <c r="K44" s="55">
        <v>12</v>
      </c>
      <c r="L44" s="55">
        <v>5.25</v>
      </c>
      <c r="M44" s="55">
        <v>4.25</v>
      </c>
      <c r="N44" s="55">
        <v>12</v>
      </c>
      <c r="O44" s="55">
        <v>13.75</v>
      </c>
      <c r="P44" s="55">
        <v>15.25</v>
      </c>
      <c r="Q44" s="55">
        <v>10.75</v>
      </c>
      <c r="R44" s="55">
        <v>20</v>
      </c>
      <c r="S44" s="55">
        <v>11.75</v>
      </c>
      <c r="T44" s="55">
        <v>31.25</v>
      </c>
      <c r="U44" s="55">
        <v>5.25</v>
      </c>
      <c r="V44" s="55">
        <v>14.75</v>
      </c>
      <c r="W44" s="55">
        <v>14</v>
      </c>
      <c r="X44" s="55">
        <v>5</v>
      </c>
      <c r="Y44" s="55">
        <v>22.75</v>
      </c>
      <c r="Z44" s="55">
        <v>5</v>
      </c>
      <c r="AA44" s="55">
        <v>5.25</v>
      </c>
      <c r="AB44" s="55">
        <v>31.25</v>
      </c>
      <c r="AC44" s="55">
        <v>5</v>
      </c>
      <c r="AD44" s="55">
        <v>15</v>
      </c>
      <c r="AE44" s="55">
        <v>4.75</v>
      </c>
      <c r="AF44" s="55">
        <v>13</v>
      </c>
      <c r="AG44" s="2"/>
    </row>
    <row r="45" spans="1:33" s="10" customFormat="1" x14ac:dyDescent="0.2">
      <c r="A45" s="3">
        <v>7</v>
      </c>
      <c r="B45" s="54">
        <v>4.5</v>
      </c>
      <c r="C45" s="55">
        <v>21</v>
      </c>
      <c r="D45" s="55">
        <v>13.5</v>
      </c>
      <c r="E45" s="55">
        <v>14.5</v>
      </c>
      <c r="F45" s="55">
        <v>13.25</v>
      </c>
      <c r="G45" s="55">
        <v>4.25</v>
      </c>
      <c r="H45" s="55">
        <v>12.75</v>
      </c>
      <c r="I45" s="55">
        <v>16.75</v>
      </c>
      <c r="J45" s="55">
        <v>4.25</v>
      </c>
      <c r="K45" s="55">
        <v>4</v>
      </c>
      <c r="L45" s="55">
        <v>14</v>
      </c>
      <c r="M45" s="55">
        <v>4</v>
      </c>
      <c r="N45" s="55">
        <v>4</v>
      </c>
      <c r="O45" s="55">
        <v>12.5</v>
      </c>
      <c r="P45" s="55">
        <v>5.25</v>
      </c>
      <c r="Q45" s="55">
        <v>18.75</v>
      </c>
      <c r="R45" s="55">
        <v>4</v>
      </c>
      <c r="S45" s="55">
        <v>12</v>
      </c>
      <c r="T45" s="55">
        <v>99.25</v>
      </c>
      <c r="U45" s="55">
        <v>13.25</v>
      </c>
      <c r="V45" s="55">
        <v>5</v>
      </c>
      <c r="W45" s="55">
        <v>13.5</v>
      </c>
      <c r="X45" s="55">
        <v>12.5</v>
      </c>
      <c r="Y45" s="55">
        <v>12.5</v>
      </c>
      <c r="Z45" s="55">
        <v>13.75</v>
      </c>
      <c r="AA45" s="55">
        <v>4.75</v>
      </c>
      <c r="AB45" s="55">
        <v>73.25</v>
      </c>
      <c r="AC45" s="55">
        <v>12.75</v>
      </c>
      <c r="AD45" s="55">
        <v>13.5</v>
      </c>
      <c r="AE45" s="55">
        <v>5.25</v>
      </c>
      <c r="AF45" s="55">
        <v>13.5</v>
      </c>
      <c r="AG45" s="2"/>
    </row>
    <row r="46" spans="1:33" s="10" customFormat="1" x14ac:dyDescent="0.2">
      <c r="A46" s="3">
        <v>8</v>
      </c>
      <c r="B46" s="54">
        <v>13.25</v>
      </c>
      <c r="C46" s="55">
        <v>7.75</v>
      </c>
      <c r="D46" s="55">
        <v>10.5</v>
      </c>
      <c r="E46" s="55">
        <v>13.25</v>
      </c>
      <c r="F46" s="55">
        <v>38.25</v>
      </c>
      <c r="G46" s="55">
        <v>42.25</v>
      </c>
      <c r="H46" s="55">
        <v>13.5</v>
      </c>
      <c r="I46" s="55">
        <v>20.75</v>
      </c>
      <c r="J46" s="55">
        <v>13</v>
      </c>
      <c r="K46" s="55">
        <v>12.25</v>
      </c>
      <c r="L46" s="55">
        <v>13.5</v>
      </c>
      <c r="M46" s="55">
        <v>25.75</v>
      </c>
      <c r="N46" s="55">
        <v>4</v>
      </c>
      <c r="O46" s="55">
        <v>13</v>
      </c>
      <c r="P46" s="55">
        <v>4.75</v>
      </c>
      <c r="Q46" s="55">
        <v>3.75</v>
      </c>
      <c r="R46" s="55">
        <v>18.75</v>
      </c>
      <c r="S46" s="55">
        <v>16.5</v>
      </c>
      <c r="T46" s="55">
        <v>43.75</v>
      </c>
      <c r="U46" s="55">
        <v>34</v>
      </c>
      <c r="V46" s="55">
        <v>15</v>
      </c>
      <c r="W46" s="55">
        <v>12.25</v>
      </c>
      <c r="X46" s="55">
        <v>11.25</v>
      </c>
      <c r="Y46" s="55">
        <v>13.75</v>
      </c>
      <c r="Z46" s="55">
        <v>4.75</v>
      </c>
      <c r="AA46" s="55">
        <v>48</v>
      </c>
      <c r="AB46" s="55">
        <v>45.25</v>
      </c>
      <c r="AC46" s="55">
        <v>17.5</v>
      </c>
      <c r="AD46" s="55">
        <v>12.25</v>
      </c>
      <c r="AE46" s="55">
        <v>4.25</v>
      </c>
      <c r="AF46" s="55">
        <v>14</v>
      </c>
      <c r="AG46" s="2"/>
    </row>
    <row r="47" spans="1:33" s="10" customFormat="1" x14ac:dyDescent="0.2">
      <c r="A47" s="3">
        <v>9</v>
      </c>
      <c r="B47" s="54">
        <v>112.25</v>
      </c>
      <c r="C47" s="55">
        <v>65.25</v>
      </c>
      <c r="D47" s="55">
        <v>79.5</v>
      </c>
      <c r="E47" s="55">
        <v>111.25</v>
      </c>
      <c r="F47" s="55">
        <v>144.75</v>
      </c>
      <c r="G47" s="55">
        <v>183.75</v>
      </c>
      <c r="H47" s="55">
        <v>52.75</v>
      </c>
      <c r="I47" s="55">
        <v>80.25</v>
      </c>
      <c r="J47" s="55">
        <v>73.75</v>
      </c>
      <c r="K47" s="55">
        <v>82.25</v>
      </c>
      <c r="L47" s="55">
        <v>98.75</v>
      </c>
      <c r="M47" s="55">
        <v>109.25</v>
      </c>
      <c r="N47" s="55">
        <v>168.75</v>
      </c>
      <c r="O47" s="55">
        <v>107.5</v>
      </c>
      <c r="P47" s="55">
        <v>83.25</v>
      </c>
      <c r="Q47" s="55">
        <v>73.25</v>
      </c>
      <c r="R47" s="55">
        <v>130.25</v>
      </c>
      <c r="S47" s="55">
        <v>83</v>
      </c>
      <c r="T47" s="55">
        <v>39.5</v>
      </c>
      <c r="U47" s="55">
        <v>136.75</v>
      </c>
      <c r="V47" s="55">
        <v>48.25</v>
      </c>
      <c r="W47" s="55">
        <v>95</v>
      </c>
      <c r="X47" s="55">
        <v>91.75</v>
      </c>
      <c r="Y47" s="55">
        <v>75.5</v>
      </c>
      <c r="Z47" s="55">
        <v>117.25</v>
      </c>
      <c r="AA47" s="55">
        <v>123.5</v>
      </c>
      <c r="AB47" s="55">
        <v>29.75</v>
      </c>
      <c r="AC47" s="55">
        <v>42</v>
      </c>
      <c r="AD47" s="55">
        <v>74.5</v>
      </c>
      <c r="AE47" s="55">
        <v>84</v>
      </c>
      <c r="AF47" s="55">
        <v>61</v>
      </c>
      <c r="AG47" s="2"/>
    </row>
    <row r="48" spans="1:33" s="10" customFormat="1" x14ac:dyDescent="0.2">
      <c r="A48" s="3">
        <v>10</v>
      </c>
      <c r="B48" s="54">
        <v>137.75</v>
      </c>
      <c r="C48" s="55">
        <v>78.75</v>
      </c>
      <c r="D48" s="55">
        <v>127.75</v>
      </c>
      <c r="E48" s="55">
        <v>100.75</v>
      </c>
      <c r="F48" s="55">
        <v>21.25</v>
      </c>
      <c r="G48" s="55">
        <v>4.25</v>
      </c>
      <c r="H48" s="55">
        <v>131.75</v>
      </c>
      <c r="I48" s="55">
        <v>125</v>
      </c>
      <c r="J48" s="55">
        <v>109.25</v>
      </c>
      <c r="K48" s="55">
        <v>139.5</v>
      </c>
      <c r="L48" s="55">
        <v>135.75</v>
      </c>
      <c r="M48" s="55">
        <v>107.5</v>
      </c>
      <c r="N48" s="55">
        <v>13</v>
      </c>
      <c r="O48" s="55">
        <v>125.25</v>
      </c>
      <c r="P48" s="55">
        <v>112.75</v>
      </c>
      <c r="Q48" s="55">
        <v>142</v>
      </c>
      <c r="R48" s="55">
        <v>131</v>
      </c>
      <c r="S48" s="55">
        <v>112.25</v>
      </c>
      <c r="T48" s="55">
        <v>71</v>
      </c>
      <c r="U48" s="55">
        <v>44.75</v>
      </c>
      <c r="V48" s="55">
        <v>172.25</v>
      </c>
      <c r="W48" s="55">
        <v>99.25</v>
      </c>
      <c r="X48" s="55">
        <v>84</v>
      </c>
      <c r="Y48" s="55">
        <v>101.75</v>
      </c>
      <c r="Z48" s="55">
        <v>121.75</v>
      </c>
      <c r="AA48" s="55">
        <v>46</v>
      </c>
      <c r="AB48" s="55">
        <v>57</v>
      </c>
      <c r="AC48" s="55">
        <v>68.75</v>
      </c>
      <c r="AD48" s="55">
        <v>123</v>
      </c>
      <c r="AE48" s="55">
        <v>118.5</v>
      </c>
      <c r="AF48" s="55">
        <v>111.75</v>
      </c>
      <c r="AG48" s="2"/>
    </row>
    <row r="49" spans="1:33" s="10" customFormat="1" x14ac:dyDescent="0.2">
      <c r="A49" s="3">
        <v>11</v>
      </c>
      <c r="B49" s="54">
        <v>2.75</v>
      </c>
      <c r="C49" s="55">
        <v>84</v>
      </c>
      <c r="D49" s="55">
        <v>108.5</v>
      </c>
      <c r="E49" s="55">
        <v>94.75</v>
      </c>
      <c r="F49" s="55">
        <v>3.75</v>
      </c>
      <c r="G49" s="55">
        <v>3.75</v>
      </c>
      <c r="H49" s="55">
        <v>121.5</v>
      </c>
      <c r="I49" s="55">
        <v>98.25</v>
      </c>
      <c r="J49" s="55">
        <v>114.25</v>
      </c>
      <c r="K49" s="55">
        <v>110.25</v>
      </c>
      <c r="L49" s="55">
        <v>113.5</v>
      </c>
      <c r="M49" s="55">
        <v>3.5</v>
      </c>
      <c r="N49" s="55">
        <v>10.75</v>
      </c>
      <c r="O49" s="55">
        <v>84.25</v>
      </c>
      <c r="P49" s="55">
        <v>79.5</v>
      </c>
      <c r="Q49" s="55">
        <v>83.5</v>
      </c>
      <c r="R49" s="55">
        <v>90.75</v>
      </c>
      <c r="S49" s="55">
        <v>87.25</v>
      </c>
      <c r="T49" s="55">
        <v>3.75</v>
      </c>
      <c r="U49" s="55">
        <v>16.75</v>
      </c>
      <c r="V49" s="55">
        <v>117.75</v>
      </c>
      <c r="W49" s="55">
        <v>132.75</v>
      </c>
      <c r="X49" s="55">
        <v>114.25</v>
      </c>
      <c r="Y49" s="55">
        <v>101</v>
      </c>
      <c r="Z49" s="55">
        <v>96.25</v>
      </c>
      <c r="AA49" s="55">
        <v>24.25</v>
      </c>
      <c r="AB49" s="55">
        <v>12</v>
      </c>
      <c r="AC49" s="55">
        <v>44</v>
      </c>
      <c r="AD49" s="55">
        <v>84.25</v>
      </c>
      <c r="AE49" s="55">
        <v>84.5</v>
      </c>
      <c r="AF49" s="55">
        <v>76.75</v>
      </c>
      <c r="AG49" s="2"/>
    </row>
    <row r="50" spans="1:33" s="10" customFormat="1" x14ac:dyDescent="0.2">
      <c r="A50" s="3">
        <v>12</v>
      </c>
      <c r="B50" s="54">
        <v>3</v>
      </c>
      <c r="C50" s="55">
        <v>21.25</v>
      </c>
      <c r="D50" s="55">
        <v>94</v>
      </c>
      <c r="E50" s="55">
        <v>47.75</v>
      </c>
      <c r="F50" s="55">
        <v>33.5</v>
      </c>
      <c r="G50" s="55">
        <v>12.75</v>
      </c>
      <c r="H50" s="55">
        <v>93.25</v>
      </c>
      <c r="I50" s="55">
        <v>65.75</v>
      </c>
      <c r="J50" s="55">
        <v>82.75</v>
      </c>
      <c r="K50" s="55">
        <v>48</v>
      </c>
      <c r="L50" s="55">
        <v>46.5</v>
      </c>
      <c r="M50" s="55">
        <v>12.25</v>
      </c>
      <c r="N50" s="55">
        <v>10.75</v>
      </c>
      <c r="O50" s="55">
        <v>38</v>
      </c>
      <c r="P50" s="55">
        <v>68.5</v>
      </c>
      <c r="Q50" s="55">
        <v>86.75</v>
      </c>
      <c r="R50" s="55">
        <v>44.5</v>
      </c>
      <c r="S50" s="55">
        <v>75.75</v>
      </c>
      <c r="T50" s="55">
        <v>16</v>
      </c>
      <c r="U50" s="55">
        <v>3.5</v>
      </c>
      <c r="V50" s="55">
        <v>66</v>
      </c>
      <c r="W50" s="55">
        <v>91.75</v>
      </c>
      <c r="X50" s="55">
        <v>72.75</v>
      </c>
      <c r="Y50" s="55">
        <v>69.75</v>
      </c>
      <c r="Z50" s="55">
        <v>71.5</v>
      </c>
      <c r="AA50" s="55">
        <v>10.75</v>
      </c>
      <c r="AB50" s="55">
        <v>12.25</v>
      </c>
      <c r="AC50" s="55">
        <v>63.75</v>
      </c>
      <c r="AD50" s="55">
        <v>63.25</v>
      </c>
      <c r="AE50" s="55">
        <v>106.75</v>
      </c>
      <c r="AF50" s="55">
        <v>98.25</v>
      </c>
      <c r="AG50" s="2"/>
    </row>
    <row r="51" spans="1:33" s="10" customFormat="1" x14ac:dyDescent="0.2">
      <c r="A51" s="3">
        <v>13</v>
      </c>
      <c r="B51" s="54">
        <v>9.75</v>
      </c>
      <c r="C51" s="55">
        <v>38.25</v>
      </c>
      <c r="D51" s="55">
        <v>22.5</v>
      </c>
      <c r="E51" s="55">
        <v>65.25</v>
      </c>
      <c r="F51" s="55">
        <v>4</v>
      </c>
      <c r="G51" s="55">
        <v>12.25</v>
      </c>
      <c r="H51" s="55">
        <v>44</v>
      </c>
      <c r="I51" s="55">
        <v>47.5</v>
      </c>
      <c r="J51" s="55">
        <v>21.75</v>
      </c>
      <c r="K51" s="55">
        <v>22.75</v>
      </c>
      <c r="L51" s="55">
        <v>24.25</v>
      </c>
      <c r="M51" s="55">
        <v>11.5</v>
      </c>
      <c r="N51" s="55">
        <v>2.75</v>
      </c>
      <c r="O51" s="55">
        <v>26.25</v>
      </c>
      <c r="P51" s="55">
        <v>56.5</v>
      </c>
      <c r="Q51" s="55">
        <v>37.25</v>
      </c>
      <c r="R51" s="55">
        <v>26.5</v>
      </c>
      <c r="S51" s="55">
        <v>74</v>
      </c>
      <c r="T51" s="55">
        <v>14.25</v>
      </c>
      <c r="U51" s="55">
        <v>4</v>
      </c>
      <c r="V51" s="55">
        <v>17.25</v>
      </c>
      <c r="W51" s="55">
        <v>20.5</v>
      </c>
      <c r="X51" s="55">
        <v>56.25</v>
      </c>
      <c r="Y51" s="55">
        <v>31.25</v>
      </c>
      <c r="Z51" s="55">
        <v>33.75</v>
      </c>
      <c r="AA51" s="55">
        <v>4</v>
      </c>
      <c r="AB51" s="55">
        <v>4</v>
      </c>
      <c r="AC51" s="55">
        <v>59.25</v>
      </c>
      <c r="AD51" s="55">
        <v>58.5</v>
      </c>
      <c r="AE51" s="55">
        <v>44.5</v>
      </c>
      <c r="AF51" s="55">
        <v>32.75</v>
      </c>
      <c r="AG51" s="2"/>
    </row>
    <row r="52" spans="1:33" s="10" customFormat="1" x14ac:dyDescent="0.2">
      <c r="A52" s="3">
        <v>14</v>
      </c>
      <c r="B52" s="54">
        <v>2.75</v>
      </c>
      <c r="C52" s="55">
        <v>38.25</v>
      </c>
      <c r="D52" s="55">
        <v>26.25</v>
      </c>
      <c r="E52" s="55">
        <v>23.5</v>
      </c>
      <c r="F52" s="55">
        <v>4</v>
      </c>
      <c r="G52" s="55">
        <v>26.75</v>
      </c>
      <c r="H52" s="55">
        <v>26</v>
      </c>
      <c r="I52" s="55">
        <v>15</v>
      </c>
      <c r="J52" s="55">
        <v>23.75</v>
      </c>
      <c r="K52" s="55">
        <v>22.75</v>
      </c>
      <c r="L52" s="55">
        <v>13.25</v>
      </c>
      <c r="M52" s="55">
        <v>11.5</v>
      </c>
      <c r="N52" s="55">
        <v>3</v>
      </c>
      <c r="O52" s="55">
        <v>57.75</v>
      </c>
      <c r="P52" s="55">
        <v>11</v>
      </c>
      <c r="Q52" s="55">
        <v>11</v>
      </c>
      <c r="R52" s="55">
        <v>21</v>
      </c>
      <c r="S52" s="55">
        <v>24.5</v>
      </c>
      <c r="T52" s="55">
        <v>19</v>
      </c>
      <c r="U52" s="55">
        <v>12.5</v>
      </c>
      <c r="V52" s="55">
        <v>11.5</v>
      </c>
      <c r="W52" s="55">
        <v>20.5</v>
      </c>
      <c r="X52" s="55">
        <v>15.25</v>
      </c>
      <c r="Y52" s="55">
        <v>20.25</v>
      </c>
      <c r="Z52" s="55">
        <v>14.25</v>
      </c>
      <c r="AA52" s="55">
        <v>11.5</v>
      </c>
      <c r="AB52" s="55">
        <v>12.5</v>
      </c>
      <c r="AC52" s="55">
        <v>79.5</v>
      </c>
      <c r="AD52" s="55">
        <v>46</v>
      </c>
      <c r="AE52" s="55">
        <v>18.25</v>
      </c>
      <c r="AF52" s="55">
        <v>40.75</v>
      </c>
      <c r="AG52" s="2"/>
    </row>
    <row r="53" spans="1:33" s="10" customFormat="1" x14ac:dyDescent="0.2">
      <c r="A53" s="3">
        <v>15</v>
      </c>
      <c r="B53" s="54">
        <v>10.25</v>
      </c>
      <c r="C53" s="55">
        <v>11.25</v>
      </c>
      <c r="D53" s="55">
        <v>17.25</v>
      </c>
      <c r="E53" s="55">
        <v>26</v>
      </c>
      <c r="F53" s="55">
        <v>13.5</v>
      </c>
      <c r="G53" s="55">
        <v>4.25</v>
      </c>
      <c r="H53" s="55">
        <v>11.75</v>
      </c>
      <c r="I53" s="55">
        <v>7</v>
      </c>
      <c r="J53" s="55">
        <v>11.75</v>
      </c>
      <c r="K53" s="55">
        <v>13.25</v>
      </c>
      <c r="L53" s="55">
        <v>16.75</v>
      </c>
      <c r="M53" s="55">
        <v>9.25</v>
      </c>
      <c r="N53" s="55">
        <v>11.75</v>
      </c>
      <c r="O53" s="55">
        <v>13.75</v>
      </c>
      <c r="P53" s="55">
        <v>13</v>
      </c>
      <c r="Q53" s="55">
        <v>12.25</v>
      </c>
      <c r="R53" s="55">
        <v>9.25</v>
      </c>
      <c r="S53" s="55">
        <v>11.25</v>
      </c>
      <c r="T53" s="55">
        <v>13.75</v>
      </c>
      <c r="U53" s="55">
        <v>3.5</v>
      </c>
      <c r="V53" s="55">
        <v>31</v>
      </c>
      <c r="W53" s="55">
        <v>23.75</v>
      </c>
      <c r="X53" s="55">
        <v>20</v>
      </c>
      <c r="Y53" s="55">
        <v>24.5</v>
      </c>
      <c r="Z53" s="55">
        <v>26.25</v>
      </c>
      <c r="AA53" s="55">
        <v>12.25</v>
      </c>
      <c r="AB53" s="55">
        <v>12</v>
      </c>
      <c r="AC53" s="55">
        <v>18.5</v>
      </c>
      <c r="AD53" s="55">
        <v>16</v>
      </c>
      <c r="AE53" s="55">
        <v>25.75</v>
      </c>
      <c r="AF53" s="55">
        <v>11.25</v>
      </c>
      <c r="AG53" s="2"/>
    </row>
    <row r="54" spans="1:33" s="10" customFormat="1" x14ac:dyDescent="0.2">
      <c r="A54" s="3">
        <v>16</v>
      </c>
      <c r="B54" s="54">
        <v>3.25</v>
      </c>
      <c r="C54" s="55">
        <v>11.75</v>
      </c>
      <c r="D54" s="55">
        <v>11.5</v>
      </c>
      <c r="E54" s="55">
        <v>11.5</v>
      </c>
      <c r="F54" s="55">
        <v>18.75</v>
      </c>
      <c r="G54" s="55">
        <v>13.75</v>
      </c>
      <c r="H54" s="55">
        <v>13.75</v>
      </c>
      <c r="I54" s="55">
        <v>18.5</v>
      </c>
      <c r="J54" s="55">
        <v>11.75</v>
      </c>
      <c r="K54" s="55">
        <v>4.25</v>
      </c>
      <c r="L54" s="55">
        <v>36.5</v>
      </c>
      <c r="M54" s="55">
        <v>7.25</v>
      </c>
      <c r="N54" s="55">
        <v>2.75</v>
      </c>
      <c r="O54" s="55">
        <v>33</v>
      </c>
      <c r="P54" s="55">
        <v>23</v>
      </c>
      <c r="Q54" s="55">
        <v>10.25</v>
      </c>
      <c r="R54" s="55">
        <v>3.5</v>
      </c>
      <c r="S54" s="55">
        <v>24.5</v>
      </c>
      <c r="T54" s="55">
        <v>27</v>
      </c>
      <c r="U54" s="55">
        <v>12.5</v>
      </c>
      <c r="V54" s="55">
        <v>11.5</v>
      </c>
      <c r="W54" s="55">
        <v>10.75</v>
      </c>
      <c r="X54" s="55">
        <v>17.75</v>
      </c>
      <c r="Y54" s="55">
        <v>22.5</v>
      </c>
      <c r="Z54" s="55">
        <v>20.5</v>
      </c>
      <c r="AA54" s="55">
        <v>13.5</v>
      </c>
      <c r="AB54" s="55">
        <v>13.5</v>
      </c>
      <c r="AC54" s="55">
        <v>12.75</v>
      </c>
      <c r="AD54" s="55">
        <v>14.75</v>
      </c>
      <c r="AE54" s="55">
        <v>23.5</v>
      </c>
      <c r="AF54" s="55">
        <v>39.75</v>
      </c>
      <c r="AG54" s="2"/>
    </row>
    <row r="55" spans="1:33" s="10" customFormat="1" x14ac:dyDescent="0.2">
      <c r="A55" s="3">
        <v>17</v>
      </c>
      <c r="B55" s="54">
        <v>18.75</v>
      </c>
      <c r="C55" s="55">
        <v>31.75</v>
      </c>
      <c r="D55" s="55">
        <v>23.5</v>
      </c>
      <c r="E55" s="55">
        <v>13.25</v>
      </c>
      <c r="F55" s="55">
        <v>25.5</v>
      </c>
      <c r="G55" s="55">
        <v>24</v>
      </c>
      <c r="H55" s="55">
        <v>22</v>
      </c>
      <c r="I55" s="55">
        <v>17.25</v>
      </c>
      <c r="J55" s="55">
        <v>26</v>
      </c>
      <c r="K55" s="55">
        <v>43.25</v>
      </c>
      <c r="L55" s="55">
        <v>19.5</v>
      </c>
      <c r="M55" s="55">
        <v>25</v>
      </c>
      <c r="N55" s="55">
        <v>19.5</v>
      </c>
      <c r="O55" s="55">
        <v>17</v>
      </c>
      <c r="P55" s="55">
        <v>23.25</v>
      </c>
      <c r="Q55" s="55">
        <v>3.75</v>
      </c>
      <c r="R55" s="55">
        <v>36.5</v>
      </c>
      <c r="S55" s="55">
        <v>15</v>
      </c>
      <c r="T55" s="55">
        <v>19</v>
      </c>
      <c r="U55" s="55">
        <v>20.75</v>
      </c>
      <c r="V55" s="55">
        <v>15.25</v>
      </c>
      <c r="W55" s="55">
        <v>28.25</v>
      </c>
      <c r="X55" s="55">
        <v>13</v>
      </c>
      <c r="Y55" s="55">
        <v>12.5</v>
      </c>
      <c r="Z55" s="55">
        <v>30.5</v>
      </c>
      <c r="AA55" s="55">
        <v>22</v>
      </c>
      <c r="AB55" s="55">
        <v>17.25</v>
      </c>
      <c r="AC55" s="55">
        <v>23.75</v>
      </c>
      <c r="AD55" s="55">
        <v>39.25</v>
      </c>
      <c r="AE55" s="55">
        <v>20.75</v>
      </c>
      <c r="AF55" s="55">
        <v>30.5</v>
      </c>
      <c r="AG55" s="2"/>
    </row>
    <row r="56" spans="1:33" s="10" customFormat="1" x14ac:dyDescent="0.2">
      <c r="A56" s="3">
        <v>18</v>
      </c>
      <c r="B56" s="54">
        <v>14.5</v>
      </c>
      <c r="C56" s="55">
        <v>27.25</v>
      </c>
      <c r="D56" s="55">
        <v>39.75</v>
      </c>
      <c r="E56" s="55">
        <v>44</v>
      </c>
      <c r="F56" s="55">
        <v>5</v>
      </c>
      <c r="G56" s="55">
        <v>15.75</v>
      </c>
      <c r="H56" s="55">
        <v>66</v>
      </c>
      <c r="I56" s="55">
        <v>44.75</v>
      </c>
      <c r="J56" s="55">
        <v>32.5</v>
      </c>
      <c r="K56" s="55">
        <v>55.75</v>
      </c>
      <c r="L56" s="55">
        <v>44.5</v>
      </c>
      <c r="M56" s="55">
        <v>14</v>
      </c>
      <c r="N56" s="55">
        <v>4.25</v>
      </c>
      <c r="O56" s="55">
        <v>27.5</v>
      </c>
      <c r="P56" s="55">
        <v>60.25</v>
      </c>
      <c r="Q56" s="55">
        <v>47.5</v>
      </c>
      <c r="R56" s="55">
        <v>57.5</v>
      </c>
      <c r="S56" s="55">
        <v>86.75</v>
      </c>
      <c r="T56" s="55">
        <v>5</v>
      </c>
      <c r="U56" s="55">
        <v>14</v>
      </c>
      <c r="V56" s="55">
        <v>48.5</v>
      </c>
      <c r="W56" s="55">
        <v>40.75</v>
      </c>
      <c r="X56" s="55">
        <v>44.5</v>
      </c>
      <c r="Y56" s="55">
        <v>57.75</v>
      </c>
      <c r="Z56" s="55">
        <v>19.75</v>
      </c>
      <c r="AA56" s="55">
        <v>24.25</v>
      </c>
      <c r="AB56" s="55">
        <v>5.25</v>
      </c>
      <c r="AC56" s="55">
        <v>36.25</v>
      </c>
      <c r="AD56" s="55">
        <v>40.75</v>
      </c>
      <c r="AE56" s="55">
        <v>40.75</v>
      </c>
      <c r="AF56" s="55">
        <v>38.5</v>
      </c>
      <c r="AG56" s="2"/>
    </row>
    <row r="57" spans="1:33" s="10" customFormat="1" x14ac:dyDescent="0.2">
      <c r="A57" s="3">
        <v>19</v>
      </c>
      <c r="B57" s="54">
        <v>11.25</v>
      </c>
      <c r="C57" s="55">
        <v>132.75</v>
      </c>
      <c r="D57" s="55">
        <v>164.25</v>
      </c>
      <c r="E57" s="55">
        <v>146.75</v>
      </c>
      <c r="F57" s="55">
        <v>7</v>
      </c>
      <c r="G57" s="55">
        <v>12.75</v>
      </c>
      <c r="H57" s="55">
        <v>143.75</v>
      </c>
      <c r="I57" s="55">
        <v>161.75</v>
      </c>
      <c r="J57" s="55">
        <v>151</v>
      </c>
      <c r="K57" s="55">
        <v>146</v>
      </c>
      <c r="L57" s="55">
        <v>154.25</v>
      </c>
      <c r="M57" s="55">
        <v>16.75</v>
      </c>
      <c r="N57" s="55">
        <v>19.5</v>
      </c>
      <c r="O57" s="55">
        <v>160.75</v>
      </c>
      <c r="P57" s="55">
        <v>155.5</v>
      </c>
      <c r="Q57" s="55">
        <v>169.75</v>
      </c>
      <c r="R57" s="55">
        <v>155</v>
      </c>
      <c r="S57" s="55">
        <v>157.75</v>
      </c>
      <c r="T57" s="55">
        <v>31</v>
      </c>
      <c r="U57" s="55">
        <v>18</v>
      </c>
      <c r="V57" s="55">
        <v>160.5</v>
      </c>
      <c r="W57" s="55">
        <v>161.5</v>
      </c>
      <c r="X57" s="55">
        <v>145.25</v>
      </c>
      <c r="Y57" s="55">
        <v>165.75</v>
      </c>
      <c r="Z57" s="55">
        <v>167</v>
      </c>
      <c r="AA57" s="55">
        <v>5.25</v>
      </c>
      <c r="AB57" s="55">
        <v>13.25</v>
      </c>
      <c r="AC57" s="55">
        <v>153</v>
      </c>
      <c r="AD57" s="55">
        <v>175.25</v>
      </c>
      <c r="AE57" s="55">
        <v>142.25</v>
      </c>
      <c r="AF57" s="55">
        <v>180</v>
      </c>
      <c r="AG57" s="2"/>
    </row>
    <row r="58" spans="1:33" s="10" customFormat="1" x14ac:dyDescent="0.2">
      <c r="A58" s="3">
        <v>20</v>
      </c>
      <c r="B58" s="54">
        <v>48.25</v>
      </c>
      <c r="C58" s="55">
        <v>179.5</v>
      </c>
      <c r="D58" s="55">
        <v>210.25</v>
      </c>
      <c r="E58" s="55">
        <v>218</v>
      </c>
      <c r="F58" s="55">
        <v>65</v>
      </c>
      <c r="G58" s="55">
        <v>53.25</v>
      </c>
      <c r="H58" s="55">
        <v>231</v>
      </c>
      <c r="I58" s="55">
        <v>184.75</v>
      </c>
      <c r="J58" s="55">
        <v>217</v>
      </c>
      <c r="K58" s="55">
        <v>215</v>
      </c>
      <c r="L58" s="55">
        <v>231</v>
      </c>
      <c r="M58" s="55">
        <v>58.75</v>
      </c>
      <c r="N58" s="55">
        <v>51.5</v>
      </c>
      <c r="O58" s="55">
        <v>227.75</v>
      </c>
      <c r="P58" s="55">
        <v>207.25</v>
      </c>
      <c r="Q58" s="55">
        <v>197.75</v>
      </c>
      <c r="R58" s="55">
        <v>198.25</v>
      </c>
      <c r="S58" s="55">
        <v>225.25</v>
      </c>
      <c r="T58" s="55">
        <v>59</v>
      </c>
      <c r="U58" s="55">
        <v>63</v>
      </c>
      <c r="V58" s="55">
        <v>228.75</v>
      </c>
      <c r="W58" s="55">
        <v>231.25</v>
      </c>
      <c r="X58" s="55">
        <v>227.25</v>
      </c>
      <c r="Y58" s="55">
        <v>182.25</v>
      </c>
      <c r="Z58" s="55">
        <v>219</v>
      </c>
      <c r="AA58" s="55">
        <v>75.25</v>
      </c>
      <c r="AB58" s="55">
        <v>45.75</v>
      </c>
      <c r="AC58" s="55">
        <v>198.25</v>
      </c>
      <c r="AD58" s="55">
        <v>193.25</v>
      </c>
      <c r="AE58" s="55">
        <v>223.25</v>
      </c>
      <c r="AF58" s="55">
        <v>192.75</v>
      </c>
      <c r="AG58" s="2"/>
    </row>
    <row r="59" spans="1:33" s="10" customFormat="1" x14ac:dyDescent="0.2">
      <c r="A59" s="3">
        <v>21</v>
      </c>
      <c r="B59" s="54">
        <v>98.75</v>
      </c>
      <c r="C59" s="55">
        <v>98</v>
      </c>
      <c r="D59" s="55">
        <v>160.5</v>
      </c>
      <c r="E59" s="55">
        <v>109.5</v>
      </c>
      <c r="F59" s="55">
        <v>61.5</v>
      </c>
      <c r="G59" s="55">
        <v>71.25</v>
      </c>
      <c r="H59" s="55">
        <v>112.75</v>
      </c>
      <c r="I59" s="55">
        <v>131</v>
      </c>
      <c r="J59" s="55">
        <v>111.5</v>
      </c>
      <c r="K59" s="55">
        <v>167.25</v>
      </c>
      <c r="L59" s="55">
        <v>143.75</v>
      </c>
      <c r="M59" s="55">
        <v>63.75</v>
      </c>
      <c r="N59" s="55">
        <v>73.25</v>
      </c>
      <c r="O59" s="55">
        <v>102</v>
      </c>
      <c r="P59" s="55">
        <v>138.25</v>
      </c>
      <c r="Q59" s="55">
        <v>138.25</v>
      </c>
      <c r="R59" s="55">
        <v>92.25</v>
      </c>
      <c r="S59" s="55">
        <v>159.25</v>
      </c>
      <c r="T59" s="55">
        <v>66.5</v>
      </c>
      <c r="U59" s="55">
        <v>65.5</v>
      </c>
      <c r="V59" s="55">
        <v>132.75</v>
      </c>
      <c r="W59" s="55">
        <v>151.75</v>
      </c>
      <c r="X59" s="55">
        <v>175.5</v>
      </c>
      <c r="Y59" s="55">
        <v>139</v>
      </c>
      <c r="Z59" s="55">
        <v>112</v>
      </c>
      <c r="AA59" s="55">
        <v>67</v>
      </c>
      <c r="AB59" s="55">
        <v>89.5</v>
      </c>
      <c r="AC59" s="55">
        <v>130.25</v>
      </c>
      <c r="AD59" s="55">
        <v>157.25</v>
      </c>
      <c r="AE59" s="55">
        <v>133</v>
      </c>
      <c r="AF59" s="55">
        <v>150.25</v>
      </c>
      <c r="AG59" s="2"/>
    </row>
    <row r="60" spans="1:33" s="10" customFormat="1" x14ac:dyDescent="0.2">
      <c r="A60" s="3">
        <v>22</v>
      </c>
      <c r="B60" s="54">
        <v>172</v>
      </c>
      <c r="C60" s="55">
        <v>194.75</v>
      </c>
      <c r="D60" s="55">
        <v>169.25</v>
      </c>
      <c r="E60" s="55">
        <v>201.5</v>
      </c>
      <c r="F60" s="55">
        <v>175.75</v>
      </c>
      <c r="G60" s="55">
        <v>169</v>
      </c>
      <c r="H60" s="55">
        <v>145.5</v>
      </c>
      <c r="I60" s="55">
        <v>180</v>
      </c>
      <c r="J60" s="55">
        <v>169.25</v>
      </c>
      <c r="K60" s="55">
        <v>190.5</v>
      </c>
      <c r="L60" s="55">
        <v>138</v>
      </c>
      <c r="M60" s="55">
        <v>176.75</v>
      </c>
      <c r="N60" s="55">
        <v>172</v>
      </c>
      <c r="O60" s="55">
        <v>151</v>
      </c>
      <c r="P60" s="55">
        <v>211.75</v>
      </c>
      <c r="Q60" s="55">
        <v>165</v>
      </c>
      <c r="R60" s="55">
        <v>180</v>
      </c>
      <c r="S60" s="55">
        <v>144</v>
      </c>
      <c r="T60" s="55">
        <v>205.75</v>
      </c>
      <c r="U60" s="55">
        <v>195</v>
      </c>
      <c r="V60" s="55">
        <v>144.5</v>
      </c>
      <c r="W60" s="55">
        <v>181.25</v>
      </c>
      <c r="X60" s="55">
        <v>176.5</v>
      </c>
      <c r="Y60" s="55">
        <v>172.25</v>
      </c>
      <c r="Z60" s="55">
        <v>140.25</v>
      </c>
      <c r="AA60" s="55">
        <v>158</v>
      </c>
      <c r="AB60" s="55">
        <v>173</v>
      </c>
      <c r="AC60" s="55">
        <v>170</v>
      </c>
      <c r="AD60" s="55">
        <v>156.75</v>
      </c>
      <c r="AE60" s="55">
        <v>158.5</v>
      </c>
      <c r="AF60" s="55">
        <v>196.25</v>
      </c>
      <c r="AG60" s="2"/>
    </row>
    <row r="61" spans="1:33" s="10" customFormat="1" x14ac:dyDescent="0.2">
      <c r="A61" s="3">
        <v>23</v>
      </c>
      <c r="B61" s="54">
        <v>207.75</v>
      </c>
      <c r="C61" s="55">
        <v>228.75</v>
      </c>
      <c r="D61" s="55">
        <v>212.5</v>
      </c>
      <c r="E61" s="55">
        <v>208.25</v>
      </c>
      <c r="F61" s="55">
        <v>226.25</v>
      </c>
      <c r="G61" s="55">
        <v>225.75</v>
      </c>
      <c r="H61" s="55">
        <v>200.5</v>
      </c>
      <c r="I61" s="55">
        <v>177.5</v>
      </c>
      <c r="J61" s="55">
        <v>198.25</v>
      </c>
      <c r="K61" s="55">
        <v>177.5</v>
      </c>
      <c r="L61" s="55">
        <v>188.25</v>
      </c>
      <c r="M61" s="55">
        <v>214.75</v>
      </c>
      <c r="N61" s="55">
        <v>225.75</v>
      </c>
      <c r="O61" s="55">
        <v>226.75</v>
      </c>
      <c r="P61" s="55">
        <v>168.25</v>
      </c>
      <c r="Q61" s="55">
        <v>189.75</v>
      </c>
      <c r="R61" s="55">
        <v>192.75</v>
      </c>
      <c r="S61" s="55">
        <v>178</v>
      </c>
      <c r="T61" s="55">
        <v>231.5</v>
      </c>
      <c r="U61" s="55">
        <v>219.75</v>
      </c>
      <c r="V61" s="55">
        <v>194.75</v>
      </c>
      <c r="W61" s="55">
        <v>215.75</v>
      </c>
      <c r="X61" s="55">
        <v>210.5</v>
      </c>
      <c r="Y61" s="55">
        <v>184</v>
      </c>
      <c r="Z61" s="55">
        <v>184.5</v>
      </c>
      <c r="AA61" s="55">
        <v>224.75</v>
      </c>
      <c r="AB61" s="55">
        <v>227.25</v>
      </c>
      <c r="AC61" s="55">
        <v>189.25</v>
      </c>
      <c r="AD61" s="55">
        <v>202.25</v>
      </c>
      <c r="AE61" s="55">
        <v>198.5</v>
      </c>
      <c r="AF61" s="55">
        <v>195.5</v>
      </c>
      <c r="AG61" s="2"/>
    </row>
    <row r="62" spans="1:33" s="10" customFormat="1" x14ac:dyDescent="0.2">
      <c r="A62" s="3">
        <v>24</v>
      </c>
      <c r="B62" s="54">
        <v>224.5</v>
      </c>
      <c r="C62" s="55">
        <v>223.5</v>
      </c>
      <c r="D62" s="55">
        <v>224.25</v>
      </c>
      <c r="E62" s="55">
        <v>227</v>
      </c>
      <c r="F62" s="55">
        <v>222.25</v>
      </c>
      <c r="G62" s="55">
        <v>223.25</v>
      </c>
      <c r="H62" s="55">
        <v>224.5</v>
      </c>
      <c r="I62" s="55">
        <v>222.5</v>
      </c>
      <c r="J62" s="55">
        <v>220</v>
      </c>
      <c r="K62" s="55">
        <v>226</v>
      </c>
      <c r="L62" s="55">
        <v>221.75</v>
      </c>
      <c r="M62" s="55">
        <v>228.75</v>
      </c>
      <c r="N62" s="55">
        <v>221.25</v>
      </c>
      <c r="O62" s="55">
        <v>228.75</v>
      </c>
      <c r="P62" s="55">
        <v>219.75</v>
      </c>
      <c r="Q62" s="55">
        <v>222.5</v>
      </c>
      <c r="R62" s="55">
        <v>222.75</v>
      </c>
      <c r="S62" s="55">
        <v>223.25</v>
      </c>
      <c r="T62" s="55">
        <v>227.75</v>
      </c>
      <c r="U62" s="55">
        <v>222.75</v>
      </c>
      <c r="V62" s="55">
        <v>221.5</v>
      </c>
      <c r="W62" s="55">
        <v>222.75</v>
      </c>
      <c r="X62" s="55">
        <v>222</v>
      </c>
      <c r="Y62" s="55">
        <v>225.25</v>
      </c>
      <c r="Z62" s="55">
        <v>222.75</v>
      </c>
      <c r="AA62" s="55">
        <v>223.25</v>
      </c>
      <c r="AB62" s="55">
        <v>225</v>
      </c>
      <c r="AC62" s="55">
        <v>223</v>
      </c>
      <c r="AD62" s="55">
        <v>223.5</v>
      </c>
      <c r="AE62" s="55">
        <v>225.5</v>
      </c>
      <c r="AF62" s="55">
        <v>224</v>
      </c>
      <c r="AG62" s="2"/>
    </row>
    <row r="63" spans="1:33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2"/>
    </row>
    <row r="64" spans="1:33" s="10" customFormat="1" ht="14.25" thickTop="1" thickBot="1" x14ac:dyDescent="0.25">
      <c r="A64" s="58" t="s">
        <v>3</v>
      </c>
      <c r="B64" s="57">
        <f>SUM(B39:B63)</f>
        <v>1244.25</v>
      </c>
      <c r="C64" s="57">
        <f t="shared" ref="C64:F64" si="1">SUM(C39:C63)</f>
        <v>1704</v>
      </c>
      <c r="D64" s="57">
        <f t="shared" si="1"/>
        <v>2052.25</v>
      </c>
      <c r="E64" s="57">
        <f t="shared" si="1"/>
        <v>1994.5</v>
      </c>
      <c r="F64" s="57">
        <f t="shared" si="1"/>
        <v>1400</v>
      </c>
      <c r="G64" s="57">
        <f>SUM(G39:G63)</f>
        <v>1369</v>
      </c>
      <c r="H64" s="57">
        <f t="shared" ref="H64:AD64" si="2">SUM(H39:H63)</f>
        <v>1969</v>
      </c>
      <c r="I64" s="57">
        <f t="shared" si="2"/>
        <v>1994.25</v>
      </c>
      <c r="J64" s="57">
        <f t="shared" si="2"/>
        <v>1925.5</v>
      </c>
      <c r="K64" s="57">
        <f t="shared" si="2"/>
        <v>2013</v>
      </c>
      <c r="L64" s="57">
        <f t="shared" si="2"/>
        <v>1972.25</v>
      </c>
      <c r="M64" s="57">
        <f t="shared" si="2"/>
        <v>1438.25</v>
      </c>
      <c r="N64" s="57">
        <f t="shared" si="2"/>
        <v>1298</v>
      </c>
      <c r="O64" s="57">
        <f t="shared" si="2"/>
        <v>1929.75</v>
      </c>
      <c r="P64" s="57">
        <f t="shared" si="2"/>
        <v>2096</v>
      </c>
      <c r="Q64" s="57">
        <f t="shared" si="2"/>
        <v>1984.25</v>
      </c>
      <c r="R64" s="57">
        <f t="shared" si="2"/>
        <v>1992</v>
      </c>
      <c r="S64" s="57">
        <f t="shared" si="2"/>
        <v>2035.25</v>
      </c>
      <c r="T64" s="57">
        <f t="shared" si="2"/>
        <v>1648</v>
      </c>
      <c r="U64" s="57">
        <f t="shared" si="2"/>
        <v>1408</v>
      </c>
      <c r="V64" s="57">
        <f t="shared" si="2"/>
        <v>1962.75</v>
      </c>
      <c r="W64" s="57">
        <f t="shared" si="2"/>
        <v>2185.75</v>
      </c>
      <c r="X64" s="57">
        <f t="shared" si="2"/>
        <v>2052.5</v>
      </c>
      <c r="Y64" s="57">
        <f t="shared" si="2"/>
        <v>1924.5</v>
      </c>
      <c r="Z64" s="57">
        <f t="shared" si="2"/>
        <v>2017.5</v>
      </c>
      <c r="AA64" s="57">
        <f t="shared" si="2"/>
        <v>1502.5</v>
      </c>
      <c r="AB64" s="57">
        <f t="shared" si="2"/>
        <v>1370</v>
      </c>
      <c r="AC64" s="57">
        <f t="shared" si="2"/>
        <v>1873.5</v>
      </c>
      <c r="AD64" s="57">
        <f t="shared" si="2"/>
        <v>2119</v>
      </c>
      <c r="AE64" s="57">
        <f>SUM(AE39:AE63)</f>
        <v>2039.75</v>
      </c>
      <c r="AF64" s="57">
        <f t="shared" ref="AF64" si="3">SUM(AF39:AF63)</f>
        <v>2102</v>
      </c>
      <c r="AG64" s="39">
        <f>SUM(B64:AF64)</f>
        <v>56617.25</v>
      </c>
    </row>
    <row r="65" spans="1:33" s="10" customFormat="1" ht="13.5" thickTop="1" x14ac:dyDescent="0.2">
      <c r="A65" s="59">
        <f>SUM(B39:AF63)</f>
        <v>56617.25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G65" s="2"/>
    </row>
    <row r="66" spans="1:33" s="10" customFormat="1" x14ac:dyDescent="0.2">
      <c r="A66" s="19" t="s">
        <v>11</v>
      </c>
      <c r="B66" s="16">
        <f>A65-AG64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s="10" customFormat="1" x14ac:dyDescent="0.2">
      <c r="W67" s="18"/>
      <c r="X67" s="17"/>
    </row>
    <row r="68" spans="1:33" s="10" customFormat="1" x14ac:dyDescent="0.2">
      <c r="W68" s="18"/>
      <c r="X68" s="17"/>
    </row>
    <row r="69" spans="1:33" s="10" customFormat="1" x14ac:dyDescent="0.2">
      <c r="W69" s="18"/>
      <c r="X69" s="17"/>
    </row>
    <row r="70" spans="1:33" s="10" customFormat="1" x14ac:dyDescent="0.2">
      <c r="W70" s="18"/>
      <c r="X70" s="17"/>
    </row>
    <row r="71" spans="1:33" s="10" customFormat="1" x14ac:dyDescent="0.2">
      <c r="W71" s="18"/>
      <c r="X71" s="17"/>
    </row>
    <row r="72" spans="1:33" s="10" customFormat="1" x14ac:dyDescent="0.2">
      <c r="W72" s="18"/>
      <c r="X72" s="17"/>
    </row>
    <row r="73" spans="1:33" s="10" customFormat="1" x14ac:dyDescent="0.2">
      <c r="W73" s="18"/>
      <c r="X73" s="17"/>
    </row>
    <row r="74" spans="1:33" s="10" customFormat="1" x14ac:dyDescent="0.2">
      <c r="W74" s="18"/>
      <c r="X74" s="17"/>
    </row>
    <row r="75" spans="1:33" s="10" customFormat="1" x14ac:dyDescent="0.2">
      <c r="W75" s="18"/>
      <c r="X75" s="17"/>
    </row>
    <row r="76" spans="1:33" s="10" customFormat="1" x14ac:dyDescent="0.2">
      <c r="W76" s="18"/>
      <c r="X76" s="17"/>
    </row>
    <row r="77" spans="1:33" s="10" customFormat="1" x14ac:dyDescent="0.2">
      <c r="W77" s="18"/>
      <c r="X77" s="17"/>
    </row>
    <row r="78" spans="1:33" s="10" customFormat="1" x14ac:dyDescent="0.2">
      <c r="W78" s="18"/>
      <c r="X78" s="17"/>
    </row>
    <row r="79" spans="1:33" s="10" customFormat="1" x14ac:dyDescent="0.2">
      <c r="W79" s="18"/>
      <c r="X79" s="17"/>
    </row>
    <row r="80" spans="1:33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32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32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32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32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32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32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32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32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32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32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32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32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32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32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32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32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AF2224" s="10"/>
    </row>
    <row r="2225" spans="4:3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AF2225" s="10"/>
    </row>
    <row r="2226" spans="4:3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AF2226" s="10"/>
    </row>
    <row r="2227" spans="4:3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AF2227" s="10"/>
    </row>
    <row r="2228" spans="4:3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AF2228" s="10"/>
    </row>
    <row r="2229" spans="4:3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AF2229" s="10"/>
    </row>
    <row r="2230" spans="4:3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AF2230" s="10"/>
    </row>
    <row r="2231" spans="4:3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AF2231" s="10"/>
    </row>
    <row r="2232" spans="4:3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AF2232" s="10"/>
    </row>
    <row r="2233" spans="4:3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AF2233" s="10"/>
    </row>
    <row r="2234" spans="4:3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AF2234" s="10"/>
    </row>
    <row r="2235" spans="4:3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AF2235" s="10"/>
    </row>
    <row r="2236" spans="4:3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AF2236" s="10"/>
    </row>
    <row r="2237" spans="4:3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AF2237" s="10"/>
    </row>
    <row r="2238" spans="4:3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AF2238" s="10"/>
    </row>
    <row r="2239" spans="4:3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AF2239" s="10"/>
    </row>
    <row r="2240" spans="4:3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AF2240" s="10"/>
    </row>
    <row r="2241" spans="4:3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AF2241" s="10"/>
    </row>
    <row r="2242" spans="4:3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AF2242" s="10"/>
    </row>
    <row r="2243" spans="4:3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AF2243" s="10"/>
    </row>
    <row r="2244" spans="4:3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AF2244" s="10"/>
    </row>
    <row r="2245" spans="4:3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AF2245" s="10"/>
    </row>
    <row r="2246" spans="4:3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AF2246" s="10"/>
    </row>
    <row r="2247" spans="4:3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AF2247" s="10"/>
    </row>
    <row r="2248" spans="4:3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AF2248" s="10"/>
    </row>
    <row r="2249" spans="4:3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AF2249" s="10"/>
    </row>
    <row r="2250" spans="4:3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AF2250" s="10"/>
    </row>
    <row r="2251" spans="4:3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AF2251" s="10"/>
    </row>
    <row r="2252" spans="4:3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AF2252" s="10"/>
    </row>
    <row r="2253" spans="4:3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AF2253" s="10"/>
    </row>
    <row r="2254" spans="4:3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AF2254" s="10"/>
    </row>
    <row r="2255" spans="4:3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AF2255" s="10"/>
    </row>
    <row r="2256" spans="4:3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AF2256" s="10"/>
    </row>
    <row r="2257" spans="4:3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AF2257" s="10"/>
    </row>
    <row r="2258" spans="4:3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AF2258" s="10"/>
    </row>
    <row r="2259" spans="4:3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AF2259" s="10"/>
    </row>
    <row r="2260" spans="4:3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AF2260" s="10"/>
    </row>
    <row r="2261" spans="4:3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AF2261" s="10"/>
    </row>
    <row r="2262" spans="4:3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AF2262" s="10"/>
    </row>
    <row r="2263" spans="4:3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AF2263" s="10"/>
    </row>
    <row r="2264" spans="4:3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AF2264" s="10"/>
    </row>
    <row r="2265" spans="4:3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AF2265" s="10"/>
    </row>
    <row r="2266" spans="4:3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AF2266" s="10"/>
    </row>
    <row r="2267" spans="4:3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AF2267" s="10"/>
    </row>
    <row r="2268" spans="4:3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AF2268" s="10"/>
    </row>
    <row r="2269" spans="4:3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AF2269" s="10"/>
    </row>
    <row r="2270" spans="4:3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AF2270" s="10"/>
    </row>
    <row r="2271" spans="4:3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AF2271" s="10"/>
    </row>
    <row r="2272" spans="4:3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AF2272" s="10"/>
    </row>
    <row r="2273" spans="4:3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AF2273" s="10"/>
    </row>
    <row r="2274" spans="4:3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AF2274" s="10"/>
    </row>
    <row r="2275" spans="4:3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AF2275" s="10"/>
    </row>
    <row r="2276" spans="4:3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AF2276" s="10"/>
    </row>
    <row r="2277" spans="4:3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AF2277" s="10"/>
    </row>
    <row r="2278" spans="4:3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AF2278" s="10"/>
    </row>
    <row r="2279" spans="4:3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AF2279" s="10"/>
    </row>
    <row r="2280" spans="4:3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AF2280" s="10"/>
    </row>
    <row r="2281" spans="4:3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AF2281" s="10"/>
    </row>
    <row r="2282" spans="4:3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AF2282" s="10"/>
    </row>
    <row r="2283" spans="4:3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AF2283" s="10"/>
    </row>
    <row r="2284" spans="4:3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AF2284" s="10"/>
    </row>
    <row r="2285" spans="4:3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AF2285" s="10"/>
    </row>
    <row r="2286" spans="4:3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AF2286" s="10"/>
    </row>
    <row r="2287" spans="4:3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AF2287" s="10"/>
    </row>
    <row r="2288" spans="4:3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AF2288" s="10"/>
    </row>
    <row r="2289" spans="4:3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AF2289" s="10"/>
    </row>
    <row r="2290" spans="4:3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AF2290" s="10"/>
    </row>
    <row r="2291" spans="4:3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AF2291" s="10"/>
    </row>
    <row r="2292" spans="4:3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AF2292" s="10"/>
    </row>
    <row r="2293" spans="4:3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AF2293" s="10"/>
    </row>
    <row r="2294" spans="4:3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AF2294" s="10"/>
    </row>
    <row r="2295" spans="4:3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AF2295" s="10"/>
    </row>
    <row r="2296" spans="4:3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AF2296" s="10"/>
    </row>
    <row r="2297" spans="4:3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AF2297" s="10"/>
    </row>
    <row r="2298" spans="4:3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AF2298" s="10"/>
    </row>
    <row r="2299" spans="4:3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AF2299" s="10"/>
    </row>
    <row r="2300" spans="4:3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AF2300" s="10"/>
    </row>
    <row r="2301" spans="4:3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AF2301" s="10"/>
    </row>
  </sheetData>
  <phoneticPr fontId="3" type="noConversion"/>
  <conditionalFormatting sqref="B5:AF5">
    <cfRule type="expression" dxfId="114" priority="5" stopIfTrue="1">
      <formula>B$5=0</formula>
    </cfRule>
    <cfRule type="expression" dxfId="113" priority="6" stopIfTrue="1">
      <formula>WEEKDAY(B$5,2)=7</formula>
    </cfRule>
    <cfRule type="expression" dxfId="112" priority="7" stopIfTrue="1">
      <formula>WEEKDAY(B$5,2)=6</formula>
    </cfRule>
  </conditionalFormatting>
  <conditionalFormatting sqref="AB8:AB9 AC8:AF32 B8:AA32 AB11:AB32 B33:AF33">
    <cfRule type="cellIs" dxfId="111" priority="8" stopIfTrue="1" operator="lessThanOrEqual">
      <formula>0</formula>
    </cfRule>
  </conditionalFormatting>
  <conditionalFormatting sqref="AB39:AB40 AC39:AF63 B39:AA63 AB42:AB63 B64:AF64">
    <cfRule type="cellIs" dxfId="110" priority="4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  <pageSetUpPr fitToPage="1"/>
  </sheetPr>
  <dimension ref="A1:AD2301"/>
  <sheetViews>
    <sheetView zoomScaleNormal="140" workbookViewId="0">
      <pane xSplit="1" ySplit="5" topLeftCell="B39" activePane="bottomRight" state="frozenSplit"/>
      <selection pane="topRight"/>
      <selection pane="bottomLeft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29" width="10.7109375" style="2" bestFit="1" customWidth="1"/>
    <col min="30" max="30" width="10.140625" style="2" customWidth="1"/>
    <col min="31" max="16384" width="9.140625" style="2"/>
  </cols>
  <sheetData>
    <row r="1" spans="1:30" x14ac:dyDescent="0.2">
      <c r="B1" s="26" t="s">
        <v>35</v>
      </c>
    </row>
    <row r="2" spans="1:30" s="6" customFormat="1" ht="12.75" customHeight="1" x14ac:dyDescent="0.2">
      <c r="A2" s="5" t="s">
        <v>1</v>
      </c>
      <c r="B2" s="11">
        <v>1.9</v>
      </c>
      <c r="C2" s="11">
        <v>9</v>
      </c>
      <c r="D2" s="11">
        <v>5.2</v>
      </c>
      <c r="E2" s="11">
        <v>2.2000000000000002</v>
      </c>
      <c r="F2" s="11">
        <v>2.1</v>
      </c>
      <c r="G2" s="11">
        <v>1.3</v>
      </c>
      <c r="H2" s="11">
        <v>3</v>
      </c>
      <c r="I2" s="11">
        <v>5.4</v>
      </c>
      <c r="J2" s="11">
        <v>3.4</v>
      </c>
      <c r="K2" s="11">
        <v>2.8</v>
      </c>
      <c r="L2" s="11">
        <v>5.5</v>
      </c>
      <c r="M2" s="11">
        <v>2.8</v>
      </c>
      <c r="N2" s="11">
        <v>7</v>
      </c>
      <c r="O2" s="11">
        <v>8.1999999999999993</v>
      </c>
      <c r="P2" s="11">
        <v>9.5</v>
      </c>
      <c r="Q2" s="11">
        <v>10.3</v>
      </c>
      <c r="R2" s="11">
        <v>8.3000000000000007</v>
      </c>
      <c r="S2" s="11">
        <v>9.6</v>
      </c>
      <c r="T2" s="11">
        <v>8.5</v>
      </c>
      <c r="U2" s="11">
        <v>9.1999999999999993</v>
      </c>
      <c r="V2" s="11">
        <v>10.5</v>
      </c>
      <c r="W2" s="11">
        <v>3.5</v>
      </c>
      <c r="X2" s="11">
        <v>0.9</v>
      </c>
      <c r="Y2" s="12">
        <v>3.7</v>
      </c>
      <c r="Z2" s="12">
        <v>13.4</v>
      </c>
      <c r="AA2" s="12">
        <v>13.4</v>
      </c>
      <c r="AB2" s="12">
        <v>13.1</v>
      </c>
      <c r="AC2" s="12">
        <v>16.2</v>
      </c>
    </row>
    <row r="3" spans="1:30" s="6" customFormat="1" ht="12.75" customHeight="1" x14ac:dyDescent="0.2">
      <c r="A3" s="4" t="s">
        <v>0</v>
      </c>
      <c r="B3" s="13">
        <v>-0.2</v>
      </c>
      <c r="C3" s="13">
        <v>4.7</v>
      </c>
      <c r="D3" s="13">
        <v>4</v>
      </c>
      <c r="E3" s="13">
        <v>0.5</v>
      </c>
      <c r="F3" s="13">
        <v>-5.9</v>
      </c>
      <c r="G3" s="13">
        <v>-2.6</v>
      </c>
      <c r="H3" s="13">
        <v>-8.3000000000000007</v>
      </c>
      <c r="I3" s="13">
        <v>-0.2</v>
      </c>
      <c r="J3" s="13">
        <v>0.4</v>
      </c>
      <c r="K3" s="13">
        <v>-2.1</v>
      </c>
      <c r="L3" s="13">
        <v>3.1</v>
      </c>
      <c r="M3" s="13">
        <v>2</v>
      </c>
      <c r="N3" s="13">
        <v>-0.9</v>
      </c>
      <c r="O3" s="13">
        <v>3.8</v>
      </c>
      <c r="P3" s="13">
        <v>-1.4</v>
      </c>
      <c r="Q3" s="13">
        <v>-2</v>
      </c>
      <c r="R3" s="13">
        <v>-3.1</v>
      </c>
      <c r="S3" s="13">
        <v>-2.5</v>
      </c>
      <c r="T3" s="13">
        <v>-2.8</v>
      </c>
      <c r="U3" s="13">
        <v>-1.1000000000000001</v>
      </c>
      <c r="V3" s="13">
        <v>-0.4</v>
      </c>
      <c r="W3" s="13">
        <v>6.4</v>
      </c>
      <c r="X3" s="13">
        <v>-5.8</v>
      </c>
      <c r="Y3" s="13">
        <v>-4.3</v>
      </c>
      <c r="Z3" s="13">
        <v>-0.3</v>
      </c>
      <c r="AA3" s="13">
        <v>4.5999999999999996</v>
      </c>
      <c r="AB3" s="13">
        <v>0.7</v>
      </c>
      <c r="AC3" s="13">
        <v>-2.4</v>
      </c>
    </row>
    <row r="4" spans="1:30" s="8" customFormat="1" ht="12.75" customHeight="1" x14ac:dyDescent="0.2">
      <c r="A4" s="7" t="s">
        <v>2</v>
      </c>
      <c r="B4" s="14">
        <v>1.7750000000000001</v>
      </c>
      <c r="C4" s="14">
        <v>5.8250000000000002</v>
      </c>
      <c r="D4" s="14">
        <v>2.6499999999999995</v>
      </c>
      <c r="E4" s="14">
        <v>-0.375</v>
      </c>
      <c r="F4" s="14">
        <v>-2.3499999999999996</v>
      </c>
      <c r="G4" s="14">
        <v>-2.0249999999999999</v>
      </c>
      <c r="H4" s="14">
        <v>-1.5750000000000002</v>
      </c>
      <c r="I4" s="14">
        <v>0.74999999999999989</v>
      </c>
      <c r="J4" s="14">
        <v>1.1500000000000001</v>
      </c>
      <c r="K4" s="14">
        <v>2.125</v>
      </c>
      <c r="L4" s="14">
        <v>3.9499999999999997</v>
      </c>
      <c r="M4" s="14">
        <v>1.3</v>
      </c>
      <c r="N4" s="14">
        <v>3.6749999999999998</v>
      </c>
      <c r="O4" s="14">
        <v>4.2</v>
      </c>
      <c r="P4" s="14">
        <v>2.6750000000000003</v>
      </c>
      <c r="Q4" s="14">
        <v>2.4750000000000005</v>
      </c>
      <c r="R4" s="14">
        <v>1.6</v>
      </c>
      <c r="S4" s="14">
        <v>2.4250000000000003</v>
      </c>
      <c r="T4" s="14">
        <v>3.7250000000000001</v>
      </c>
      <c r="U4" s="14">
        <v>2.9750000000000001</v>
      </c>
      <c r="V4" s="14">
        <v>5.4749999999999996</v>
      </c>
      <c r="W4" s="14">
        <v>1.825</v>
      </c>
      <c r="X4" s="14">
        <v>-2.0249999999999999</v>
      </c>
      <c r="Y4" s="15">
        <v>0.90000000000000013</v>
      </c>
      <c r="Z4" s="15">
        <v>6.5250000000000004</v>
      </c>
      <c r="AA4" s="15">
        <v>7.4</v>
      </c>
      <c r="AB4" s="15">
        <v>5.1499999999999995</v>
      </c>
      <c r="AC4" s="15">
        <v>7.6999999999999993</v>
      </c>
    </row>
    <row r="5" spans="1:30" ht="12.75" customHeight="1" x14ac:dyDescent="0.2">
      <c r="A5" s="3"/>
      <c r="B5" s="41">
        <v>43497</v>
      </c>
      <c r="C5" s="41">
        <v>43498</v>
      </c>
      <c r="D5" s="9">
        <v>43499</v>
      </c>
      <c r="E5" s="9">
        <v>43500</v>
      </c>
      <c r="F5" s="9">
        <v>43501</v>
      </c>
      <c r="G5" s="9">
        <v>43502</v>
      </c>
      <c r="H5" s="9">
        <v>43503</v>
      </c>
      <c r="I5" s="9">
        <v>43504</v>
      </c>
      <c r="J5" s="41">
        <v>43505</v>
      </c>
      <c r="K5" s="9">
        <v>43506</v>
      </c>
      <c r="L5" s="41">
        <v>43507</v>
      </c>
      <c r="M5" s="41">
        <v>43508</v>
      </c>
      <c r="N5" s="41">
        <v>43509</v>
      </c>
      <c r="O5" s="41">
        <v>43510</v>
      </c>
      <c r="P5" s="41">
        <v>43511</v>
      </c>
      <c r="Q5" s="9">
        <v>43512</v>
      </c>
      <c r="R5" s="9">
        <v>43513</v>
      </c>
      <c r="S5" s="9">
        <v>43514</v>
      </c>
      <c r="T5" s="9">
        <v>43515</v>
      </c>
      <c r="U5" s="9">
        <v>43516</v>
      </c>
      <c r="V5" s="9">
        <v>43517</v>
      </c>
      <c r="W5" s="9">
        <v>43518</v>
      </c>
      <c r="X5" s="9">
        <v>43519</v>
      </c>
      <c r="Y5" s="9">
        <v>43520</v>
      </c>
      <c r="Z5" s="9">
        <v>43521</v>
      </c>
      <c r="AA5" s="9">
        <v>43522</v>
      </c>
      <c r="AB5" s="9">
        <v>43523</v>
      </c>
      <c r="AC5" s="9">
        <v>43524</v>
      </c>
    </row>
    <row r="6" spans="1:30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12.75" customHeight="1" thickBot="1" x14ac:dyDescent="0.25">
      <c r="B7" s="42" t="s">
        <v>20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38"/>
    </row>
    <row r="8" spans="1:30" ht="12.75" customHeight="1" x14ac:dyDescent="0.2">
      <c r="A8" s="3">
        <v>1</v>
      </c>
      <c r="B8" s="44">
        <v>1953</v>
      </c>
      <c r="C8" s="45">
        <v>1195.25</v>
      </c>
      <c r="D8" s="45">
        <v>1129.5</v>
      </c>
      <c r="E8" s="45">
        <v>1555.75</v>
      </c>
      <c r="F8" s="45">
        <v>1761.75</v>
      </c>
      <c r="G8" s="45">
        <v>1664.75</v>
      </c>
      <c r="H8" s="45">
        <v>1690.25</v>
      </c>
      <c r="I8" s="45">
        <v>1725.5</v>
      </c>
      <c r="J8" s="45">
        <v>1665.25</v>
      </c>
      <c r="K8" s="45">
        <v>1316.75</v>
      </c>
      <c r="L8" s="45">
        <v>1311.25</v>
      </c>
      <c r="M8" s="45">
        <v>1380.75</v>
      </c>
      <c r="N8" s="45">
        <v>1781.5</v>
      </c>
      <c r="O8" s="45">
        <v>1035</v>
      </c>
      <c r="P8" s="45">
        <v>1181.75</v>
      </c>
      <c r="Q8" s="45">
        <v>1227.25</v>
      </c>
      <c r="R8" s="45">
        <v>1261</v>
      </c>
      <c r="S8" s="45">
        <v>1603</v>
      </c>
      <c r="T8" s="45">
        <v>1257.25</v>
      </c>
      <c r="U8" s="45">
        <v>1153.75</v>
      </c>
      <c r="V8" s="45">
        <v>1503</v>
      </c>
      <c r="W8" s="45">
        <v>1003.25</v>
      </c>
      <c r="X8" s="45">
        <v>1368.5</v>
      </c>
      <c r="Y8" s="45">
        <v>1600.25</v>
      </c>
      <c r="Z8" s="45">
        <v>1455.75</v>
      </c>
      <c r="AA8" s="45">
        <v>979.25</v>
      </c>
      <c r="AB8" s="45">
        <v>1090</v>
      </c>
      <c r="AC8" s="45">
        <v>1031</v>
      </c>
    </row>
    <row r="9" spans="1:30" ht="12.75" customHeight="1" x14ac:dyDescent="0.2">
      <c r="A9" s="3">
        <v>2</v>
      </c>
      <c r="B9" s="46">
        <v>1889</v>
      </c>
      <c r="C9" s="47">
        <v>1078</v>
      </c>
      <c r="D9" s="47">
        <v>1032.25</v>
      </c>
      <c r="E9" s="47">
        <v>1514.75</v>
      </c>
      <c r="F9" s="47">
        <v>1695.75</v>
      </c>
      <c r="G9" s="47">
        <v>1564.75</v>
      </c>
      <c r="H9" s="47">
        <v>1611.5</v>
      </c>
      <c r="I9" s="47">
        <v>1616.25</v>
      </c>
      <c r="J9" s="47">
        <v>1570</v>
      </c>
      <c r="K9" s="47">
        <v>1112.5</v>
      </c>
      <c r="L9" s="47">
        <v>1200.5</v>
      </c>
      <c r="M9" s="47">
        <v>1268</v>
      </c>
      <c r="N9" s="47">
        <v>1704</v>
      </c>
      <c r="O9" s="47">
        <v>953.5</v>
      </c>
      <c r="P9" s="47">
        <v>1086.25</v>
      </c>
      <c r="Q9" s="47">
        <v>1132.5</v>
      </c>
      <c r="R9" s="47">
        <v>1221</v>
      </c>
      <c r="S9" s="47">
        <v>1515.75</v>
      </c>
      <c r="T9" s="47">
        <v>1174.25</v>
      </c>
      <c r="U9" s="47">
        <v>1078.25</v>
      </c>
      <c r="V9" s="47">
        <v>1302</v>
      </c>
      <c r="W9" s="47">
        <v>960</v>
      </c>
      <c r="X9" s="47">
        <v>1286.5</v>
      </c>
      <c r="Y9" s="47">
        <v>1508.25</v>
      </c>
      <c r="Z9" s="47">
        <v>1387.25</v>
      </c>
      <c r="AA9" s="47">
        <v>930.25</v>
      </c>
      <c r="AB9" s="47">
        <v>1010.75</v>
      </c>
      <c r="AC9" s="47">
        <v>964</v>
      </c>
    </row>
    <row r="10" spans="1:30" ht="12.75" customHeight="1" x14ac:dyDescent="0.2">
      <c r="A10" s="3">
        <v>3</v>
      </c>
      <c r="B10" s="46">
        <v>1878.75</v>
      </c>
      <c r="C10" s="47">
        <v>1067.5</v>
      </c>
      <c r="D10" s="47">
        <v>1032</v>
      </c>
      <c r="E10" s="47">
        <v>1516.75</v>
      </c>
      <c r="F10" s="47">
        <v>1713.5</v>
      </c>
      <c r="G10" s="47">
        <v>1576</v>
      </c>
      <c r="H10" s="47">
        <v>1768</v>
      </c>
      <c r="I10" s="47">
        <v>1577</v>
      </c>
      <c r="J10" s="47">
        <v>1546.5</v>
      </c>
      <c r="K10" s="47">
        <v>1082</v>
      </c>
      <c r="L10" s="47">
        <v>1192.5</v>
      </c>
      <c r="M10" s="47">
        <v>1205.5</v>
      </c>
      <c r="N10" s="47">
        <v>1663</v>
      </c>
      <c r="O10" s="47">
        <v>911.25</v>
      </c>
      <c r="P10" s="47">
        <v>1088.5</v>
      </c>
      <c r="Q10" s="47">
        <v>1136.75</v>
      </c>
      <c r="R10" s="47">
        <v>1226.25</v>
      </c>
      <c r="S10" s="47">
        <v>1519.5</v>
      </c>
      <c r="T10" s="47">
        <v>1331.75</v>
      </c>
      <c r="U10" s="47">
        <v>1093</v>
      </c>
      <c r="V10" s="47">
        <v>1185</v>
      </c>
      <c r="W10" s="47">
        <v>909.75</v>
      </c>
      <c r="X10" s="47">
        <v>1228.75</v>
      </c>
      <c r="Y10" s="47">
        <v>1452</v>
      </c>
      <c r="Z10" s="47">
        <v>1361</v>
      </c>
      <c r="AA10" s="47">
        <v>893.75</v>
      </c>
      <c r="AB10" s="47">
        <v>980.5</v>
      </c>
      <c r="AC10" s="47">
        <v>916.5</v>
      </c>
    </row>
    <row r="11" spans="1:30" ht="12.75" customHeight="1" x14ac:dyDescent="0.2">
      <c r="A11" s="3">
        <v>4</v>
      </c>
      <c r="B11" s="46">
        <v>2024.75</v>
      </c>
      <c r="C11" s="47">
        <v>1051</v>
      </c>
      <c r="D11" s="47">
        <v>1077.5</v>
      </c>
      <c r="E11" s="47">
        <v>1954</v>
      </c>
      <c r="F11" s="47">
        <v>2031.5</v>
      </c>
      <c r="G11" s="47">
        <v>1876.5</v>
      </c>
      <c r="H11" s="47">
        <v>2436</v>
      </c>
      <c r="I11" s="47">
        <v>1855</v>
      </c>
      <c r="J11" s="47">
        <v>1603.25</v>
      </c>
      <c r="K11" s="47">
        <v>1146</v>
      </c>
      <c r="L11" s="47">
        <v>1581.25</v>
      </c>
      <c r="M11" s="47">
        <v>1506.75</v>
      </c>
      <c r="N11" s="47">
        <v>1899.25</v>
      </c>
      <c r="O11" s="47">
        <v>974.5</v>
      </c>
      <c r="P11" s="47">
        <v>1553.75</v>
      </c>
      <c r="Q11" s="47">
        <v>1227</v>
      </c>
      <c r="R11" s="47">
        <v>1244.25</v>
      </c>
      <c r="S11" s="47">
        <v>1796.75</v>
      </c>
      <c r="T11" s="47">
        <v>1971.75</v>
      </c>
      <c r="U11" s="47">
        <v>1417.75</v>
      </c>
      <c r="V11" s="47">
        <v>1576.25</v>
      </c>
      <c r="W11" s="47">
        <v>1084.25</v>
      </c>
      <c r="X11" s="47">
        <v>1389</v>
      </c>
      <c r="Y11" s="47">
        <v>1557.25</v>
      </c>
      <c r="Z11" s="47">
        <v>1658.5</v>
      </c>
      <c r="AA11" s="47">
        <v>1059.25</v>
      </c>
      <c r="AB11" s="47">
        <v>1196.5</v>
      </c>
      <c r="AC11" s="47">
        <v>1393.5</v>
      </c>
    </row>
    <row r="12" spans="1:30" ht="12.75" customHeight="1" x14ac:dyDescent="0.2">
      <c r="A12" s="3">
        <v>5</v>
      </c>
      <c r="B12" s="46">
        <v>5002.75</v>
      </c>
      <c r="C12" s="47">
        <v>1203.25</v>
      </c>
      <c r="D12" s="47">
        <v>1199.5</v>
      </c>
      <c r="E12" s="47">
        <v>5156.75</v>
      </c>
      <c r="F12" s="47">
        <v>5244.75</v>
      </c>
      <c r="G12" s="47">
        <v>5547.5</v>
      </c>
      <c r="H12" s="47">
        <v>5727.5</v>
      </c>
      <c r="I12" s="47">
        <v>5025.25</v>
      </c>
      <c r="J12" s="47">
        <v>1816</v>
      </c>
      <c r="K12" s="47">
        <v>1646</v>
      </c>
      <c r="L12" s="47">
        <v>4572.25</v>
      </c>
      <c r="M12" s="47">
        <v>4544.5</v>
      </c>
      <c r="N12" s="47">
        <v>4734.25</v>
      </c>
      <c r="O12" s="47">
        <v>3928.25</v>
      </c>
      <c r="P12" s="47">
        <v>4625</v>
      </c>
      <c r="Q12" s="47">
        <v>1556.25</v>
      </c>
      <c r="R12" s="47">
        <v>1360.75</v>
      </c>
      <c r="S12" s="47">
        <v>4978.75</v>
      </c>
      <c r="T12" s="47">
        <v>5218.5</v>
      </c>
      <c r="U12" s="47">
        <v>4770</v>
      </c>
      <c r="V12" s="47">
        <v>4812</v>
      </c>
      <c r="W12" s="47">
        <v>3757.75</v>
      </c>
      <c r="X12" s="47">
        <v>1677.25</v>
      </c>
      <c r="Y12" s="47">
        <v>1618.75</v>
      </c>
      <c r="Z12" s="47">
        <v>4886.25</v>
      </c>
      <c r="AA12" s="47">
        <v>4452.75</v>
      </c>
      <c r="AB12" s="47">
        <v>4732.25</v>
      </c>
      <c r="AC12" s="47">
        <v>4848.5</v>
      </c>
    </row>
    <row r="13" spans="1:30" ht="12.75" customHeight="1" x14ac:dyDescent="0.2">
      <c r="A13" s="3">
        <v>6</v>
      </c>
      <c r="B13" s="46">
        <v>11350.25</v>
      </c>
      <c r="C13" s="47">
        <v>2851.25</v>
      </c>
      <c r="D13" s="47">
        <v>2677</v>
      </c>
      <c r="E13" s="47">
        <v>11534.5</v>
      </c>
      <c r="F13" s="47">
        <v>11784</v>
      </c>
      <c r="G13" s="47">
        <v>12007</v>
      </c>
      <c r="H13" s="47">
        <v>12164</v>
      </c>
      <c r="I13" s="47">
        <v>11016.25</v>
      </c>
      <c r="J13" s="47">
        <v>3170.25</v>
      </c>
      <c r="K13" s="47">
        <v>3136.25</v>
      </c>
      <c r="L13" s="47">
        <v>9788.75</v>
      </c>
      <c r="M13" s="47">
        <v>10045</v>
      </c>
      <c r="N13" s="47">
        <v>10110</v>
      </c>
      <c r="O13" s="47">
        <v>9208.5</v>
      </c>
      <c r="P13" s="47">
        <v>9967.75</v>
      </c>
      <c r="Q13" s="47">
        <v>2963.25</v>
      </c>
      <c r="R13" s="47">
        <v>2873.75</v>
      </c>
      <c r="S13" s="47">
        <v>11647.5</v>
      </c>
      <c r="T13" s="47">
        <v>11495.5</v>
      </c>
      <c r="U13" s="47">
        <v>10894.5</v>
      </c>
      <c r="V13" s="47">
        <v>11146.75</v>
      </c>
      <c r="W13" s="47">
        <v>9036.75</v>
      </c>
      <c r="X13" s="47">
        <v>3105.25</v>
      </c>
      <c r="Y13" s="47">
        <v>3002.5</v>
      </c>
      <c r="Z13" s="47">
        <v>11096.25</v>
      </c>
      <c r="AA13" s="47">
        <v>10658</v>
      </c>
      <c r="AB13" s="47">
        <v>10934.5</v>
      </c>
      <c r="AC13" s="47">
        <v>11257</v>
      </c>
    </row>
    <row r="14" spans="1:30" ht="12.75" customHeight="1" x14ac:dyDescent="0.2">
      <c r="A14" s="3">
        <v>7</v>
      </c>
      <c r="B14" s="46">
        <v>15467.5</v>
      </c>
      <c r="C14" s="47">
        <v>5655.75</v>
      </c>
      <c r="D14" s="47">
        <v>5427.75</v>
      </c>
      <c r="E14" s="47">
        <v>15814</v>
      </c>
      <c r="F14" s="47">
        <v>16365</v>
      </c>
      <c r="G14" s="47">
        <v>16193.25</v>
      </c>
      <c r="H14" s="47">
        <v>16638.5</v>
      </c>
      <c r="I14" s="47">
        <v>15326</v>
      </c>
      <c r="J14" s="47">
        <v>6098.75</v>
      </c>
      <c r="K14" s="47">
        <v>5969.25</v>
      </c>
      <c r="L14" s="47">
        <v>11975.5</v>
      </c>
      <c r="M14" s="47">
        <v>12351</v>
      </c>
      <c r="N14" s="47">
        <v>12262.75</v>
      </c>
      <c r="O14" s="47">
        <v>11566.75</v>
      </c>
      <c r="P14" s="47">
        <v>12302</v>
      </c>
      <c r="Q14" s="47">
        <v>5733.5</v>
      </c>
      <c r="R14" s="47">
        <v>5655.25</v>
      </c>
      <c r="S14" s="47">
        <v>15895.5</v>
      </c>
      <c r="T14" s="47">
        <v>15659</v>
      </c>
      <c r="U14" s="47">
        <v>15386.25</v>
      </c>
      <c r="V14" s="47">
        <v>15365.75</v>
      </c>
      <c r="W14" s="47">
        <v>12498.5</v>
      </c>
      <c r="X14" s="47">
        <v>6141.5</v>
      </c>
      <c r="Y14" s="47">
        <v>5753.25</v>
      </c>
      <c r="Z14" s="47">
        <v>15488</v>
      </c>
      <c r="AA14" s="47">
        <v>14811.25</v>
      </c>
      <c r="AB14" s="47">
        <v>15303.5</v>
      </c>
      <c r="AC14" s="47">
        <v>15685.25</v>
      </c>
    </row>
    <row r="15" spans="1:30" ht="12.75" customHeight="1" x14ac:dyDescent="0.2">
      <c r="A15" s="3">
        <v>8</v>
      </c>
      <c r="B15" s="46">
        <v>17869.5</v>
      </c>
      <c r="C15" s="47">
        <v>6846.5</v>
      </c>
      <c r="D15" s="47">
        <v>6761.5</v>
      </c>
      <c r="E15" s="47">
        <v>18371.5</v>
      </c>
      <c r="F15" s="47">
        <v>19058.75</v>
      </c>
      <c r="G15" s="47">
        <v>18504.5</v>
      </c>
      <c r="H15" s="47">
        <v>19541.5</v>
      </c>
      <c r="I15" s="47">
        <v>18003.25</v>
      </c>
      <c r="J15" s="47">
        <v>7502.75</v>
      </c>
      <c r="K15" s="47">
        <v>7371</v>
      </c>
      <c r="L15" s="47">
        <v>12991.75</v>
      </c>
      <c r="M15" s="47">
        <v>12986</v>
      </c>
      <c r="N15" s="47">
        <v>12788.25</v>
      </c>
      <c r="O15" s="47">
        <v>12346.5</v>
      </c>
      <c r="P15" s="47">
        <v>12877</v>
      </c>
      <c r="Q15" s="47">
        <v>7100.75</v>
      </c>
      <c r="R15" s="47">
        <v>7094.5</v>
      </c>
      <c r="S15" s="47">
        <v>18015</v>
      </c>
      <c r="T15" s="47">
        <v>18231.25</v>
      </c>
      <c r="U15" s="47">
        <v>17713.5</v>
      </c>
      <c r="V15" s="47">
        <v>17871.75</v>
      </c>
      <c r="W15" s="47">
        <v>14378.5</v>
      </c>
      <c r="X15" s="47">
        <v>7316.25</v>
      </c>
      <c r="Y15" s="47">
        <v>7220.75</v>
      </c>
      <c r="Z15" s="47">
        <v>17852.25</v>
      </c>
      <c r="AA15" s="47">
        <v>16563.75</v>
      </c>
      <c r="AB15" s="47">
        <v>17341.5</v>
      </c>
      <c r="AC15" s="47">
        <v>17766.25</v>
      </c>
    </row>
    <row r="16" spans="1:30" ht="12.75" customHeight="1" x14ac:dyDescent="0.2">
      <c r="A16" s="3">
        <v>9</v>
      </c>
      <c r="B16" s="46">
        <v>16040.5</v>
      </c>
      <c r="C16" s="47">
        <v>6922.5</v>
      </c>
      <c r="D16" s="47">
        <v>7056.75</v>
      </c>
      <c r="E16" s="47">
        <v>16809.25</v>
      </c>
      <c r="F16" s="47">
        <v>17263.75</v>
      </c>
      <c r="G16" s="47">
        <v>16457</v>
      </c>
      <c r="H16" s="47">
        <v>17447.75</v>
      </c>
      <c r="I16" s="47">
        <v>16370.75</v>
      </c>
      <c r="J16" s="47">
        <v>7744.25</v>
      </c>
      <c r="K16" s="47">
        <v>7627.25</v>
      </c>
      <c r="L16" s="47">
        <v>12488.5</v>
      </c>
      <c r="M16" s="47">
        <v>12363.75</v>
      </c>
      <c r="N16" s="47">
        <v>12263</v>
      </c>
      <c r="O16" s="47">
        <v>11769.25</v>
      </c>
      <c r="P16" s="47">
        <v>12319.25</v>
      </c>
      <c r="Q16" s="47">
        <v>7174.5</v>
      </c>
      <c r="R16" s="47">
        <v>7210</v>
      </c>
      <c r="S16" s="47">
        <v>16453.75</v>
      </c>
      <c r="T16" s="47">
        <v>16202.5</v>
      </c>
      <c r="U16" s="47">
        <v>16058.75</v>
      </c>
      <c r="V16" s="47">
        <v>15958.75</v>
      </c>
      <c r="W16" s="47">
        <v>12624.75</v>
      </c>
      <c r="X16" s="47">
        <v>7684.25</v>
      </c>
      <c r="Y16" s="47">
        <v>7526</v>
      </c>
      <c r="Z16" s="47">
        <v>15830.5</v>
      </c>
      <c r="AA16" s="47">
        <v>13126.75</v>
      </c>
      <c r="AB16" s="47">
        <v>15551</v>
      </c>
      <c r="AC16" s="47">
        <v>15881.25</v>
      </c>
    </row>
    <row r="17" spans="1:29" ht="12.75" customHeight="1" x14ac:dyDescent="0.2">
      <c r="A17" s="3">
        <v>10</v>
      </c>
      <c r="B17" s="46">
        <v>14627.5</v>
      </c>
      <c r="C17" s="47">
        <v>6291</v>
      </c>
      <c r="D17" s="47">
        <v>6368.5</v>
      </c>
      <c r="E17" s="47">
        <v>15097.5</v>
      </c>
      <c r="F17" s="47">
        <v>15217.5</v>
      </c>
      <c r="G17" s="47">
        <v>15035</v>
      </c>
      <c r="H17" s="47">
        <v>15358</v>
      </c>
      <c r="I17" s="47">
        <v>14568.75</v>
      </c>
      <c r="J17" s="47">
        <v>7840.25</v>
      </c>
      <c r="K17" s="47">
        <v>7599.5</v>
      </c>
      <c r="L17" s="47">
        <v>11341</v>
      </c>
      <c r="M17" s="47">
        <v>11967</v>
      </c>
      <c r="N17" s="47">
        <v>11519.75</v>
      </c>
      <c r="O17" s="47">
        <v>10935.5</v>
      </c>
      <c r="P17" s="47">
        <v>11382.5</v>
      </c>
      <c r="Q17" s="47">
        <v>7304.75</v>
      </c>
      <c r="R17" s="47">
        <v>7100.5</v>
      </c>
      <c r="S17" s="47">
        <v>14587.75</v>
      </c>
      <c r="T17" s="47">
        <v>14313.5</v>
      </c>
      <c r="U17" s="47">
        <v>13610.5</v>
      </c>
      <c r="V17" s="47">
        <v>14019</v>
      </c>
      <c r="W17" s="47">
        <v>11320.75</v>
      </c>
      <c r="X17" s="47">
        <v>7733</v>
      </c>
      <c r="Y17" s="47">
        <v>7573.5</v>
      </c>
      <c r="Z17" s="47">
        <v>13998</v>
      </c>
      <c r="AA17" s="47">
        <v>10811.75</v>
      </c>
      <c r="AB17" s="47">
        <v>12896.75</v>
      </c>
      <c r="AC17" s="47">
        <v>13375.5</v>
      </c>
    </row>
    <row r="18" spans="1:29" ht="12.75" customHeight="1" x14ac:dyDescent="0.2">
      <c r="A18" s="3">
        <v>11</v>
      </c>
      <c r="B18" s="46">
        <v>14475</v>
      </c>
      <c r="C18" s="47">
        <v>6247.5</v>
      </c>
      <c r="D18" s="47">
        <v>6195.5</v>
      </c>
      <c r="E18" s="47">
        <v>14911.25</v>
      </c>
      <c r="F18" s="47">
        <v>14364.75</v>
      </c>
      <c r="G18" s="47">
        <v>14308.5</v>
      </c>
      <c r="H18" s="47">
        <v>14760.25</v>
      </c>
      <c r="I18" s="47">
        <v>13703.75</v>
      </c>
      <c r="J18" s="47">
        <v>7765.5</v>
      </c>
      <c r="K18" s="47">
        <v>7647.25</v>
      </c>
      <c r="L18" s="47">
        <v>10113.5</v>
      </c>
      <c r="M18" s="47">
        <v>11887.25</v>
      </c>
      <c r="N18" s="47">
        <v>11007.5</v>
      </c>
      <c r="O18" s="47">
        <v>9681.75</v>
      </c>
      <c r="P18" s="47">
        <v>10767</v>
      </c>
      <c r="Q18" s="47">
        <v>7045</v>
      </c>
      <c r="R18" s="47">
        <v>6732.25</v>
      </c>
      <c r="S18" s="47">
        <v>13488.75</v>
      </c>
      <c r="T18" s="47">
        <v>13008.5</v>
      </c>
      <c r="U18" s="47">
        <v>11766</v>
      </c>
      <c r="V18" s="47">
        <v>12645.5</v>
      </c>
      <c r="W18" s="47">
        <v>10994.5</v>
      </c>
      <c r="X18" s="47">
        <v>7664.5</v>
      </c>
      <c r="Y18" s="47">
        <v>7538</v>
      </c>
      <c r="Z18" s="47">
        <v>11854.5</v>
      </c>
      <c r="AA18" s="47">
        <v>10389.5</v>
      </c>
      <c r="AB18" s="47">
        <v>10718</v>
      </c>
      <c r="AC18" s="47">
        <v>10920.25</v>
      </c>
    </row>
    <row r="19" spans="1:29" ht="12.75" customHeight="1" x14ac:dyDescent="0.2">
      <c r="A19" s="3">
        <v>12</v>
      </c>
      <c r="B19" s="46">
        <v>14028.5</v>
      </c>
      <c r="C19" s="47">
        <v>6067</v>
      </c>
      <c r="D19" s="47">
        <v>6022</v>
      </c>
      <c r="E19" s="47">
        <v>14262.25</v>
      </c>
      <c r="F19" s="47">
        <v>13640</v>
      </c>
      <c r="G19" s="47">
        <v>13722</v>
      </c>
      <c r="H19" s="47">
        <v>14174.75</v>
      </c>
      <c r="I19" s="47">
        <v>12658.5</v>
      </c>
      <c r="J19" s="47">
        <v>7760.75</v>
      </c>
      <c r="K19" s="47">
        <v>7549</v>
      </c>
      <c r="L19" s="47">
        <v>9297.25</v>
      </c>
      <c r="M19" s="47">
        <v>11289.25</v>
      </c>
      <c r="N19" s="47">
        <v>9754.5</v>
      </c>
      <c r="O19" s="47">
        <v>8852</v>
      </c>
      <c r="P19" s="47">
        <v>9105.75</v>
      </c>
      <c r="Q19" s="47">
        <v>5757.75</v>
      </c>
      <c r="R19" s="47">
        <v>5938.75</v>
      </c>
      <c r="S19" s="47">
        <v>11426</v>
      </c>
      <c r="T19" s="47">
        <v>11129</v>
      </c>
      <c r="U19" s="47">
        <v>10578.5</v>
      </c>
      <c r="V19" s="47">
        <v>10726.5</v>
      </c>
      <c r="W19" s="47">
        <v>10596.75</v>
      </c>
      <c r="X19" s="47">
        <v>7389</v>
      </c>
      <c r="Y19" s="47">
        <v>7502.5</v>
      </c>
      <c r="Z19" s="47">
        <v>9997</v>
      </c>
      <c r="AA19" s="47">
        <v>9963.5</v>
      </c>
      <c r="AB19" s="47">
        <v>10117</v>
      </c>
      <c r="AC19" s="47">
        <v>9977.5</v>
      </c>
    </row>
    <row r="20" spans="1:29" ht="12.75" customHeight="1" x14ac:dyDescent="0.2">
      <c r="A20" s="3">
        <v>13</v>
      </c>
      <c r="B20" s="46">
        <v>13898</v>
      </c>
      <c r="C20" s="47">
        <v>6037</v>
      </c>
      <c r="D20" s="47">
        <v>6152</v>
      </c>
      <c r="E20" s="47">
        <v>13982</v>
      </c>
      <c r="F20" s="47">
        <v>13230</v>
      </c>
      <c r="G20" s="47">
        <v>13938.25</v>
      </c>
      <c r="H20" s="47">
        <v>14047.25</v>
      </c>
      <c r="I20" s="47">
        <v>11065.25</v>
      </c>
      <c r="J20" s="47">
        <v>7588.75</v>
      </c>
      <c r="K20" s="47">
        <v>7626.5</v>
      </c>
      <c r="L20" s="47">
        <v>9361.5</v>
      </c>
      <c r="M20" s="47">
        <v>11298.75</v>
      </c>
      <c r="N20" s="47">
        <v>9234</v>
      </c>
      <c r="O20" s="47">
        <v>9008.25</v>
      </c>
      <c r="P20" s="47">
        <v>8586.75</v>
      </c>
      <c r="Q20" s="47">
        <v>5700.75</v>
      </c>
      <c r="R20" s="47">
        <v>5397</v>
      </c>
      <c r="S20" s="47">
        <v>10345.25</v>
      </c>
      <c r="T20" s="47">
        <v>10254.5</v>
      </c>
      <c r="U20" s="47">
        <v>10560.5</v>
      </c>
      <c r="V20" s="47">
        <v>10365</v>
      </c>
      <c r="W20" s="47">
        <v>11090.25</v>
      </c>
      <c r="X20" s="47">
        <v>7362.5</v>
      </c>
      <c r="Y20" s="47">
        <v>7380.5</v>
      </c>
      <c r="Z20" s="47">
        <v>9918</v>
      </c>
      <c r="AA20" s="47">
        <v>9902.25</v>
      </c>
      <c r="AB20" s="47">
        <v>9948</v>
      </c>
      <c r="AC20" s="47">
        <v>9962.25</v>
      </c>
    </row>
    <row r="21" spans="1:29" ht="12.75" customHeight="1" x14ac:dyDescent="0.2">
      <c r="A21" s="3">
        <v>14</v>
      </c>
      <c r="B21" s="46">
        <v>14310.5</v>
      </c>
      <c r="C21" s="47">
        <v>5925.5</v>
      </c>
      <c r="D21" s="47">
        <v>6096.5</v>
      </c>
      <c r="E21" s="47">
        <v>13983</v>
      </c>
      <c r="F21" s="47">
        <v>13428</v>
      </c>
      <c r="G21" s="47">
        <v>13815.75</v>
      </c>
      <c r="H21" s="47">
        <v>13917</v>
      </c>
      <c r="I21" s="47">
        <v>11572.5</v>
      </c>
      <c r="J21" s="47">
        <v>7476</v>
      </c>
      <c r="K21" s="47">
        <v>7647.25</v>
      </c>
      <c r="L21" s="47">
        <v>9453.75</v>
      </c>
      <c r="M21" s="47">
        <v>11529.75</v>
      </c>
      <c r="N21" s="47">
        <v>9033.25</v>
      </c>
      <c r="O21" s="47">
        <v>8817.5</v>
      </c>
      <c r="P21" s="47">
        <v>8449.5</v>
      </c>
      <c r="Q21" s="47">
        <v>5453.25</v>
      </c>
      <c r="R21" s="47">
        <v>5454.25</v>
      </c>
      <c r="S21" s="47">
        <v>10381.75</v>
      </c>
      <c r="T21" s="47">
        <v>10245.5</v>
      </c>
      <c r="U21" s="47">
        <v>10568.5</v>
      </c>
      <c r="V21" s="47">
        <v>10657</v>
      </c>
      <c r="W21" s="47">
        <v>12711</v>
      </c>
      <c r="X21" s="47">
        <v>7177.5</v>
      </c>
      <c r="Y21" s="47">
        <v>7225</v>
      </c>
      <c r="Z21" s="47">
        <v>9979.75</v>
      </c>
      <c r="AA21" s="47">
        <v>10120</v>
      </c>
      <c r="AB21" s="47">
        <v>10017.5</v>
      </c>
      <c r="AC21" s="47">
        <v>10060.5</v>
      </c>
    </row>
    <row r="22" spans="1:29" ht="12.75" customHeight="1" x14ac:dyDescent="0.2">
      <c r="A22" s="3">
        <v>15</v>
      </c>
      <c r="B22" s="46">
        <v>14952.25</v>
      </c>
      <c r="C22" s="47">
        <v>5946.25</v>
      </c>
      <c r="D22" s="47">
        <v>6209</v>
      </c>
      <c r="E22" s="47">
        <v>14766</v>
      </c>
      <c r="F22" s="47">
        <v>14322.25</v>
      </c>
      <c r="G22" s="47">
        <v>14462.75</v>
      </c>
      <c r="H22" s="47">
        <v>14925</v>
      </c>
      <c r="I22" s="47">
        <v>11898</v>
      </c>
      <c r="J22" s="47">
        <v>7314.25</v>
      </c>
      <c r="K22" s="47">
        <v>7615.25</v>
      </c>
      <c r="L22" s="47">
        <v>9877.5</v>
      </c>
      <c r="M22" s="47">
        <v>11916.5</v>
      </c>
      <c r="N22" s="47">
        <v>9444.75</v>
      </c>
      <c r="O22" s="47">
        <v>9154.75</v>
      </c>
      <c r="P22" s="47">
        <v>8804.5</v>
      </c>
      <c r="Q22" s="47">
        <v>5456.25</v>
      </c>
      <c r="R22" s="47">
        <v>5454.25</v>
      </c>
      <c r="S22" s="47">
        <v>11062.75</v>
      </c>
      <c r="T22" s="47">
        <v>10985.5</v>
      </c>
      <c r="U22" s="47">
        <v>11209.75</v>
      </c>
      <c r="V22" s="47">
        <v>11321.5</v>
      </c>
      <c r="W22" s="47">
        <v>14406</v>
      </c>
      <c r="X22" s="47">
        <v>7081</v>
      </c>
      <c r="Y22" s="47">
        <v>7143.5</v>
      </c>
      <c r="Z22" s="47">
        <v>10850.25</v>
      </c>
      <c r="AA22" s="47">
        <v>10949.75</v>
      </c>
      <c r="AB22" s="47">
        <v>10739.5</v>
      </c>
      <c r="AC22" s="47">
        <v>10703.75</v>
      </c>
    </row>
    <row r="23" spans="1:29" ht="12.75" customHeight="1" x14ac:dyDescent="0.2">
      <c r="A23" s="3">
        <v>16</v>
      </c>
      <c r="B23" s="46">
        <v>15423</v>
      </c>
      <c r="C23" s="47">
        <v>5940.5</v>
      </c>
      <c r="D23" s="47">
        <v>6679.25</v>
      </c>
      <c r="E23" s="47">
        <v>15404.5</v>
      </c>
      <c r="F23" s="47">
        <v>14904.75</v>
      </c>
      <c r="G23" s="47">
        <v>15074.5</v>
      </c>
      <c r="H23" s="47">
        <v>15319.25</v>
      </c>
      <c r="I23" s="47">
        <v>12155.75</v>
      </c>
      <c r="J23" s="47">
        <v>7335</v>
      </c>
      <c r="K23" s="47">
        <v>7815.25</v>
      </c>
      <c r="L23" s="47">
        <v>9972.25</v>
      </c>
      <c r="M23" s="47">
        <v>12106.75</v>
      </c>
      <c r="N23" s="47">
        <v>9656.25</v>
      </c>
      <c r="O23" s="47">
        <v>9290</v>
      </c>
      <c r="P23" s="47">
        <v>8809.5</v>
      </c>
      <c r="Q23" s="47">
        <v>5480.25</v>
      </c>
      <c r="R23" s="47">
        <v>5550.5</v>
      </c>
      <c r="S23" s="47">
        <v>11452.75</v>
      </c>
      <c r="T23" s="47">
        <v>11549</v>
      </c>
      <c r="U23" s="47">
        <v>11726.25</v>
      </c>
      <c r="V23" s="47">
        <v>11721.75</v>
      </c>
      <c r="W23" s="47">
        <v>14697</v>
      </c>
      <c r="X23" s="47">
        <v>7164</v>
      </c>
      <c r="Y23" s="47">
        <v>7178.75</v>
      </c>
      <c r="Z23" s="47">
        <v>11390.75</v>
      </c>
      <c r="AA23" s="47">
        <v>11579.25</v>
      </c>
      <c r="AB23" s="47">
        <v>11017</v>
      </c>
      <c r="AC23" s="47">
        <v>11013</v>
      </c>
    </row>
    <row r="24" spans="1:29" ht="12.75" customHeight="1" x14ac:dyDescent="0.2">
      <c r="A24" s="3">
        <v>17</v>
      </c>
      <c r="B24" s="46">
        <v>15335.5</v>
      </c>
      <c r="C24" s="47">
        <v>5990.5</v>
      </c>
      <c r="D24" s="47">
        <v>7450.75</v>
      </c>
      <c r="E24" s="47">
        <v>15287.75</v>
      </c>
      <c r="F24" s="47">
        <v>14937.5</v>
      </c>
      <c r="G24" s="47">
        <v>15318.5</v>
      </c>
      <c r="H24" s="47">
        <v>15244.25</v>
      </c>
      <c r="I24" s="47">
        <v>12411</v>
      </c>
      <c r="J24" s="47">
        <v>7436.25</v>
      </c>
      <c r="K24" s="47">
        <v>8211</v>
      </c>
      <c r="L24" s="47">
        <v>10175.75</v>
      </c>
      <c r="M24" s="47">
        <v>12167.5</v>
      </c>
      <c r="N24" s="47">
        <v>9609.25</v>
      </c>
      <c r="O24" s="47">
        <v>9402.25</v>
      </c>
      <c r="P24" s="47">
        <v>9030.5</v>
      </c>
      <c r="Q24" s="47">
        <v>5789.75</v>
      </c>
      <c r="R24" s="47">
        <v>5946.25</v>
      </c>
      <c r="S24" s="47">
        <v>11831.75</v>
      </c>
      <c r="T24" s="47">
        <v>11560</v>
      </c>
      <c r="U24" s="47">
        <v>11983.25</v>
      </c>
      <c r="V24" s="47">
        <v>11671.25</v>
      </c>
      <c r="W24" s="47">
        <v>14683</v>
      </c>
      <c r="X24" s="47">
        <v>7233</v>
      </c>
      <c r="Y24" s="47">
        <v>7524</v>
      </c>
      <c r="Z24" s="47">
        <v>11566.5</v>
      </c>
      <c r="AA24" s="47">
        <v>11647</v>
      </c>
      <c r="AB24" s="47">
        <v>11026.75</v>
      </c>
      <c r="AC24" s="47">
        <v>11151.75</v>
      </c>
    </row>
    <row r="25" spans="1:29" ht="12.75" customHeight="1" x14ac:dyDescent="0.2">
      <c r="A25" s="3">
        <v>18</v>
      </c>
      <c r="B25" s="46">
        <v>15035.5</v>
      </c>
      <c r="C25" s="47">
        <v>6016.75</v>
      </c>
      <c r="D25" s="47">
        <v>8227.75</v>
      </c>
      <c r="E25" s="47">
        <v>14943.25</v>
      </c>
      <c r="F25" s="47">
        <v>14887.5</v>
      </c>
      <c r="G25" s="47">
        <v>15140.75</v>
      </c>
      <c r="H25" s="47">
        <v>14870.25</v>
      </c>
      <c r="I25" s="47">
        <v>13240.75</v>
      </c>
      <c r="J25" s="47">
        <v>7579</v>
      </c>
      <c r="K25" s="47">
        <v>8645</v>
      </c>
      <c r="L25" s="47">
        <v>10099</v>
      </c>
      <c r="M25" s="47">
        <v>12308</v>
      </c>
      <c r="N25" s="47">
        <v>9618.5</v>
      </c>
      <c r="O25" s="47">
        <v>9504.5</v>
      </c>
      <c r="P25" s="47">
        <v>9240.75</v>
      </c>
      <c r="Q25" s="47">
        <v>5893.25</v>
      </c>
      <c r="R25" s="47">
        <v>6504.75</v>
      </c>
      <c r="S25" s="47">
        <v>11646.25</v>
      </c>
      <c r="T25" s="47">
        <v>11715</v>
      </c>
      <c r="U25" s="47">
        <v>11851</v>
      </c>
      <c r="V25" s="47">
        <v>11591.25</v>
      </c>
      <c r="W25" s="47">
        <v>14735.5</v>
      </c>
      <c r="X25" s="47">
        <v>7391.25</v>
      </c>
      <c r="Y25" s="47">
        <v>8069.25</v>
      </c>
      <c r="Z25" s="47">
        <v>11430.75</v>
      </c>
      <c r="AA25" s="47">
        <v>11561.75</v>
      </c>
      <c r="AB25" s="47">
        <v>11269</v>
      </c>
      <c r="AC25" s="47">
        <v>11248.5</v>
      </c>
    </row>
    <row r="26" spans="1:29" ht="12.75" customHeight="1" x14ac:dyDescent="0.2">
      <c r="A26" s="3">
        <v>19</v>
      </c>
      <c r="B26" s="46">
        <v>13523.5</v>
      </c>
      <c r="C26" s="47">
        <v>6143.5</v>
      </c>
      <c r="D26" s="47">
        <v>8487</v>
      </c>
      <c r="E26" s="47">
        <v>13594</v>
      </c>
      <c r="F26" s="47">
        <v>13705.25</v>
      </c>
      <c r="G26" s="47">
        <v>13936.25</v>
      </c>
      <c r="H26" s="47">
        <v>13695.25</v>
      </c>
      <c r="I26" s="47">
        <v>12921.5</v>
      </c>
      <c r="J26" s="47">
        <v>7715.75</v>
      </c>
      <c r="K26" s="47">
        <v>8697.5</v>
      </c>
      <c r="L26" s="47">
        <v>9533.25</v>
      </c>
      <c r="M26" s="47">
        <v>11286.5</v>
      </c>
      <c r="N26" s="47">
        <v>8856.25</v>
      </c>
      <c r="O26" s="47">
        <v>8874.25</v>
      </c>
      <c r="P26" s="47">
        <v>8982</v>
      </c>
      <c r="Q26" s="47">
        <v>6174.25</v>
      </c>
      <c r="R26" s="47">
        <v>6985.5</v>
      </c>
      <c r="S26" s="47">
        <v>10753.75</v>
      </c>
      <c r="T26" s="47">
        <v>10868.75</v>
      </c>
      <c r="U26" s="47">
        <v>10930.75</v>
      </c>
      <c r="V26" s="47">
        <v>10745.25</v>
      </c>
      <c r="W26" s="47">
        <v>13536.5</v>
      </c>
      <c r="X26" s="47">
        <v>7670.25</v>
      </c>
      <c r="Y26" s="47">
        <v>8284.75</v>
      </c>
      <c r="Z26" s="47">
        <v>10539.5</v>
      </c>
      <c r="AA26" s="47">
        <v>10542.5</v>
      </c>
      <c r="AB26" s="47">
        <v>10538.5</v>
      </c>
      <c r="AC26" s="47">
        <v>10439</v>
      </c>
    </row>
    <row r="27" spans="1:29" ht="12.75" customHeight="1" x14ac:dyDescent="0.2">
      <c r="A27" s="3">
        <v>20</v>
      </c>
      <c r="B27" s="46">
        <v>10574</v>
      </c>
      <c r="C27" s="47">
        <v>6043.25</v>
      </c>
      <c r="D27" s="47">
        <v>8276</v>
      </c>
      <c r="E27" s="47">
        <v>10751</v>
      </c>
      <c r="F27" s="47">
        <v>10652</v>
      </c>
      <c r="G27" s="47">
        <v>11044.25</v>
      </c>
      <c r="H27" s="47">
        <v>10595.75</v>
      </c>
      <c r="I27" s="47">
        <v>10224.5</v>
      </c>
      <c r="J27" s="47">
        <v>7476.75</v>
      </c>
      <c r="K27" s="47">
        <v>8183.5</v>
      </c>
      <c r="L27" s="47">
        <v>8785.25</v>
      </c>
      <c r="M27" s="47">
        <v>9352.5</v>
      </c>
      <c r="N27" s="47">
        <v>7375.25</v>
      </c>
      <c r="O27" s="47">
        <v>7521.25</v>
      </c>
      <c r="P27" s="47">
        <v>8394</v>
      </c>
      <c r="Q27" s="47">
        <v>6799</v>
      </c>
      <c r="R27" s="47">
        <v>7546.75</v>
      </c>
      <c r="S27" s="47">
        <v>9360.25</v>
      </c>
      <c r="T27" s="47">
        <v>8822.75</v>
      </c>
      <c r="U27" s="47">
        <v>9354.75</v>
      </c>
      <c r="V27" s="47">
        <v>8348.75</v>
      </c>
      <c r="W27" s="47">
        <v>10612</v>
      </c>
      <c r="X27" s="47">
        <v>7561.5</v>
      </c>
      <c r="Y27" s="47">
        <v>7936.75</v>
      </c>
      <c r="Z27" s="47">
        <v>8046</v>
      </c>
      <c r="AA27" s="47">
        <v>8136</v>
      </c>
      <c r="AB27" s="47">
        <v>8203.25</v>
      </c>
      <c r="AC27" s="47">
        <v>8005.5</v>
      </c>
    </row>
    <row r="28" spans="1:29" ht="12.75" customHeight="1" x14ac:dyDescent="0.2">
      <c r="A28" s="3">
        <v>21</v>
      </c>
      <c r="B28" s="46">
        <v>8687.25</v>
      </c>
      <c r="C28" s="47">
        <v>5891</v>
      </c>
      <c r="D28" s="47">
        <v>7736</v>
      </c>
      <c r="E28" s="47">
        <v>9025.5</v>
      </c>
      <c r="F28" s="47">
        <v>8840.25</v>
      </c>
      <c r="G28" s="47">
        <v>9063.75</v>
      </c>
      <c r="H28" s="47">
        <v>8841.75</v>
      </c>
      <c r="I28" s="47">
        <v>8645.25</v>
      </c>
      <c r="J28" s="47">
        <v>7292</v>
      </c>
      <c r="K28" s="47">
        <v>7468</v>
      </c>
      <c r="L28" s="47">
        <v>8446.5</v>
      </c>
      <c r="M28" s="47">
        <v>8667</v>
      </c>
      <c r="N28" s="47">
        <v>6959.25</v>
      </c>
      <c r="O28" s="47">
        <v>7840.75</v>
      </c>
      <c r="P28" s="47">
        <v>8352</v>
      </c>
      <c r="Q28" s="47">
        <v>6863.75</v>
      </c>
      <c r="R28" s="47">
        <v>7388</v>
      </c>
      <c r="S28" s="47">
        <v>8288.25</v>
      </c>
      <c r="T28" s="47">
        <v>7977.25</v>
      </c>
      <c r="U28" s="47">
        <v>8324.5</v>
      </c>
      <c r="V28" s="47">
        <v>6877.75</v>
      </c>
      <c r="W28" s="47">
        <v>8848.75</v>
      </c>
      <c r="X28" s="47">
        <v>7327.5</v>
      </c>
      <c r="Y28" s="47">
        <v>7297.25</v>
      </c>
      <c r="Z28" s="47">
        <v>6669.25</v>
      </c>
      <c r="AA28" s="47">
        <v>6797.5</v>
      </c>
      <c r="AB28" s="47">
        <v>7273</v>
      </c>
      <c r="AC28" s="47">
        <v>6520.5</v>
      </c>
    </row>
    <row r="29" spans="1:29" ht="12.75" customHeight="1" x14ac:dyDescent="0.2">
      <c r="A29" s="3">
        <v>22</v>
      </c>
      <c r="B29" s="46">
        <v>7545</v>
      </c>
      <c r="C29" s="47">
        <v>5726.25</v>
      </c>
      <c r="D29" s="47">
        <v>7458.75</v>
      </c>
      <c r="E29" s="47">
        <v>8033.5</v>
      </c>
      <c r="F29" s="47">
        <v>7854</v>
      </c>
      <c r="G29" s="47">
        <v>8056.75</v>
      </c>
      <c r="H29" s="47">
        <v>7879.5</v>
      </c>
      <c r="I29" s="47">
        <v>7737.25</v>
      </c>
      <c r="J29" s="47">
        <v>6916.5</v>
      </c>
      <c r="K29" s="47">
        <v>6815.5</v>
      </c>
      <c r="L29" s="47">
        <v>7573</v>
      </c>
      <c r="M29" s="47">
        <v>7770.75</v>
      </c>
      <c r="N29" s="47">
        <v>6597.25</v>
      </c>
      <c r="O29" s="47">
        <v>7125.25</v>
      </c>
      <c r="P29" s="47">
        <v>7282.75</v>
      </c>
      <c r="Q29" s="47">
        <v>6674.5</v>
      </c>
      <c r="R29" s="47">
        <v>7007</v>
      </c>
      <c r="S29" s="47">
        <v>7297.5</v>
      </c>
      <c r="T29" s="47">
        <v>7042.75</v>
      </c>
      <c r="U29" s="47">
        <v>7537</v>
      </c>
      <c r="V29" s="47">
        <v>5966.25</v>
      </c>
      <c r="W29" s="47">
        <v>7717.5</v>
      </c>
      <c r="X29" s="47">
        <v>7014.25</v>
      </c>
      <c r="Y29" s="47">
        <v>7025.5</v>
      </c>
      <c r="Z29" s="47">
        <v>5943.5</v>
      </c>
      <c r="AA29" s="47">
        <v>6122.75</v>
      </c>
      <c r="AB29" s="47">
        <v>6945.25</v>
      </c>
      <c r="AC29" s="47">
        <v>5788</v>
      </c>
    </row>
    <row r="30" spans="1:29" ht="12.75" customHeight="1" x14ac:dyDescent="0.2">
      <c r="A30" s="3">
        <v>23</v>
      </c>
      <c r="B30" s="46">
        <v>5577</v>
      </c>
      <c r="C30" s="47">
        <v>4609.25</v>
      </c>
      <c r="D30" s="47">
        <v>5585.5</v>
      </c>
      <c r="E30" s="47">
        <v>6219.5</v>
      </c>
      <c r="F30" s="47">
        <v>6027.5</v>
      </c>
      <c r="G30" s="47">
        <v>6386.25</v>
      </c>
      <c r="H30" s="47">
        <v>6180.25</v>
      </c>
      <c r="I30" s="47">
        <v>5936.25</v>
      </c>
      <c r="J30" s="47">
        <v>5275</v>
      </c>
      <c r="K30" s="47">
        <v>5225</v>
      </c>
      <c r="L30" s="47">
        <v>5836.25</v>
      </c>
      <c r="M30" s="47">
        <v>6054.75</v>
      </c>
      <c r="N30" s="47">
        <v>5140.5</v>
      </c>
      <c r="O30" s="47">
        <v>5467.25</v>
      </c>
      <c r="P30" s="47">
        <v>5680</v>
      </c>
      <c r="Q30" s="47">
        <v>5253.5</v>
      </c>
      <c r="R30" s="47">
        <v>5528.25</v>
      </c>
      <c r="S30" s="47">
        <v>5562.25</v>
      </c>
      <c r="T30" s="47">
        <v>5179.5</v>
      </c>
      <c r="U30" s="47">
        <v>5825.75</v>
      </c>
      <c r="V30" s="47">
        <v>4633.75</v>
      </c>
      <c r="W30" s="47">
        <v>5970.25</v>
      </c>
      <c r="X30" s="47">
        <v>5525.75</v>
      </c>
      <c r="Y30" s="47">
        <v>5450.75</v>
      </c>
      <c r="Z30" s="47">
        <v>4534.25</v>
      </c>
      <c r="AA30" s="47">
        <v>4806</v>
      </c>
      <c r="AB30" s="47">
        <v>5406.5</v>
      </c>
      <c r="AC30" s="47">
        <v>4625.5</v>
      </c>
    </row>
    <row r="31" spans="1:29" ht="12.75" customHeight="1" x14ac:dyDescent="0.2">
      <c r="A31" s="3">
        <v>24</v>
      </c>
      <c r="B31" s="46">
        <v>2162.5</v>
      </c>
      <c r="C31" s="47">
        <v>2044.75</v>
      </c>
      <c r="D31" s="47">
        <v>2511</v>
      </c>
      <c r="E31" s="47">
        <v>2723.5</v>
      </c>
      <c r="F31" s="47">
        <v>2690</v>
      </c>
      <c r="G31" s="47">
        <v>2806.75</v>
      </c>
      <c r="H31" s="47">
        <v>2759.75</v>
      </c>
      <c r="I31" s="47">
        <v>2588.5</v>
      </c>
      <c r="J31" s="47">
        <v>2175</v>
      </c>
      <c r="K31" s="47">
        <v>2254.25</v>
      </c>
      <c r="L31" s="47">
        <v>2375.75</v>
      </c>
      <c r="M31" s="47">
        <v>2705.5</v>
      </c>
      <c r="N31" s="47">
        <v>1987.25</v>
      </c>
      <c r="O31" s="47">
        <v>2196.75</v>
      </c>
      <c r="P31" s="47">
        <v>2213.75</v>
      </c>
      <c r="Q31" s="47">
        <v>2200.5</v>
      </c>
      <c r="R31" s="47">
        <v>2669.75</v>
      </c>
      <c r="S31" s="47">
        <v>2233.5</v>
      </c>
      <c r="T31" s="47">
        <v>2093.5</v>
      </c>
      <c r="U31" s="47">
        <v>2448.75</v>
      </c>
      <c r="V31" s="47">
        <v>1948.5</v>
      </c>
      <c r="W31" s="47">
        <v>2409.5</v>
      </c>
      <c r="X31" s="47">
        <v>2529.5</v>
      </c>
      <c r="Y31" s="47">
        <v>2393.5</v>
      </c>
      <c r="Z31" s="47">
        <v>1911.75</v>
      </c>
      <c r="AA31" s="47">
        <v>2017.25</v>
      </c>
      <c r="AB31" s="47">
        <v>2090.25</v>
      </c>
      <c r="AC31" s="47">
        <v>1802.5</v>
      </c>
    </row>
    <row r="32" spans="1:29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</row>
    <row r="33" spans="1:30" ht="12.75" customHeight="1" thickTop="1" thickBot="1" x14ac:dyDescent="0.25">
      <c r="A33" s="60" t="s">
        <v>3</v>
      </c>
      <c r="B33" s="49">
        <f>SUM(B8:B32)</f>
        <v>253631</v>
      </c>
      <c r="C33" s="49">
        <f t="shared" ref="C33:AC33" si="0">SUM(C8:C32)</f>
        <v>112791</v>
      </c>
      <c r="D33" s="49">
        <f t="shared" si="0"/>
        <v>126849.25</v>
      </c>
      <c r="E33" s="49">
        <f t="shared" si="0"/>
        <v>257211.75</v>
      </c>
      <c r="F33" s="49">
        <f t="shared" si="0"/>
        <v>255620</v>
      </c>
      <c r="G33" s="49">
        <f>SUM(G8:G32)</f>
        <v>257501.25</v>
      </c>
      <c r="H33" s="49">
        <f t="shared" si="0"/>
        <v>261593.25</v>
      </c>
      <c r="I33" s="49">
        <f t="shared" si="0"/>
        <v>233842.75</v>
      </c>
      <c r="J33" s="49">
        <f t="shared" si="0"/>
        <v>137663.75</v>
      </c>
      <c r="K33" s="49">
        <f t="shared" si="0"/>
        <v>139406.75</v>
      </c>
      <c r="L33" s="49">
        <f t="shared" si="0"/>
        <v>189343.75</v>
      </c>
      <c r="M33" s="49">
        <f t="shared" si="0"/>
        <v>209959</v>
      </c>
      <c r="N33" s="49">
        <f t="shared" si="0"/>
        <v>184999.5</v>
      </c>
      <c r="O33" s="49">
        <f t="shared" si="0"/>
        <v>176365.5</v>
      </c>
      <c r="P33" s="49">
        <f t="shared" si="0"/>
        <v>182082.5</v>
      </c>
      <c r="Q33" s="49">
        <f t="shared" si="0"/>
        <v>117098.25</v>
      </c>
      <c r="R33" s="49">
        <f t="shared" si="0"/>
        <v>120350.5</v>
      </c>
      <c r="S33" s="49">
        <f t="shared" si="0"/>
        <v>223144</v>
      </c>
      <c r="T33" s="49">
        <f t="shared" si="0"/>
        <v>219286.75</v>
      </c>
      <c r="U33" s="49">
        <f t="shared" si="0"/>
        <v>217841.5</v>
      </c>
      <c r="V33" s="49">
        <f t="shared" si="0"/>
        <v>213960.25</v>
      </c>
      <c r="W33" s="49">
        <f t="shared" si="0"/>
        <v>220582.75</v>
      </c>
      <c r="X33" s="49">
        <f t="shared" si="0"/>
        <v>135021.75</v>
      </c>
      <c r="Y33" s="49">
        <f t="shared" si="0"/>
        <v>136762.5</v>
      </c>
      <c r="Z33" s="49">
        <f t="shared" si="0"/>
        <v>209645.5</v>
      </c>
      <c r="AA33" s="49">
        <f t="shared" si="0"/>
        <v>198821.75</v>
      </c>
      <c r="AB33" s="49">
        <f t="shared" si="0"/>
        <v>206346.75</v>
      </c>
      <c r="AC33" s="49">
        <f t="shared" si="0"/>
        <v>205337.25</v>
      </c>
      <c r="AD33" s="39">
        <f>SUM(B33:AC33)</f>
        <v>5403060.5</v>
      </c>
    </row>
    <row r="34" spans="1:30" ht="12.75" customHeight="1" thickTop="1" x14ac:dyDescent="0.2">
      <c r="A34" s="61">
        <f>SUM(B8:AC32)</f>
        <v>5403060.5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30" s="10" customFormat="1" ht="12.75" customHeight="1" x14ac:dyDescent="0.2">
      <c r="A35" s="19" t="s">
        <v>11</v>
      </c>
      <c r="B35" s="16">
        <f>A34-AD33</f>
        <v>0</v>
      </c>
      <c r="C35" s="2"/>
      <c r="W35" s="2"/>
      <c r="X35" s="2"/>
      <c r="Y35" s="2"/>
      <c r="Z35" s="2"/>
      <c r="AA35" s="2"/>
      <c r="AB35" s="2"/>
      <c r="AC35" s="2"/>
      <c r="AD35" s="2"/>
    </row>
    <row r="36" spans="1:30" s="10" customFormat="1" x14ac:dyDescent="0.2">
      <c r="W36" s="18"/>
      <c r="X36" s="17"/>
    </row>
    <row r="37" spans="1:30" s="10" customFormat="1" x14ac:dyDescent="0.2">
      <c r="W37" s="18"/>
      <c r="X37" s="17"/>
    </row>
    <row r="38" spans="1:30" s="10" customFormat="1" ht="13.5" thickBot="1" x14ac:dyDescent="0.25">
      <c r="B38" s="50" t="s">
        <v>21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2"/>
    </row>
    <row r="39" spans="1:30" s="10" customFormat="1" x14ac:dyDescent="0.2">
      <c r="A39" s="3">
        <v>1</v>
      </c>
      <c r="B39" s="52">
        <v>222.25</v>
      </c>
      <c r="C39" s="53">
        <v>222</v>
      </c>
      <c r="D39" s="53">
        <v>207.25</v>
      </c>
      <c r="E39" s="53">
        <v>222.25</v>
      </c>
      <c r="F39" s="53">
        <v>219.5</v>
      </c>
      <c r="G39" s="53">
        <v>223</v>
      </c>
      <c r="H39" s="53">
        <v>222.5</v>
      </c>
      <c r="I39" s="53">
        <v>223.5</v>
      </c>
      <c r="J39" s="53">
        <v>218.75</v>
      </c>
      <c r="K39" s="53">
        <v>225.25</v>
      </c>
      <c r="L39" s="53">
        <v>219.5</v>
      </c>
      <c r="M39" s="53">
        <v>221.25</v>
      </c>
      <c r="N39" s="53">
        <v>221</v>
      </c>
      <c r="O39" s="53">
        <v>221.75</v>
      </c>
      <c r="P39" s="53">
        <v>219.5</v>
      </c>
      <c r="Q39" s="53">
        <v>221.25</v>
      </c>
      <c r="R39" s="53">
        <v>222</v>
      </c>
      <c r="S39" s="53">
        <v>217</v>
      </c>
      <c r="T39" s="53">
        <v>219.75</v>
      </c>
      <c r="U39" s="53">
        <v>221</v>
      </c>
      <c r="V39" s="53">
        <v>0</v>
      </c>
      <c r="W39" s="53">
        <v>219.75</v>
      </c>
      <c r="X39" s="53">
        <v>223.25</v>
      </c>
      <c r="Y39" s="53">
        <v>222.5</v>
      </c>
      <c r="Z39" s="53">
        <v>220</v>
      </c>
      <c r="AA39" s="53">
        <v>223.25</v>
      </c>
      <c r="AB39" s="53">
        <v>217.5</v>
      </c>
      <c r="AC39" s="53">
        <v>224.25</v>
      </c>
      <c r="AD39" s="2"/>
    </row>
    <row r="40" spans="1:30" s="10" customFormat="1" x14ac:dyDescent="0.2">
      <c r="A40" s="3">
        <v>2</v>
      </c>
      <c r="B40" s="54">
        <v>71.75</v>
      </c>
      <c r="C40" s="55">
        <v>60.75</v>
      </c>
      <c r="D40" s="55">
        <v>11.5</v>
      </c>
      <c r="E40" s="55">
        <v>120</v>
      </c>
      <c r="F40" s="55">
        <v>137.5</v>
      </c>
      <c r="G40" s="55">
        <v>99.25</v>
      </c>
      <c r="H40" s="55">
        <v>75.25</v>
      </c>
      <c r="I40" s="55">
        <v>55</v>
      </c>
      <c r="J40" s="55">
        <v>32.25</v>
      </c>
      <c r="K40" s="55">
        <v>46.75</v>
      </c>
      <c r="L40" s="55">
        <v>30</v>
      </c>
      <c r="M40" s="55">
        <v>98</v>
      </c>
      <c r="N40" s="55">
        <v>102.5</v>
      </c>
      <c r="O40" s="55">
        <v>73.25</v>
      </c>
      <c r="P40" s="55">
        <v>45</v>
      </c>
      <c r="Q40" s="55">
        <v>116.75</v>
      </c>
      <c r="R40" s="55">
        <v>35.75</v>
      </c>
      <c r="S40" s="55">
        <v>25.75</v>
      </c>
      <c r="T40" s="55">
        <v>77.25</v>
      </c>
      <c r="U40" s="55">
        <v>78.75</v>
      </c>
      <c r="V40" s="55">
        <v>0</v>
      </c>
      <c r="W40" s="55">
        <v>97.75</v>
      </c>
      <c r="X40" s="55">
        <v>187.75</v>
      </c>
      <c r="Y40" s="55">
        <v>67.25</v>
      </c>
      <c r="Z40" s="55">
        <v>77</v>
      </c>
      <c r="AA40" s="55">
        <v>118.5</v>
      </c>
      <c r="AB40" s="55">
        <v>51.5</v>
      </c>
      <c r="AC40" s="55">
        <v>106.5</v>
      </c>
      <c r="AD40" s="2"/>
    </row>
    <row r="41" spans="1:30" s="10" customFormat="1" x14ac:dyDescent="0.2">
      <c r="A41" s="3">
        <v>3</v>
      </c>
      <c r="B41" s="54">
        <v>12.75</v>
      </c>
      <c r="C41" s="55">
        <v>4.25</v>
      </c>
      <c r="D41" s="55">
        <v>4.25</v>
      </c>
      <c r="E41" s="55">
        <v>4</v>
      </c>
      <c r="F41" s="55">
        <v>12.75</v>
      </c>
      <c r="G41" s="56">
        <v>5.25</v>
      </c>
      <c r="H41" s="55">
        <v>5</v>
      </c>
      <c r="I41" s="55">
        <v>5</v>
      </c>
      <c r="J41" s="55">
        <v>4.25</v>
      </c>
      <c r="K41" s="55">
        <v>15.75</v>
      </c>
      <c r="L41" s="55">
        <v>4</v>
      </c>
      <c r="M41" s="55">
        <v>11.5</v>
      </c>
      <c r="N41" s="55">
        <v>5</v>
      </c>
      <c r="O41" s="55">
        <v>13</v>
      </c>
      <c r="P41" s="55">
        <v>13.75</v>
      </c>
      <c r="Q41" s="55">
        <v>12</v>
      </c>
      <c r="R41" s="55">
        <v>4</v>
      </c>
      <c r="S41" s="55">
        <v>3.75</v>
      </c>
      <c r="T41" s="55">
        <v>6.25</v>
      </c>
      <c r="U41" s="55">
        <v>11.5</v>
      </c>
      <c r="V41" s="55">
        <v>0</v>
      </c>
      <c r="W41" s="55">
        <v>4</v>
      </c>
      <c r="X41" s="55">
        <v>15</v>
      </c>
      <c r="Y41" s="55">
        <v>13</v>
      </c>
      <c r="Z41" s="55">
        <v>4.25</v>
      </c>
      <c r="AA41" s="55">
        <v>14.75</v>
      </c>
      <c r="AB41" s="55">
        <v>11.5</v>
      </c>
      <c r="AC41" s="55">
        <v>4</v>
      </c>
      <c r="AD41" s="2"/>
    </row>
    <row r="42" spans="1:30" s="10" customFormat="1" x14ac:dyDescent="0.2">
      <c r="A42" s="3">
        <v>4</v>
      </c>
      <c r="B42" s="54">
        <v>4.25</v>
      </c>
      <c r="C42" s="55">
        <v>13.25</v>
      </c>
      <c r="D42" s="55">
        <v>12.5</v>
      </c>
      <c r="E42" s="55">
        <v>12.5</v>
      </c>
      <c r="F42" s="55">
        <v>4.25</v>
      </c>
      <c r="G42" s="55">
        <v>5.25</v>
      </c>
      <c r="H42" s="55">
        <v>5.25</v>
      </c>
      <c r="I42" s="55">
        <v>5.25</v>
      </c>
      <c r="J42" s="55">
        <v>4</v>
      </c>
      <c r="K42" s="55">
        <v>4</v>
      </c>
      <c r="L42" s="55">
        <v>4</v>
      </c>
      <c r="M42" s="55">
        <v>5.25</v>
      </c>
      <c r="N42" s="55">
        <v>13.75</v>
      </c>
      <c r="O42" s="55">
        <v>4.25</v>
      </c>
      <c r="P42" s="55">
        <v>12</v>
      </c>
      <c r="Q42" s="55">
        <v>4.25</v>
      </c>
      <c r="R42" s="55">
        <v>12</v>
      </c>
      <c r="S42" s="55">
        <v>13.5</v>
      </c>
      <c r="T42" s="55">
        <v>10.75</v>
      </c>
      <c r="U42" s="55">
        <v>4</v>
      </c>
      <c r="V42" s="55">
        <v>0</v>
      </c>
      <c r="W42" s="55">
        <v>12.75</v>
      </c>
      <c r="X42" s="55">
        <v>14</v>
      </c>
      <c r="Y42" s="55">
        <v>13.5</v>
      </c>
      <c r="Z42" s="55">
        <v>11.75</v>
      </c>
      <c r="AA42" s="55">
        <v>4</v>
      </c>
      <c r="AB42" s="55">
        <v>4</v>
      </c>
      <c r="AC42" s="55">
        <v>25.5</v>
      </c>
      <c r="AD42" s="2"/>
    </row>
    <row r="43" spans="1:30" s="10" customFormat="1" x14ac:dyDescent="0.2">
      <c r="A43" s="3">
        <v>5</v>
      </c>
      <c r="B43" s="54">
        <v>13</v>
      </c>
      <c r="C43" s="55">
        <v>4</v>
      </c>
      <c r="D43" s="55">
        <v>4</v>
      </c>
      <c r="E43" s="55">
        <v>4</v>
      </c>
      <c r="F43" s="55">
        <v>13.25</v>
      </c>
      <c r="G43" s="55">
        <v>4.75</v>
      </c>
      <c r="H43" s="55">
        <v>5</v>
      </c>
      <c r="I43" s="55">
        <v>5</v>
      </c>
      <c r="J43" s="55">
        <v>4.25</v>
      </c>
      <c r="K43" s="55">
        <v>4.25</v>
      </c>
      <c r="L43" s="55">
        <v>13.5</v>
      </c>
      <c r="M43" s="55">
        <v>4</v>
      </c>
      <c r="N43" s="55">
        <v>5</v>
      </c>
      <c r="O43" s="55">
        <v>3.75</v>
      </c>
      <c r="P43" s="55">
        <v>4</v>
      </c>
      <c r="Q43" s="55">
        <v>12.75</v>
      </c>
      <c r="R43" s="55">
        <v>3.75</v>
      </c>
      <c r="S43" s="55">
        <v>3.75</v>
      </c>
      <c r="T43" s="55">
        <v>3.75</v>
      </c>
      <c r="U43" s="55">
        <v>4.25</v>
      </c>
      <c r="V43" s="55">
        <v>0</v>
      </c>
      <c r="W43" s="55">
        <v>4.25</v>
      </c>
      <c r="X43" s="55">
        <v>5.25</v>
      </c>
      <c r="Y43" s="55">
        <v>5</v>
      </c>
      <c r="Z43" s="55">
        <v>3.75</v>
      </c>
      <c r="AA43" s="55">
        <v>6.5</v>
      </c>
      <c r="AB43" s="55">
        <v>4</v>
      </c>
      <c r="AC43" s="55">
        <v>4</v>
      </c>
      <c r="AD43" s="2"/>
    </row>
    <row r="44" spans="1:30" s="10" customFormat="1" x14ac:dyDescent="0.2">
      <c r="A44" s="3">
        <v>6</v>
      </c>
      <c r="B44" s="54">
        <v>15.25</v>
      </c>
      <c r="C44" s="55">
        <v>4</v>
      </c>
      <c r="D44" s="55">
        <v>14</v>
      </c>
      <c r="E44" s="55">
        <v>12.75</v>
      </c>
      <c r="F44" s="55">
        <v>17.75</v>
      </c>
      <c r="G44" s="55">
        <v>5.25</v>
      </c>
      <c r="H44" s="55">
        <v>5</v>
      </c>
      <c r="I44" s="55">
        <v>5.25</v>
      </c>
      <c r="J44" s="55">
        <v>4.25</v>
      </c>
      <c r="K44" s="55">
        <v>13.25</v>
      </c>
      <c r="L44" s="55">
        <v>4.25</v>
      </c>
      <c r="M44" s="55">
        <v>13.25</v>
      </c>
      <c r="N44" s="55">
        <v>5</v>
      </c>
      <c r="O44" s="55">
        <v>4.25</v>
      </c>
      <c r="P44" s="55">
        <v>4</v>
      </c>
      <c r="Q44" s="55">
        <v>46.75</v>
      </c>
      <c r="R44" s="55">
        <v>14.25</v>
      </c>
      <c r="S44" s="55">
        <v>17.75</v>
      </c>
      <c r="T44" s="55">
        <v>4.25</v>
      </c>
      <c r="U44" s="55">
        <v>4</v>
      </c>
      <c r="V44" s="55">
        <v>0</v>
      </c>
      <c r="W44" s="55">
        <v>15.5</v>
      </c>
      <c r="X44" s="55">
        <v>12.75</v>
      </c>
      <c r="Y44" s="55">
        <v>30.25</v>
      </c>
      <c r="Z44" s="55">
        <v>13.5</v>
      </c>
      <c r="AA44" s="55">
        <v>22.5</v>
      </c>
      <c r="AB44" s="55">
        <v>4.25</v>
      </c>
      <c r="AC44" s="55">
        <v>3.75</v>
      </c>
      <c r="AD44" s="2"/>
    </row>
    <row r="45" spans="1:30" s="10" customFormat="1" x14ac:dyDescent="0.2">
      <c r="A45" s="3">
        <v>7</v>
      </c>
      <c r="B45" s="54">
        <v>5.25</v>
      </c>
      <c r="C45" s="55">
        <v>14</v>
      </c>
      <c r="D45" s="55">
        <v>4</v>
      </c>
      <c r="E45" s="55">
        <v>4.25</v>
      </c>
      <c r="F45" s="55">
        <v>7.5</v>
      </c>
      <c r="G45" s="55">
        <v>5.25</v>
      </c>
      <c r="H45" s="55">
        <v>18.75</v>
      </c>
      <c r="I45" s="55">
        <v>9.5</v>
      </c>
      <c r="J45" s="55">
        <v>10.25</v>
      </c>
      <c r="K45" s="55">
        <v>12</v>
      </c>
      <c r="L45" s="55">
        <v>12.75</v>
      </c>
      <c r="M45" s="55">
        <v>4.25</v>
      </c>
      <c r="N45" s="55">
        <v>13.5</v>
      </c>
      <c r="O45" s="55">
        <v>21.75</v>
      </c>
      <c r="P45" s="55">
        <v>25.5</v>
      </c>
      <c r="Q45" s="55">
        <v>67.25</v>
      </c>
      <c r="R45" s="55">
        <v>4.25</v>
      </c>
      <c r="S45" s="55">
        <v>13.25</v>
      </c>
      <c r="T45" s="55">
        <v>24.5</v>
      </c>
      <c r="U45" s="55">
        <v>11.5</v>
      </c>
      <c r="V45" s="55">
        <v>0</v>
      </c>
      <c r="W45" s="55">
        <v>13.25</v>
      </c>
      <c r="X45" s="55">
        <v>4.75</v>
      </c>
      <c r="Y45" s="55">
        <v>78.75</v>
      </c>
      <c r="Z45" s="55">
        <v>10.5</v>
      </c>
      <c r="AA45" s="55">
        <v>3.75</v>
      </c>
      <c r="AB45" s="55">
        <v>21.25</v>
      </c>
      <c r="AC45" s="55">
        <v>12.5</v>
      </c>
      <c r="AD45" s="2"/>
    </row>
    <row r="46" spans="1:30" s="10" customFormat="1" x14ac:dyDescent="0.2">
      <c r="A46" s="3">
        <v>8</v>
      </c>
      <c r="B46" s="54">
        <v>14.5</v>
      </c>
      <c r="C46" s="55">
        <v>34.75</v>
      </c>
      <c r="D46" s="55">
        <v>40</v>
      </c>
      <c r="E46" s="55">
        <v>12.25</v>
      </c>
      <c r="F46" s="55">
        <v>10.25</v>
      </c>
      <c r="G46" s="55">
        <v>8.5</v>
      </c>
      <c r="H46" s="55">
        <v>4</v>
      </c>
      <c r="I46" s="55">
        <v>18.5</v>
      </c>
      <c r="J46" s="55">
        <v>18.25</v>
      </c>
      <c r="K46" s="55">
        <v>32</v>
      </c>
      <c r="L46" s="55">
        <v>19.25</v>
      </c>
      <c r="M46" s="55">
        <v>20.5</v>
      </c>
      <c r="N46" s="55">
        <v>13.75</v>
      </c>
      <c r="O46" s="55">
        <v>12.5</v>
      </c>
      <c r="P46" s="55">
        <v>18.75</v>
      </c>
      <c r="Q46" s="55">
        <v>69.5</v>
      </c>
      <c r="R46" s="55">
        <v>39</v>
      </c>
      <c r="S46" s="55">
        <v>13</v>
      </c>
      <c r="T46" s="55">
        <v>12</v>
      </c>
      <c r="U46" s="55">
        <v>12</v>
      </c>
      <c r="V46" s="55">
        <v>0</v>
      </c>
      <c r="W46" s="55">
        <v>17.5</v>
      </c>
      <c r="X46" s="55">
        <v>42.25</v>
      </c>
      <c r="Y46" s="55">
        <v>37.75</v>
      </c>
      <c r="Z46" s="55">
        <v>7</v>
      </c>
      <c r="AA46" s="55">
        <v>11.5</v>
      </c>
      <c r="AB46" s="55">
        <v>25.75</v>
      </c>
      <c r="AC46" s="55">
        <v>13.75</v>
      </c>
      <c r="AD46" s="2"/>
    </row>
    <row r="47" spans="1:30" s="10" customFormat="1" x14ac:dyDescent="0.2">
      <c r="A47" s="3">
        <v>9</v>
      </c>
      <c r="B47" s="54">
        <v>127.75</v>
      </c>
      <c r="C47" s="55">
        <v>65.75</v>
      </c>
      <c r="D47" s="55">
        <v>180.5</v>
      </c>
      <c r="E47" s="55">
        <v>104.75</v>
      </c>
      <c r="F47" s="55">
        <v>59.25</v>
      </c>
      <c r="G47" s="55">
        <v>94.75</v>
      </c>
      <c r="H47" s="55">
        <v>88.5</v>
      </c>
      <c r="I47" s="55">
        <v>113.25</v>
      </c>
      <c r="J47" s="55">
        <v>129</v>
      </c>
      <c r="K47" s="55">
        <v>142.5</v>
      </c>
      <c r="L47" s="55">
        <v>48</v>
      </c>
      <c r="M47" s="55">
        <v>58</v>
      </c>
      <c r="N47" s="55">
        <v>38.75</v>
      </c>
      <c r="O47" s="55">
        <v>55.5</v>
      </c>
      <c r="P47" s="55">
        <v>59.5</v>
      </c>
      <c r="Q47" s="55">
        <v>69.75</v>
      </c>
      <c r="R47" s="55">
        <v>120</v>
      </c>
      <c r="S47" s="55">
        <v>76.5</v>
      </c>
      <c r="T47" s="55">
        <v>87.25</v>
      </c>
      <c r="U47" s="55">
        <v>24.75</v>
      </c>
      <c r="V47" s="55">
        <v>0</v>
      </c>
      <c r="W47" s="55">
        <v>105.75</v>
      </c>
      <c r="X47" s="55">
        <v>176.5</v>
      </c>
      <c r="Y47" s="55">
        <v>74.75</v>
      </c>
      <c r="Z47" s="55">
        <v>82.25</v>
      </c>
      <c r="AA47" s="55">
        <v>68.5</v>
      </c>
      <c r="AB47" s="55">
        <v>122.25</v>
      </c>
      <c r="AC47" s="55">
        <v>81.75</v>
      </c>
      <c r="AD47" s="2"/>
    </row>
    <row r="48" spans="1:30" s="10" customFormat="1" x14ac:dyDescent="0.2">
      <c r="A48" s="3">
        <v>10</v>
      </c>
      <c r="B48" s="54">
        <v>126</v>
      </c>
      <c r="C48" s="55">
        <v>92.25</v>
      </c>
      <c r="D48" s="55">
        <v>3</v>
      </c>
      <c r="E48" s="55">
        <v>100.75</v>
      </c>
      <c r="F48" s="55">
        <v>130.75</v>
      </c>
      <c r="G48" s="55">
        <v>129.5</v>
      </c>
      <c r="H48" s="55">
        <v>163.25</v>
      </c>
      <c r="I48" s="55">
        <v>101.75</v>
      </c>
      <c r="J48" s="55">
        <v>71.25</v>
      </c>
      <c r="K48" s="55">
        <v>39.25</v>
      </c>
      <c r="L48" s="55">
        <v>113.5</v>
      </c>
      <c r="M48" s="55">
        <v>123.75</v>
      </c>
      <c r="N48" s="55">
        <v>100.5</v>
      </c>
      <c r="O48" s="55">
        <v>115.5</v>
      </c>
      <c r="P48" s="55">
        <v>107.75</v>
      </c>
      <c r="Q48" s="55">
        <v>27.75</v>
      </c>
      <c r="R48" s="55">
        <v>61.75</v>
      </c>
      <c r="S48" s="55">
        <v>116.75</v>
      </c>
      <c r="T48" s="55">
        <v>101</v>
      </c>
      <c r="U48" s="55">
        <v>1.75</v>
      </c>
      <c r="V48" s="55">
        <v>0</v>
      </c>
      <c r="W48" s="55">
        <v>119</v>
      </c>
      <c r="X48" s="55">
        <v>35.5</v>
      </c>
      <c r="Y48" s="55">
        <v>13.75</v>
      </c>
      <c r="Z48" s="55">
        <v>100</v>
      </c>
      <c r="AA48" s="55">
        <v>141.75</v>
      </c>
      <c r="AB48" s="55">
        <v>115</v>
      </c>
      <c r="AC48" s="55">
        <v>114.25</v>
      </c>
      <c r="AD48" s="2"/>
    </row>
    <row r="49" spans="1:30" s="10" customFormat="1" x14ac:dyDescent="0.2">
      <c r="A49" s="3">
        <v>11</v>
      </c>
      <c r="B49" s="54">
        <v>88.25</v>
      </c>
      <c r="C49" s="55">
        <v>10.75</v>
      </c>
      <c r="D49" s="55">
        <v>11.75</v>
      </c>
      <c r="E49" s="55">
        <v>131</v>
      </c>
      <c r="F49" s="55">
        <v>127.25</v>
      </c>
      <c r="G49" s="55">
        <v>93</v>
      </c>
      <c r="H49" s="55">
        <v>100.25</v>
      </c>
      <c r="I49" s="55">
        <v>106.25</v>
      </c>
      <c r="J49" s="55">
        <v>24.5</v>
      </c>
      <c r="K49" s="55">
        <v>11.5</v>
      </c>
      <c r="L49" s="55">
        <v>56</v>
      </c>
      <c r="M49" s="55">
        <v>68.75</v>
      </c>
      <c r="N49" s="55">
        <v>71.5</v>
      </c>
      <c r="O49" s="55">
        <v>35.25</v>
      </c>
      <c r="P49" s="55">
        <v>70.75</v>
      </c>
      <c r="Q49" s="55">
        <v>20</v>
      </c>
      <c r="R49" s="55">
        <v>12</v>
      </c>
      <c r="S49" s="55">
        <v>117.75</v>
      </c>
      <c r="T49" s="55">
        <v>89</v>
      </c>
      <c r="U49" s="55">
        <v>0</v>
      </c>
      <c r="V49" s="55">
        <v>19.75</v>
      </c>
      <c r="W49" s="55">
        <v>100</v>
      </c>
      <c r="X49" s="55">
        <v>12</v>
      </c>
      <c r="Y49" s="55">
        <v>13.25</v>
      </c>
      <c r="Z49" s="55">
        <v>95.25</v>
      </c>
      <c r="AA49" s="55">
        <v>110.75</v>
      </c>
      <c r="AB49" s="55">
        <v>109.5</v>
      </c>
      <c r="AC49" s="55">
        <v>114.5</v>
      </c>
      <c r="AD49" s="2"/>
    </row>
    <row r="50" spans="1:30" s="10" customFormat="1" x14ac:dyDescent="0.2">
      <c r="A50" s="3">
        <v>12</v>
      </c>
      <c r="B50" s="54">
        <v>23.75</v>
      </c>
      <c r="C50" s="55">
        <v>3</v>
      </c>
      <c r="D50" s="55">
        <v>3</v>
      </c>
      <c r="E50" s="55">
        <v>31.5</v>
      </c>
      <c r="F50" s="55">
        <v>82</v>
      </c>
      <c r="G50" s="55">
        <v>34.25</v>
      </c>
      <c r="H50" s="55">
        <v>34.75</v>
      </c>
      <c r="I50" s="55">
        <v>71.75</v>
      </c>
      <c r="J50" s="55">
        <v>12.5</v>
      </c>
      <c r="K50" s="55">
        <v>13</v>
      </c>
      <c r="L50" s="55">
        <v>50.25</v>
      </c>
      <c r="M50" s="55">
        <v>36</v>
      </c>
      <c r="N50" s="55">
        <v>57.75</v>
      </c>
      <c r="O50" s="55">
        <v>58.75</v>
      </c>
      <c r="P50" s="55">
        <v>50.5</v>
      </c>
      <c r="Q50" s="55">
        <v>12.25</v>
      </c>
      <c r="R50" s="55">
        <v>11.25</v>
      </c>
      <c r="S50" s="55">
        <v>58</v>
      </c>
      <c r="T50" s="55">
        <v>86.5</v>
      </c>
      <c r="U50" s="55">
        <v>0</v>
      </c>
      <c r="V50" s="55">
        <v>91</v>
      </c>
      <c r="W50" s="55">
        <v>57.75</v>
      </c>
      <c r="X50" s="55">
        <v>21</v>
      </c>
      <c r="Y50" s="55">
        <v>12.25</v>
      </c>
      <c r="Z50" s="55">
        <v>88</v>
      </c>
      <c r="AA50" s="55">
        <v>30</v>
      </c>
      <c r="AB50" s="55">
        <v>12.75</v>
      </c>
      <c r="AC50" s="55">
        <v>86.25</v>
      </c>
      <c r="AD50" s="2"/>
    </row>
    <row r="51" spans="1:30" s="10" customFormat="1" x14ac:dyDescent="0.2">
      <c r="A51" s="3">
        <v>13</v>
      </c>
      <c r="B51" s="54">
        <v>14</v>
      </c>
      <c r="C51" s="55">
        <v>15.75</v>
      </c>
      <c r="D51" s="55">
        <v>2.75</v>
      </c>
      <c r="E51" s="55">
        <v>21.75</v>
      </c>
      <c r="F51" s="55">
        <v>13.25</v>
      </c>
      <c r="G51" s="55">
        <v>15.5</v>
      </c>
      <c r="H51" s="55">
        <v>35.25</v>
      </c>
      <c r="I51" s="55">
        <v>20</v>
      </c>
      <c r="J51" s="55">
        <v>3.75</v>
      </c>
      <c r="K51" s="55">
        <v>13.25</v>
      </c>
      <c r="L51" s="55">
        <v>44.5</v>
      </c>
      <c r="M51" s="55">
        <v>64.5</v>
      </c>
      <c r="N51" s="55">
        <v>44.25</v>
      </c>
      <c r="O51" s="55">
        <v>34</v>
      </c>
      <c r="P51" s="55">
        <v>54.75</v>
      </c>
      <c r="Q51" s="55">
        <v>13.75</v>
      </c>
      <c r="R51" s="55">
        <v>3.5</v>
      </c>
      <c r="S51" s="55">
        <v>24</v>
      </c>
      <c r="T51" s="55">
        <v>31.25</v>
      </c>
      <c r="U51" s="55">
        <v>0</v>
      </c>
      <c r="V51" s="55">
        <v>49.75</v>
      </c>
      <c r="W51" s="55">
        <v>10</v>
      </c>
      <c r="X51" s="55">
        <v>15.5</v>
      </c>
      <c r="Y51" s="55">
        <v>3.75</v>
      </c>
      <c r="Z51" s="55">
        <v>29.75</v>
      </c>
      <c r="AA51" s="55">
        <v>44.25</v>
      </c>
      <c r="AB51" s="55">
        <v>26.5</v>
      </c>
      <c r="AC51" s="55">
        <v>72.25</v>
      </c>
      <c r="AD51" s="2"/>
    </row>
    <row r="52" spans="1:30" s="10" customFormat="1" x14ac:dyDescent="0.2">
      <c r="A52" s="3">
        <v>14</v>
      </c>
      <c r="B52" s="54">
        <v>23.25</v>
      </c>
      <c r="C52" s="55">
        <v>6</v>
      </c>
      <c r="D52" s="55">
        <v>3</v>
      </c>
      <c r="E52" s="55">
        <v>12.75</v>
      </c>
      <c r="F52" s="55">
        <v>21</v>
      </c>
      <c r="G52" s="55">
        <v>16.75</v>
      </c>
      <c r="H52" s="55">
        <v>44.25</v>
      </c>
      <c r="I52" s="55">
        <v>26.25</v>
      </c>
      <c r="J52" s="55">
        <v>4</v>
      </c>
      <c r="K52" s="55">
        <v>3.75</v>
      </c>
      <c r="L52" s="55">
        <v>11</v>
      </c>
      <c r="M52" s="55">
        <v>21.75</v>
      </c>
      <c r="N52" s="55">
        <v>25.75</v>
      </c>
      <c r="O52" s="55">
        <v>20.75</v>
      </c>
      <c r="P52" s="55">
        <v>35.25</v>
      </c>
      <c r="Q52" s="55">
        <v>10</v>
      </c>
      <c r="R52" s="55">
        <v>12.25</v>
      </c>
      <c r="S52" s="55">
        <v>16.25</v>
      </c>
      <c r="T52" s="55">
        <v>14</v>
      </c>
      <c r="U52" s="55">
        <v>0</v>
      </c>
      <c r="V52" s="55">
        <v>2.75</v>
      </c>
      <c r="W52" s="55">
        <v>13</v>
      </c>
      <c r="X52" s="55">
        <v>21.25</v>
      </c>
      <c r="Y52" s="55">
        <v>11.25</v>
      </c>
      <c r="Z52" s="55">
        <v>15.75</v>
      </c>
      <c r="AA52" s="55">
        <v>19</v>
      </c>
      <c r="AB52" s="55">
        <v>15.75</v>
      </c>
      <c r="AC52" s="55">
        <v>11.5</v>
      </c>
      <c r="AD52" s="2"/>
    </row>
    <row r="53" spans="1:30" s="10" customFormat="1" x14ac:dyDescent="0.2">
      <c r="A53" s="3">
        <v>15</v>
      </c>
      <c r="B53" s="54">
        <v>14.5</v>
      </c>
      <c r="C53" s="55">
        <v>11.25</v>
      </c>
      <c r="D53" s="55">
        <v>20.25</v>
      </c>
      <c r="E53" s="55">
        <v>55.75</v>
      </c>
      <c r="F53" s="55">
        <v>12.25</v>
      </c>
      <c r="G53" s="55">
        <v>12.5</v>
      </c>
      <c r="H53" s="55">
        <v>14.25</v>
      </c>
      <c r="I53" s="55">
        <v>53.25</v>
      </c>
      <c r="J53" s="55">
        <v>13</v>
      </c>
      <c r="K53" s="55">
        <v>16.25</v>
      </c>
      <c r="L53" s="55">
        <v>26.5</v>
      </c>
      <c r="M53" s="55">
        <v>17.75</v>
      </c>
      <c r="N53" s="55">
        <v>12.5</v>
      </c>
      <c r="O53" s="55">
        <v>11</v>
      </c>
      <c r="P53" s="55">
        <v>4.5</v>
      </c>
      <c r="Q53" s="55">
        <v>11</v>
      </c>
      <c r="R53" s="55">
        <v>2.5</v>
      </c>
      <c r="S53" s="55">
        <v>12.25</v>
      </c>
      <c r="T53" s="55">
        <v>13</v>
      </c>
      <c r="U53" s="55">
        <v>0</v>
      </c>
      <c r="V53" s="55">
        <v>12.25</v>
      </c>
      <c r="W53" s="55">
        <v>20.75</v>
      </c>
      <c r="X53" s="55">
        <v>10.75</v>
      </c>
      <c r="Y53" s="55">
        <v>15.25</v>
      </c>
      <c r="Z53" s="55">
        <v>40.25</v>
      </c>
      <c r="AA53" s="55">
        <v>14.25</v>
      </c>
      <c r="AB53" s="55">
        <v>13</v>
      </c>
      <c r="AC53" s="55">
        <v>23</v>
      </c>
      <c r="AD53" s="2"/>
    </row>
    <row r="54" spans="1:30" s="10" customFormat="1" x14ac:dyDescent="0.2">
      <c r="A54" s="3">
        <v>16</v>
      </c>
      <c r="B54" s="54">
        <v>44</v>
      </c>
      <c r="C54" s="55">
        <v>17.25</v>
      </c>
      <c r="D54" s="55">
        <v>16.75</v>
      </c>
      <c r="E54" s="55">
        <v>18.25</v>
      </c>
      <c r="F54" s="55">
        <v>19.25</v>
      </c>
      <c r="G54" s="55">
        <v>15.25</v>
      </c>
      <c r="H54" s="55">
        <v>12</v>
      </c>
      <c r="I54" s="55">
        <v>79</v>
      </c>
      <c r="J54" s="55">
        <v>15</v>
      </c>
      <c r="K54" s="55">
        <v>7.25</v>
      </c>
      <c r="L54" s="55">
        <v>32.25</v>
      </c>
      <c r="M54" s="55">
        <v>39.25</v>
      </c>
      <c r="N54" s="55">
        <v>42</v>
      </c>
      <c r="O54" s="55">
        <v>11.75</v>
      </c>
      <c r="P54" s="55">
        <v>43.25</v>
      </c>
      <c r="Q54" s="55">
        <v>11.25</v>
      </c>
      <c r="R54" s="55">
        <v>11.25</v>
      </c>
      <c r="S54" s="55">
        <v>15.25</v>
      </c>
      <c r="T54" s="55">
        <v>13.5</v>
      </c>
      <c r="U54" s="55">
        <v>0</v>
      </c>
      <c r="V54" s="55">
        <v>10.25</v>
      </c>
      <c r="W54" s="55">
        <v>18.5</v>
      </c>
      <c r="X54" s="55">
        <v>28.75</v>
      </c>
      <c r="Y54" s="55">
        <v>20.25</v>
      </c>
      <c r="Z54" s="55">
        <v>10.5</v>
      </c>
      <c r="AA54" s="55">
        <v>10.5</v>
      </c>
      <c r="AB54" s="55">
        <v>22.5</v>
      </c>
      <c r="AC54" s="55">
        <v>4.25</v>
      </c>
      <c r="AD54" s="2"/>
    </row>
    <row r="55" spans="1:30" s="10" customFormat="1" x14ac:dyDescent="0.2">
      <c r="A55" s="3">
        <v>17</v>
      </c>
      <c r="B55" s="54">
        <v>13.75</v>
      </c>
      <c r="C55" s="55">
        <v>24.75</v>
      </c>
      <c r="D55" s="55">
        <v>3.25</v>
      </c>
      <c r="E55" s="55">
        <v>10.5</v>
      </c>
      <c r="F55" s="55">
        <v>14.25</v>
      </c>
      <c r="G55" s="55">
        <v>37.5</v>
      </c>
      <c r="H55" s="55">
        <v>22.5</v>
      </c>
      <c r="I55" s="55">
        <v>16.5</v>
      </c>
      <c r="J55" s="55">
        <v>20.5</v>
      </c>
      <c r="K55" s="55">
        <v>4</v>
      </c>
      <c r="L55" s="55">
        <v>18</v>
      </c>
      <c r="M55" s="55">
        <v>3.75</v>
      </c>
      <c r="N55" s="55">
        <v>10.75</v>
      </c>
      <c r="O55" s="55">
        <v>34</v>
      </c>
      <c r="P55" s="55">
        <v>14.25</v>
      </c>
      <c r="Q55" s="55">
        <v>16.5</v>
      </c>
      <c r="R55" s="55">
        <v>2.5</v>
      </c>
      <c r="S55" s="55">
        <v>18.75</v>
      </c>
      <c r="T55" s="55">
        <v>0</v>
      </c>
      <c r="U55" s="55">
        <v>0</v>
      </c>
      <c r="V55" s="55">
        <v>14.5</v>
      </c>
      <c r="W55" s="55">
        <v>13.25</v>
      </c>
      <c r="X55" s="55">
        <v>34.25</v>
      </c>
      <c r="Y55" s="55">
        <v>17.75</v>
      </c>
      <c r="Z55" s="55">
        <v>2.5</v>
      </c>
      <c r="AA55" s="55">
        <v>29.25</v>
      </c>
      <c r="AB55" s="55">
        <v>11.5</v>
      </c>
      <c r="AC55" s="55">
        <v>12.25</v>
      </c>
      <c r="AD55" s="2"/>
    </row>
    <row r="56" spans="1:30" s="10" customFormat="1" x14ac:dyDescent="0.2">
      <c r="A56" s="3">
        <v>18</v>
      </c>
      <c r="B56" s="54">
        <v>57.75</v>
      </c>
      <c r="C56" s="55">
        <v>17.75</v>
      </c>
      <c r="D56" s="55">
        <v>26.75</v>
      </c>
      <c r="E56" s="55">
        <v>39.25</v>
      </c>
      <c r="F56" s="55">
        <v>25.5</v>
      </c>
      <c r="G56" s="55">
        <v>40.5</v>
      </c>
      <c r="H56" s="55">
        <v>41.5</v>
      </c>
      <c r="I56" s="55">
        <v>68.5</v>
      </c>
      <c r="J56" s="55">
        <v>13.75</v>
      </c>
      <c r="K56" s="55">
        <v>12.5</v>
      </c>
      <c r="L56" s="55">
        <v>16.75</v>
      </c>
      <c r="M56" s="55">
        <v>23.75</v>
      </c>
      <c r="N56" s="55">
        <v>23.75</v>
      </c>
      <c r="O56" s="55">
        <v>27</v>
      </c>
      <c r="P56" s="55">
        <v>26</v>
      </c>
      <c r="Q56" s="55">
        <v>3.25</v>
      </c>
      <c r="R56" s="55">
        <v>11.25</v>
      </c>
      <c r="S56" s="55">
        <v>32.25</v>
      </c>
      <c r="T56" s="55">
        <v>28.25</v>
      </c>
      <c r="U56" s="55">
        <v>0</v>
      </c>
      <c r="V56" s="55">
        <v>33.25</v>
      </c>
      <c r="W56" s="55">
        <v>38.25</v>
      </c>
      <c r="X56" s="55">
        <v>14</v>
      </c>
      <c r="Y56" s="55">
        <v>11</v>
      </c>
      <c r="Z56" s="55">
        <v>49.25</v>
      </c>
      <c r="AA56" s="55">
        <v>49.25</v>
      </c>
      <c r="AB56" s="55">
        <v>34.75</v>
      </c>
      <c r="AC56" s="55">
        <v>48.5</v>
      </c>
      <c r="AD56" s="2"/>
    </row>
    <row r="57" spans="1:30" s="10" customFormat="1" x14ac:dyDescent="0.2">
      <c r="A57" s="3">
        <v>19</v>
      </c>
      <c r="B57" s="54">
        <v>129.75</v>
      </c>
      <c r="C57" s="55">
        <v>4.25</v>
      </c>
      <c r="D57" s="55">
        <v>14.75</v>
      </c>
      <c r="E57" s="55">
        <v>167.75</v>
      </c>
      <c r="F57" s="55">
        <v>173.5</v>
      </c>
      <c r="G57" s="55">
        <v>176.25</v>
      </c>
      <c r="H57" s="55">
        <v>161.75</v>
      </c>
      <c r="I57" s="55">
        <v>168.25</v>
      </c>
      <c r="J57" s="55">
        <v>13.5</v>
      </c>
      <c r="K57" s="55">
        <v>11.5</v>
      </c>
      <c r="L57" s="55">
        <v>146.5</v>
      </c>
      <c r="M57" s="55">
        <v>105</v>
      </c>
      <c r="N57" s="55">
        <v>150.75</v>
      </c>
      <c r="O57" s="55">
        <v>124.5</v>
      </c>
      <c r="P57" s="55">
        <v>111</v>
      </c>
      <c r="Q57" s="55">
        <v>25.5</v>
      </c>
      <c r="R57" s="55">
        <v>4.25</v>
      </c>
      <c r="S57" s="55">
        <v>164.25</v>
      </c>
      <c r="T57" s="55">
        <v>152</v>
      </c>
      <c r="U57" s="55">
        <v>0</v>
      </c>
      <c r="V57" s="55">
        <v>151.25</v>
      </c>
      <c r="W57" s="55">
        <v>171</v>
      </c>
      <c r="X57" s="55">
        <v>22.75</v>
      </c>
      <c r="Y57" s="55">
        <v>15.25</v>
      </c>
      <c r="Z57" s="55">
        <v>143.75</v>
      </c>
      <c r="AA57" s="55">
        <v>184.75</v>
      </c>
      <c r="AB57" s="55">
        <v>167.25</v>
      </c>
      <c r="AC57" s="55">
        <v>145.5</v>
      </c>
      <c r="AD57" s="2"/>
    </row>
    <row r="58" spans="1:30" s="10" customFormat="1" x14ac:dyDescent="0.2">
      <c r="A58" s="3">
        <v>20</v>
      </c>
      <c r="B58" s="54">
        <v>217.75</v>
      </c>
      <c r="C58" s="55">
        <v>80</v>
      </c>
      <c r="D58" s="55">
        <v>66.75</v>
      </c>
      <c r="E58" s="55">
        <v>226</v>
      </c>
      <c r="F58" s="55">
        <v>228.75</v>
      </c>
      <c r="G58" s="55">
        <v>208</v>
      </c>
      <c r="H58" s="55">
        <v>212.25</v>
      </c>
      <c r="I58" s="55">
        <v>165.75</v>
      </c>
      <c r="J58" s="55">
        <v>63.75</v>
      </c>
      <c r="K58" s="55">
        <v>76.5</v>
      </c>
      <c r="L58" s="55">
        <v>182.5</v>
      </c>
      <c r="M58" s="55">
        <v>203</v>
      </c>
      <c r="N58" s="55">
        <v>133.25</v>
      </c>
      <c r="O58" s="55">
        <v>199.25</v>
      </c>
      <c r="P58" s="55">
        <v>189.5</v>
      </c>
      <c r="Q58" s="55">
        <v>52.5</v>
      </c>
      <c r="R58" s="55">
        <v>76</v>
      </c>
      <c r="S58" s="55">
        <v>208</v>
      </c>
      <c r="T58" s="55">
        <v>202.25</v>
      </c>
      <c r="U58" s="55">
        <v>0</v>
      </c>
      <c r="V58" s="55">
        <v>204.75</v>
      </c>
      <c r="W58" s="55">
        <v>218.75</v>
      </c>
      <c r="X58" s="55">
        <v>75</v>
      </c>
      <c r="Y58" s="55">
        <v>48.25</v>
      </c>
      <c r="Z58" s="55">
        <v>167.75</v>
      </c>
      <c r="AA58" s="55">
        <v>202.25</v>
      </c>
      <c r="AB58" s="55">
        <v>212.5</v>
      </c>
      <c r="AC58" s="55">
        <v>228.75</v>
      </c>
      <c r="AD58" s="2"/>
    </row>
    <row r="59" spans="1:30" s="10" customFormat="1" x14ac:dyDescent="0.2">
      <c r="A59" s="3">
        <v>21</v>
      </c>
      <c r="B59" s="54">
        <v>159.5</v>
      </c>
      <c r="C59" s="55">
        <v>77.25</v>
      </c>
      <c r="D59" s="55">
        <v>73.75</v>
      </c>
      <c r="E59" s="55">
        <v>125.75</v>
      </c>
      <c r="F59" s="55">
        <v>108</v>
      </c>
      <c r="G59" s="55">
        <v>144.25</v>
      </c>
      <c r="H59" s="55">
        <v>117.5</v>
      </c>
      <c r="I59" s="55">
        <v>126.75</v>
      </c>
      <c r="J59" s="55">
        <v>72</v>
      </c>
      <c r="K59" s="55">
        <v>73.25</v>
      </c>
      <c r="L59" s="55">
        <v>124</v>
      </c>
      <c r="M59" s="55">
        <v>149</v>
      </c>
      <c r="N59" s="55">
        <v>141.25</v>
      </c>
      <c r="O59" s="55">
        <v>118.75</v>
      </c>
      <c r="P59" s="55">
        <v>121</v>
      </c>
      <c r="Q59" s="55">
        <v>80.25</v>
      </c>
      <c r="R59" s="55">
        <v>91.25</v>
      </c>
      <c r="S59" s="55">
        <v>111.75</v>
      </c>
      <c r="T59" s="55">
        <v>109</v>
      </c>
      <c r="U59" s="55">
        <v>0</v>
      </c>
      <c r="V59" s="55">
        <v>177</v>
      </c>
      <c r="W59" s="55">
        <v>192.5</v>
      </c>
      <c r="X59" s="55">
        <v>105</v>
      </c>
      <c r="Y59" s="55">
        <v>83.75</v>
      </c>
      <c r="Z59" s="55">
        <v>150</v>
      </c>
      <c r="AA59" s="55">
        <v>126.25</v>
      </c>
      <c r="AB59" s="55">
        <v>145.75</v>
      </c>
      <c r="AC59" s="55">
        <v>109</v>
      </c>
      <c r="AD59" s="2"/>
    </row>
    <row r="60" spans="1:30" s="10" customFormat="1" x14ac:dyDescent="0.2">
      <c r="A60" s="3">
        <v>22</v>
      </c>
      <c r="B60" s="54">
        <v>158</v>
      </c>
      <c r="C60" s="55">
        <v>169.75</v>
      </c>
      <c r="D60" s="55">
        <v>138.25</v>
      </c>
      <c r="E60" s="55">
        <v>178.25</v>
      </c>
      <c r="F60" s="55">
        <v>139.5</v>
      </c>
      <c r="G60" s="55">
        <v>137.75</v>
      </c>
      <c r="H60" s="55">
        <v>206</v>
      </c>
      <c r="I60" s="55">
        <v>122.25</v>
      </c>
      <c r="J60" s="55">
        <v>167.25</v>
      </c>
      <c r="K60" s="55">
        <v>170.75</v>
      </c>
      <c r="L60" s="55">
        <v>171.75</v>
      </c>
      <c r="M60" s="55">
        <v>172.5</v>
      </c>
      <c r="N60" s="55">
        <v>178.25</v>
      </c>
      <c r="O60" s="55">
        <v>206.5</v>
      </c>
      <c r="P60" s="55">
        <v>185.5</v>
      </c>
      <c r="Q60" s="55">
        <v>208.25</v>
      </c>
      <c r="R60" s="55">
        <v>186</v>
      </c>
      <c r="S60" s="55">
        <v>205.5</v>
      </c>
      <c r="T60" s="55">
        <v>154</v>
      </c>
      <c r="U60" s="55">
        <v>0</v>
      </c>
      <c r="V60" s="55">
        <v>198.5</v>
      </c>
      <c r="W60" s="55">
        <v>184</v>
      </c>
      <c r="X60" s="55">
        <v>171.5</v>
      </c>
      <c r="Y60" s="55">
        <v>206</v>
      </c>
      <c r="Z60" s="55">
        <v>130.5</v>
      </c>
      <c r="AA60" s="55">
        <v>157.75</v>
      </c>
      <c r="AB60" s="55">
        <v>162.25</v>
      </c>
      <c r="AC60" s="55">
        <v>165.25</v>
      </c>
      <c r="AD60" s="2"/>
    </row>
    <row r="61" spans="1:30" s="10" customFormat="1" x14ac:dyDescent="0.2">
      <c r="A61" s="3">
        <v>23</v>
      </c>
      <c r="B61" s="54">
        <v>174.25</v>
      </c>
      <c r="C61" s="55">
        <v>214.25</v>
      </c>
      <c r="D61" s="55">
        <v>221.5</v>
      </c>
      <c r="E61" s="55">
        <v>207.75</v>
      </c>
      <c r="F61" s="55">
        <v>186.75</v>
      </c>
      <c r="G61" s="55">
        <v>187.25</v>
      </c>
      <c r="H61" s="55">
        <v>187.5</v>
      </c>
      <c r="I61" s="55">
        <v>163.25</v>
      </c>
      <c r="J61" s="55">
        <v>208</v>
      </c>
      <c r="K61" s="55">
        <v>227.25</v>
      </c>
      <c r="L61" s="55">
        <v>193</v>
      </c>
      <c r="M61" s="55">
        <v>224.75</v>
      </c>
      <c r="N61" s="55">
        <v>186.5</v>
      </c>
      <c r="O61" s="55">
        <v>226.25</v>
      </c>
      <c r="P61" s="55">
        <v>201.25</v>
      </c>
      <c r="Q61" s="55">
        <v>225.5</v>
      </c>
      <c r="R61" s="55">
        <v>218</v>
      </c>
      <c r="S61" s="55">
        <v>203.5</v>
      </c>
      <c r="T61" s="55">
        <v>216.5</v>
      </c>
      <c r="U61" s="55">
        <v>0</v>
      </c>
      <c r="V61" s="55">
        <v>163.75</v>
      </c>
      <c r="W61" s="55">
        <v>185.75</v>
      </c>
      <c r="X61" s="55">
        <v>224.75</v>
      </c>
      <c r="Y61" s="55">
        <v>227.5</v>
      </c>
      <c r="Z61" s="55">
        <v>167</v>
      </c>
      <c r="AA61" s="55">
        <v>178.25</v>
      </c>
      <c r="AB61" s="55">
        <v>179.75</v>
      </c>
      <c r="AC61" s="55">
        <v>219.5</v>
      </c>
      <c r="AD61" s="2"/>
    </row>
    <row r="62" spans="1:30" s="10" customFormat="1" x14ac:dyDescent="0.2">
      <c r="A62" s="3">
        <v>24</v>
      </c>
      <c r="B62" s="54">
        <v>225</v>
      </c>
      <c r="C62" s="55">
        <v>223.75</v>
      </c>
      <c r="D62" s="55">
        <v>224.5</v>
      </c>
      <c r="E62" s="55">
        <v>225.25</v>
      </c>
      <c r="F62" s="55">
        <v>220</v>
      </c>
      <c r="G62" s="55">
        <v>221.5</v>
      </c>
      <c r="H62" s="55">
        <v>225.25</v>
      </c>
      <c r="I62" s="55">
        <v>221.5</v>
      </c>
      <c r="J62" s="55">
        <v>224</v>
      </c>
      <c r="K62" s="55">
        <v>223.5</v>
      </c>
      <c r="L62" s="55">
        <v>222.75</v>
      </c>
      <c r="M62" s="55">
        <v>222.5</v>
      </c>
      <c r="N62" s="55">
        <v>223.75</v>
      </c>
      <c r="O62" s="55">
        <v>226</v>
      </c>
      <c r="P62" s="55">
        <v>224.25</v>
      </c>
      <c r="Q62" s="55">
        <v>223.5</v>
      </c>
      <c r="R62" s="55">
        <v>222</v>
      </c>
      <c r="S62" s="55">
        <v>222.75</v>
      </c>
      <c r="T62" s="55">
        <v>222.75</v>
      </c>
      <c r="U62" s="55">
        <v>0</v>
      </c>
      <c r="V62" s="55">
        <v>220.5</v>
      </c>
      <c r="W62" s="55">
        <v>222.5</v>
      </c>
      <c r="X62" s="55">
        <v>222.25</v>
      </c>
      <c r="Y62" s="55">
        <v>226.5</v>
      </c>
      <c r="Z62" s="55">
        <v>227.25</v>
      </c>
      <c r="AA62" s="55">
        <v>220.5</v>
      </c>
      <c r="AB62" s="55">
        <v>222.25</v>
      </c>
      <c r="AC62" s="55">
        <v>221.25</v>
      </c>
      <c r="AD62" s="2"/>
    </row>
    <row r="63" spans="1:30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2"/>
    </row>
    <row r="64" spans="1:30" s="10" customFormat="1" ht="14.25" thickTop="1" thickBot="1" x14ac:dyDescent="0.25">
      <c r="A64" s="58" t="s">
        <v>3</v>
      </c>
      <c r="B64" s="57">
        <f>SUM(B39:B63)</f>
        <v>1956.25</v>
      </c>
      <c r="C64" s="57">
        <f t="shared" ref="C64:F64" si="1">SUM(C39:C63)</f>
        <v>1390.75</v>
      </c>
      <c r="D64" s="57">
        <f t="shared" si="1"/>
        <v>1308</v>
      </c>
      <c r="E64" s="57">
        <f t="shared" si="1"/>
        <v>2049</v>
      </c>
      <c r="F64" s="57">
        <f t="shared" si="1"/>
        <v>1984</v>
      </c>
      <c r="G64" s="57">
        <f>SUM(G39:G63)</f>
        <v>1921</v>
      </c>
      <c r="H64" s="57">
        <f t="shared" ref="H64:AC64" si="2">SUM(H39:H63)</f>
        <v>2007.5</v>
      </c>
      <c r="I64" s="57">
        <f t="shared" si="2"/>
        <v>1951.25</v>
      </c>
      <c r="J64" s="57">
        <f t="shared" si="2"/>
        <v>1352</v>
      </c>
      <c r="K64" s="57">
        <f t="shared" si="2"/>
        <v>1399.25</v>
      </c>
      <c r="L64" s="57">
        <f t="shared" si="2"/>
        <v>1764.5</v>
      </c>
      <c r="M64" s="57">
        <f t="shared" si="2"/>
        <v>1912</v>
      </c>
      <c r="N64" s="57">
        <f t="shared" si="2"/>
        <v>1820.75</v>
      </c>
      <c r="O64" s="57">
        <f t="shared" si="2"/>
        <v>1859.25</v>
      </c>
      <c r="P64" s="57">
        <f t="shared" si="2"/>
        <v>1841.5</v>
      </c>
      <c r="Q64" s="57">
        <f t="shared" si="2"/>
        <v>1561.5</v>
      </c>
      <c r="R64" s="57">
        <f t="shared" si="2"/>
        <v>1380.75</v>
      </c>
      <c r="S64" s="57">
        <f t="shared" si="2"/>
        <v>1911.25</v>
      </c>
      <c r="T64" s="57">
        <f t="shared" si="2"/>
        <v>1878.75</v>
      </c>
      <c r="U64" s="57">
        <f t="shared" si="2"/>
        <v>373.5</v>
      </c>
      <c r="V64" s="57">
        <f t="shared" si="2"/>
        <v>1349.25</v>
      </c>
      <c r="W64" s="57">
        <f t="shared" si="2"/>
        <v>2055.5</v>
      </c>
      <c r="X64" s="57">
        <f t="shared" si="2"/>
        <v>1695.75</v>
      </c>
      <c r="Y64" s="57">
        <f t="shared" si="2"/>
        <v>1468.5</v>
      </c>
      <c r="Z64" s="57">
        <f t="shared" si="2"/>
        <v>1847.5</v>
      </c>
      <c r="AA64" s="57">
        <f t="shared" si="2"/>
        <v>1992</v>
      </c>
      <c r="AB64" s="57">
        <f t="shared" si="2"/>
        <v>1913</v>
      </c>
      <c r="AC64" s="57">
        <f t="shared" si="2"/>
        <v>2052</v>
      </c>
      <c r="AD64" s="39">
        <f>SUM(B64:AC64)</f>
        <v>47996.25</v>
      </c>
    </row>
    <row r="65" spans="1:30" s="10" customFormat="1" ht="13.5" thickTop="1" x14ac:dyDescent="0.2">
      <c r="A65" s="59">
        <f>SUM(B39:AC63)</f>
        <v>47996.25</v>
      </c>
      <c r="B65" s="2"/>
      <c r="C65" s="2"/>
      <c r="W65" s="2"/>
      <c r="X65" s="2"/>
      <c r="Y65" s="2"/>
      <c r="Z65" s="2"/>
      <c r="AA65" s="2"/>
      <c r="AB65" s="2"/>
      <c r="AC65" s="2"/>
      <c r="AD65" s="2"/>
    </row>
    <row r="66" spans="1:30" s="10" customFormat="1" x14ac:dyDescent="0.2">
      <c r="A66" s="19" t="s">
        <v>11</v>
      </c>
      <c r="B66" s="16">
        <f>A65-AD64</f>
        <v>0</v>
      </c>
      <c r="C66" s="2"/>
      <c r="W66" s="2"/>
      <c r="X66" s="2"/>
      <c r="Y66" s="2"/>
      <c r="Z66" s="2"/>
      <c r="AA66" s="2"/>
      <c r="AB66" s="2"/>
      <c r="AC66" s="2"/>
      <c r="AD66" s="2"/>
    </row>
    <row r="67" spans="1:30" s="10" customFormat="1" x14ac:dyDescent="0.2">
      <c r="W67" s="18"/>
      <c r="X67" s="17"/>
    </row>
    <row r="68" spans="1:30" s="10" customFormat="1" x14ac:dyDescent="0.2">
      <c r="W68" s="18"/>
      <c r="X68" s="17"/>
    </row>
    <row r="69" spans="1:30" s="10" customFormat="1" x14ac:dyDescent="0.2">
      <c r="W69" s="18"/>
      <c r="X69" s="17"/>
    </row>
    <row r="70" spans="1:30" s="10" customFormat="1" x14ac:dyDescent="0.2">
      <c r="W70" s="18"/>
      <c r="X70" s="17"/>
    </row>
    <row r="71" spans="1:30" s="10" customFormat="1" x14ac:dyDescent="0.2">
      <c r="W71" s="18"/>
      <c r="X71" s="17"/>
    </row>
    <row r="72" spans="1:30" s="10" customFormat="1" x14ac:dyDescent="0.2">
      <c r="W72" s="18"/>
      <c r="X72" s="17"/>
    </row>
    <row r="73" spans="1:30" s="10" customFormat="1" x14ac:dyDescent="0.2">
      <c r="W73" s="18"/>
      <c r="X73" s="17"/>
    </row>
    <row r="74" spans="1:30" s="10" customFormat="1" x14ac:dyDescent="0.2">
      <c r="W74" s="18"/>
      <c r="X74" s="17"/>
    </row>
    <row r="75" spans="1:30" s="10" customFormat="1" x14ac:dyDescent="0.2">
      <c r="W75" s="18"/>
      <c r="X75" s="17"/>
    </row>
    <row r="76" spans="1:30" s="10" customFormat="1" x14ac:dyDescent="0.2">
      <c r="W76" s="18"/>
      <c r="X76" s="17"/>
    </row>
    <row r="77" spans="1:30" s="10" customFormat="1" x14ac:dyDescent="0.2">
      <c r="W77" s="18"/>
      <c r="X77" s="17"/>
    </row>
    <row r="78" spans="1:30" s="10" customFormat="1" x14ac:dyDescent="0.2">
      <c r="W78" s="18"/>
      <c r="X78" s="17"/>
    </row>
    <row r="79" spans="1:30" s="10" customFormat="1" x14ac:dyDescent="0.2">
      <c r="W79" s="18"/>
      <c r="X79" s="17"/>
    </row>
    <row r="80" spans="1:30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27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27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27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27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27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27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27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27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27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27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27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27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27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27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27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27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</row>
    <row r="2225" spans="4:2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</row>
    <row r="2226" spans="4:2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</row>
    <row r="2227" spans="4:2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</row>
    <row r="2228" spans="4:2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</row>
    <row r="2229" spans="4:2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</row>
    <row r="2230" spans="4:2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</row>
    <row r="2231" spans="4:2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</row>
    <row r="2232" spans="4:2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</row>
    <row r="2233" spans="4:2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</row>
    <row r="2234" spans="4:2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</row>
    <row r="2235" spans="4:2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</row>
    <row r="2236" spans="4:2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</row>
    <row r="2237" spans="4:2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</row>
    <row r="2238" spans="4:2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</row>
    <row r="2239" spans="4:2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</row>
    <row r="2240" spans="4:2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</row>
    <row r="2241" spans="4:2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</row>
    <row r="2242" spans="4:2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</row>
    <row r="2243" spans="4:2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</row>
    <row r="2244" spans="4:2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</row>
    <row r="2245" spans="4:2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</row>
    <row r="2246" spans="4:2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</row>
    <row r="2247" spans="4:2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</row>
    <row r="2248" spans="4:2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</row>
    <row r="2249" spans="4:2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</row>
    <row r="2250" spans="4:2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</row>
    <row r="2251" spans="4:2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</row>
    <row r="2252" spans="4:2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</row>
    <row r="2253" spans="4:2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</row>
    <row r="2254" spans="4:2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</row>
    <row r="2255" spans="4:2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</row>
    <row r="2256" spans="4:2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</row>
    <row r="2257" spans="4:2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</row>
    <row r="2258" spans="4:2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</row>
    <row r="2259" spans="4:2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</row>
    <row r="2260" spans="4:2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</row>
    <row r="2261" spans="4:2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</row>
    <row r="2262" spans="4:2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</row>
    <row r="2263" spans="4:2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</row>
    <row r="2264" spans="4:2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</row>
    <row r="2265" spans="4:2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</row>
    <row r="2266" spans="4:2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</row>
    <row r="2267" spans="4:2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</row>
    <row r="2268" spans="4:2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</row>
    <row r="2269" spans="4:2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</row>
    <row r="2270" spans="4:2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</row>
    <row r="2271" spans="4:2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</row>
    <row r="2272" spans="4:2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</row>
    <row r="2273" spans="4:2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</row>
    <row r="2274" spans="4:2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</row>
    <row r="2275" spans="4:2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</row>
    <row r="2276" spans="4:2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</row>
    <row r="2277" spans="4:2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</row>
    <row r="2278" spans="4:2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</row>
    <row r="2279" spans="4:2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</row>
    <row r="2280" spans="4:2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</row>
    <row r="2281" spans="4:2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</row>
    <row r="2282" spans="4:2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</row>
    <row r="2283" spans="4:2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</row>
    <row r="2284" spans="4:2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</row>
    <row r="2285" spans="4:2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</row>
    <row r="2286" spans="4:2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</row>
    <row r="2287" spans="4:2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</row>
    <row r="2288" spans="4:2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</row>
    <row r="2289" spans="4:2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</row>
    <row r="2290" spans="4:2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</row>
    <row r="2291" spans="4:2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</row>
    <row r="2292" spans="4:2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</row>
    <row r="2293" spans="4:2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</row>
    <row r="2294" spans="4:2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</row>
    <row r="2295" spans="4:2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</row>
    <row r="2296" spans="4:2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</row>
    <row r="2297" spans="4:2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</row>
    <row r="2298" spans="4:2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</row>
    <row r="2299" spans="4:2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</row>
    <row r="2300" spans="4:2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</row>
    <row r="2301" spans="4:2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</row>
  </sheetData>
  <conditionalFormatting sqref="B5:AC5">
    <cfRule type="expression" dxfId="109" priority="2" stopIfTrue="1">
      <formula>B$5=0</formula>
    </cfRule>
    <cfRule type="expression" dxfId="108" priority="3" stopIfTrue="1">
      <formula>WEEKDAY(B$5,2)=7</formula>
    </cfRule>
    <cfRule type="expression" dxfId="107" priority="4" stopIfTrue="1">
      <formula>WEEKDAY(B$5,2)=6</formula>
    </cfRule>
  </conditionalFormatting>
  <conditionalFormatting sqref="AB8:AB9 AC8:AC32 B8:AA32 AB11:AB32 B33:AC33 AB39:AB40 AC39:AC63 B39:AA63 AB42:AB63 B64:AC64">
    <cfRule type="cellIs" dxfId="106" priority="5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  <pageSetUpPr fitToPage="1"/>
  </sheetPr>
  <dimension ref="A1:AG2301"/>
  <sheetViews>
    <sheetView zoomScaleNormal="140" workbookViewId="0">
      <pane xSplit="1" ySplit="5" topLeftCell="B30" activePane="bottomRight" state="frozenSplit"/>
      <selection pane="topRight"/>
      <selection pane="bottomLeft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1.7109375" style="2" customWidth="1"/>
    <col min="33" max="33" width="10.140625" style="2" customWidth="1"/>
    <col min="34" max="16384" width="9.140625" style="2"/>
  </cols>
  <sheetData>
    <row r="1" spans="1:33" x14ac:dyDescent="0.2">
      <c r="B1" s="26" t="s">
        <v>35</v>
      </c>
    </row>
    <row r="2" spans="1:33" s="6" customFormat="1" ht="12.75" customHeight="1" x14ac:dyDescent="0.2">
      <c r="A2" s="5" t="s">
        <v>1</v>
      </c>
      <c r="B2" s="11">
        <v>11.8</v>
      </c>
      <c r="C2" s="11">
        <v>6.7</v>
      </c>
      <c r="D2" s="11">
        <v>12.9</v>
      </c>
      <c r="E2" s="11">
        <v>16</v>
      </c>
      <c r="F2" s="11">
        <v>10.8</v>
      </c>
      <c r="G2" s="11">
        <v>10.199999999999999</v>
      </c>
      <c r="H2" s="11">
        <v>16.3</v>
      </c>
      <c r="I2" s="11">
        <v>13.7</v>
      </c>
      <c r="J2" s="11">
        <v>11.8</v>
      </c>
      <c r="K2" s="11">
        <v>7.4</v>
      </c>
      <c r="L2" s="11">
        <v>4.7</v>
      </c>
      <c r="M2" s="11">
        <v>7.5</v>
      </c>
      <c r="N2" s="11">
        <v>10</v>
      </c>
      <c r="O2" s="11">
        <v>9.8000000000000007</v>
      </c>
      <c r="P2" s="11">
        <v>8.6999999999999993</v>
      </c>
      <c r="Q2" s="11">
        <v>8</v>
      </c>
      <c r="R2" s="11">
        <v>14.8</v>
      </c>
      <c r="S2" s="11">
        <v>8.4</v>
      </c>
      <c r="T2" s="11">
        <v>8.1999999999999993</v>
      </c>
      <c r="U2" s="11">
        <v>8.3000000000000007</v>
      </c>
      <c r="V2" s="11">
        <v>13.8</v>
      </c>
      <c r="W2" s="11">
        <v>16.7</v>
      </c>
      <c r="X2" s="11">
        <v>18.3</v>
      </c>
      <c r="Y2" s="11">
        <v>16.399999999999999</v>
      </c>
      <c r="Z2" s="11">
        <v>10.6</v>
      </c>
      <c r="AA2" s="11">
        <v>8.5</v>
      </c>
      <c r="AB2" s="11">
        <v>10</v>
      </c>
      <c r="AC2" s="11">
        <v>11.8</v>
      </c>
      <c r="AD2" s="11">
        <v>14</v>
      </c>
      <c r="AE2" s="11">
        <v>16.8</v>
      </c>
      <c r="AF2" s="11">
        <v>19.399999999999999</v>
      </c>
    </row>
    <row r="3" spans="1:33" s="6" customFormat="1" ht="12.75" customHeight="1" x14ac:dyDescent="0.2">
      <c r="A3" s="4" t="s">
        <v>0</v>
      </c>
      <c r="B3" s="13">
        <v>7.7</v>
      </c>
      <c r="C3" s="13">
        <v>2.1</v>
      </c>
      <c r="D3" s="13">
        <v>3.8</v>
      </c>
      <c r="E3" s="13">
        <v>3.6</v>
      </c>
      <c r="F3" s="13">
        <v>3.7</v>
      </c>
      <c r="G3" s="13">
        <v>-1.5</v>
      </c>
      <c r="H3" s="13">
        <v>5.0999999999999996</v>
      </c>
      <c r="I3" s="13">
        <v>8.1</v>
      </c>
      <c r="J3" s="13">
        <v>2.6</v>
      </c>
      <c r="K3" s="13">
        <v>5.3</v>
      </c>
      <c r="L3" s="13">
        <v>3.1</v>
      </c>
      <c r="M3" s="13">
        <v>0.3</v>
      </c>
      <c r="N3" s="13">
        <v>3.2</v>
      </c>
      <c r="O3" s="13">
        <v>2.8</v>
      </c>
      <c r="P3" s="13">
        <v>5.4</v>
      </c>
      <c r="Q3" s="13">
        <v>5.0999999999999996</v>
      </c>
      <c r="R3" s="13">
        <v>5</v>
      </c>
      <c r="S3" s="13">
        <v>6.4</v>
      </c>
      <c r="T3" s="13">
        <v>-1.2</v>
      </c>
      <c r="U3" s="13">
        <v>0.9</v>
      </c>
      <c r="V3" s="13">
        <v>-1.3</v>
      </c>
      <c r="W3" s="13">
        <v>2</v>
      </c>
      <c r="X3" s="13">
        <v>2.9</v>
      </c>
      <c r="Y3" s="13">
        <v>5.4</v>
      </c>
      <c r="Z3" s="13">
        <v>7.3</v>
      </c>
      <c r="AA3" s="13">
        <v>4</v>
      </c>
      <c r="AB3" s="13">
        <v>4.5</v>
      </c>
      <c r="AC3" s="13">
        <v>6.6</v>
      </c>
      <c r="AD3" s="13">
        <v>5.2</v>
      </c>
      <c r="AE3" s="13">
        <v>2.8</v>
      </c>
      <c r="AF3" s="13">
        <v>2.1</v>
      </c>
    </row>
    <row r="4" spans="1:33" s="8" customFormat="1" ht="12.75" customHeight="1" x14ac:dyDescent="0.2">
      <c r="A4" s="7" t="s">
        <v>2</v>
      </c>
      <c r="B4" s="14">
        <v>8.4250000000000007</v>
      </c>
      <c r="C4" s="14">
        <v>4.4000000000000004</v>
      </c>
      <c r="D4" s="14">
        <v>8.9250000000000007</v>
      </c>
      <c r="E4" s="14">
        <v>9.8000000000000007</v>
      </c>
      <c r="F4" s="14">
        <v>5.2750000000000004</v>
      </c>
      <c r="G4" s="14">
        <v>6.4249999999999998</v>
      </c>
      <c r="H4" s="14">
        <v>10.7</v>
      </c>
      <c r="I4" s="14">
        <v>9.7999999999999989</v>
      </c>
      <c r="J4" s="14">
        <v>7.65</v>
      </c>
      <c r="K4" s="14">
        <v>8.5749999999999993</v>
      </c>
      <c r="L4" s="14">
        <v>2.8500000000000005</v>
      </c>
      <c r="M4" s="14">
        <v>2.9</v>
      </c>
      <c r="N4" s="14">
        <v>6.2</v>
      </c>
      <c r="O4" s="14">
        <v>5.65</v>
      </c>
      <c r="P4" s="14">
        <v>6.875</v>
      </c>
      <c r="Q4" s="14">
        <v>6.2750000000000004</v>
      </c>
      <c r="R4" s="14">
        <v>9.6000000000000014</v>
      </c>
      <c r="S4" s="14">
        <v>4.7</v>
      </c>
      <c r="T4" s="14">
        <v>3.5</v>
      </c>
      <c r="U4" s="14">
        <v>2.9500000000000006</v>
      </c>
      <c r="V4" s="14">
        <v>6.0250000000000004</v>
      </c>
      <c r="W4" s="14">
        <v>9.8249999999999993</v>
      </c>
      <c r="X4" s="14">
        <v>10.5</v>
      </c>
      <c r="Y4" s="15">
        <v>10.849999999999998</v>
      </c>
      <c r="Z4" s="15">
        <v>5.7750000000000004</v>
      </c>
      <c r="AA4" s="15">
        <v>6.4749999999999996</v>
      </c>
      <c r="AB4" s="15">
        <v>6.0749999999999993</v>
      </c>
      <c r="AC4" s="15">
        <v>8.85</v>
      </c>
      <c r="AD4" s="15">
        <v>8.4499999999999993</v>
      </c>
      <c r="AE4" s="15">
        <v>9</v>
      </c>
      <c r="AF4" s="15">
        <v>12.274999999999999</v>
      </c>
    </row>
    <row r="5" spans="1:33" ht="12.75" customHeight="1" x14ac:dyDescent="0.2">
      <c r="A5" s="3"/>
      <c r="B5" s="9">
        <v>43525</v>
      </c>
      <c r="C5" s="9">
        <v>43526</v>
      </c>
      <c r="D5" s="9">
        <v>43527</v>
      </c>
      <c r="E5" s="9">
        <v>43528</v>
      </c>
      <c r="F5" s="9">
        <v>43529</v>
      </c>
      <c r="G5" s="9">
        <v>43530</v>
      </c>
      <c r="H5" s="9">
        <v>43531</v>
      </c>
      <c r="I5" s="9">
        <v>43532</v>
      </c>
      <c r="J5" s="9">
        <v>43533</v>
      </c>
      <c r="K5" s="9">
        <v>43534</v>
      </c>
      <c r="L5" s="9">
        <v>43535</v>
      </c>
      <c r="M5" s="9">
        <v>43536</v>
      </c>
      <c r="N5" s="9">
        <v>43537</v>
      </c>
      <c r="O5" s="9">
        <v>43538</v>
      </c>
      <c r="P5" s="9">
        <v>43539</v>
      </c>
      <c r="Q5" s="9">
        <v>43540</v>
      </c>
      <c r="R5" s="9">
        <v>43541</v>
      </c>
      <c r="S5" s="9">
        <v>43542</v>
      </c>
      <c r="T5" s="9">
        <v>43543</v>
      </c>
      <c r="U5" s="9">
        <v>43544</v>
      </c>
      <c r="V5" s="9">
        <v>43545</v>
      </c>
      <c r="W5" s="9">
        <v>43546</v>
      </c>
      <c r="X5" s="9">
        <v>43547</v>
      </c>
      <c r="Y5" s="9">
        <v>43548</v>
      </c>
      <c r="Z5" s="76">
        <v>43549</v>
      </c>
      <c r="AA5" s="9">
        <v>43550</v>
      </c>
      <c r="AB5" s="9">
        <v>43551</v>
      </c>
      <c r="AC5" s="9">
        <v>43552</v>
      </c>
      <c r="AD5" s="9">
        <v>43553</v>
      </c>
      <c r="AE5" s="72">
        <v>43554</v>
      </c>
      <c r="AF5" s="9">
        <v>43555</v>
      </c>
    </row>
    <row r="6" spans="1:33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2.75" customHeight="1" thickBot="1" x14ac:dyDescent="0.25">
      <c r="B7" s="42" t="s">
        <v>20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38"/>
    </row>
    <row r="8" spans="1:33" ht="12.75" customHeight="1" x14ac:dyDescent="0.2">
      <c r="A8" s="3">
        <v>1</v>
      </c>
      <c r="B8" s="44">
        <v>875</v>
      </c>
      <c r="C8" s="45">
        <v>857</v>
      </c>
      <c r="D8" s="45">
        <v>1066.75</v>
      </c>
      <c r="E8" s="45">
        <v>927</v>
      </c>
      <c r="F8" s="45">
        <v>867.25</v>
      </c>
      <c r="G8" s="45">
        <v>845.75</v>
      </c>
      <c r="H8" s="45">
        <v>939.25</v>
      </c>
      <c r="I8" s="45">
        <v>923</v>
      </c>
      <c r="J8" s="45">
        <v>817.75</v>
      </c>
      <c r="K8" s="45">
        <v>789</v>
      </c>
      <c r="L8" s="45">
        <v>1002.5</v>
      </c>
      <c r="M8" s="45">
        <v>1277.75</v>
      </c>
      <c r="N8" s="45">
        <v>1302.5</v>
      </c>
      <c r="O8" s="45">
        <v>886</v>
      </c>
      <c r="P8" s="45">
        <v>1085.5</v>
      </c>
      <c r="Q8" s="45">
        <v>936.5</v>
      </c>
      <c r="R8" s="45">
        <v>881.5</v>
      </c>
      <c r="S8" s="45">
        <v>882.75</v>
      </c>
      <c r="T8" s="45">
        <v>1242.5</v>
      </c>
      <c r="U8" s="45">
        <v>1222.25</v>
      </c>
      <c r="V8" s="45">
        <v>1158</v>
      </c>
      <c r="W8" s="45">
        <v>866</v>
      </c>
      <c r="X8" s="45">
        <v>882.5</v>
      </c>
      <c r="Y8" s="45">
        <v>748.5</v>
      </c>
      <c r="Z8" s="45">
        <v>824</v>
      </c>
      <c r="AA8" s="45">
        <v>912.25</v>
      </c>
      <c r="AB8" s="45">
        <v>1056.5</v>
      </c>
      <c r="AC8" s="45">
        <v>973.75</v>
      </c>
      <c r="AD8" s="45">
        <v>830</v>
      </c>
      <c r="AE8" s="45">
        <v>792</v>
      </c>
      <c r="AF8" s="45">
        <v>746.75</v>
      </c>
    </row>
    <row r="9" spans="1:33" ht="12.75" customHeight="1" x14ac:dyDescent="0.2">
      <c r="A9" s="3">
        <v>2</v>
      </c>
      <c r="B9" s="46">
        <v>849.5</v>
      </c>
      <c r="C9" s="47">
        <v>777.25</v>
      </c>
      <c r="D9" s="47">
        <v>1019.5</v>
      </c>
      <c r="E9" s="47">
        <v>870.75</v>
      </c>
      <c r="F9" s="47">
        <v>792</v>
      </c>
      <c r="G9" s="47">
        <v>818.25</v>
      </c>
      <c r="H9" s="47">
        <v>876.5</v>
      </c>
      <c r="I9" s="47">
        <v>841.75</v>
      </c>
      <c r="J9" s="47">
        <v>797.5</v>
      </c>
      <c r="K9" s="47">
        <v>734.5</v>
      </c>
      <c r="L9" s="47">
        <v>930.75</v>
      </c>
      <c r="M9" s="47">
        <v>1186.25</v>
      </c>
      <c r="N9" s="47">
        <v>1236</v>
      </c>
      <c r="O9" s="47">
        <v>828</v>
      </c>
      <c r="P9" s="47">
        <v>1012.5</v>
      </c>
      <c r="Q9" s="47">
        <v>873.5</v>
      </c>
      <c r="R9" s="47">
        <v>844.5</v>
      </c>
      <c r="S9" s="47">
        <v>831</v>
      </c>
      <c r="T9" s="47">
        <v>1153.5</v>
      </c>
      <c r="U9" s="47">
        <v>1143.25</v>
      </c>
      <c r="V9" s="47">
        <v>1071.5</v>
      </c>
      <c r="W9" s="47">
        <v>802.5</v>
      </c>
      <c r="X9" s="47">
        <v>846.25</v>
      </c>
      <c r="Y9" s="47">
        <v>707.75</v>
      </c>
      <c r="Z9" s="47">
        <v>773.25</v>
      </c>
      <c r="AA9" s="47">
        <v>836.5</v>
      </c>
      <c r="AB9" s="47">
        <v>995.25</v>
      </c>
      <c r="AC9" s="47">
        <v>928.5</v>
      </c>
      <c r="AD9" s="47">
        <v>793.25</v>
      </c>
      <c r="AE9" s="47">
        <v>789.25</v>
      </c>
      <c r="AF9" s="47">
        <v>709.25</v>
      </c>
    </row>
    <row r="10" spans="1:33" ht="12.75" customHeight="1" x14ac:dyDescent="0.2">
      <c r="A10" s="3">
        <v>3</v>
      </c>
      <c r="B10" s="46">
        <v>812.5</v>
      </c>
      <c r="C10" s="47">
        <v>726</v>
      </c>
      <c r="D10" s="47">
        <v>980.75</v>
      </c>
      <c r="E10" s="47">
        <v>841.5</v>
      </c>
      <c r="F10" s="47">
        <v>774.75</v>
      </c>
      <c r="G10" s="47">
        <v>786.5</v>
      </c>
      <c r="H10" s="47">
        <v>846.5</v>
      </c>
      <c r="I10" s="47">
        <v>810.5</v>
      </c>
      <c r="J10" s="47">
        <v>746</v>
      </c>
      <c r="K10" s="47">
        <v>713.5</v>
      </c>
      <c r="L10" s="47">
        <v>894.75</v>
      </c>
      <c r="M10" s="47">
        <v>1120</v>
      </c>
      <c r="N10" s="47">
        <v>1183</v>
      </c>
      <c r="O10" s="47">
        <v>799.5</v>
      </c>
      <c r="P10" s="47">
        <v>983.25</v>
      </c>
      <c r="Q10" s="47">
        <v>872.5</v>
      </c>
      <c r="R10" s="47">
        <v>827.25</v>
      </c>
      <c r="S10" s="47">
        <v>780.25</v>
      </c>
      <c r="T10" s="47">
        <v>1276.25</v>
      </c>
      <c r="U10" s="47">
        <v>1130.75</v>
      </c>
      <c r="V10" s="47">
        <v>1082.75</v>
      </c>
      <c r="W10" s="47">
        <v>767</v>
      </c>
      <c r="X10" s="47">
        <v>814.75</v>
      </c>
      <c r="Y10" s="47">
        <v>677.75</v>
      </c>
      <c r="Z10" s="47">
        <v>750.75</v>
      </c>
      <c r="AA10" s="47">
        <v>837.5</v>
      </c>
      <c r="AB10" s="47">
        <v>952</v>
      </c>
      <c r="AC10" s="47">
        <v>887</v>
      </c>
      <c r="AD10" s="47">
        <v>773.25</v>
      </c>
      <c r="AE10" s="47">
        <v>787</v>
      </c>
      <c r="AF10" s="47">
        <v>0</v>
      </c>
    </row>
    <row r="11" spans="1:33" ht="12.75" customHeight="1" x14ac:dyDescent="0.2">
      <c r="A11" s="3">
        <v>4</v>
      </c>
      <c r="B11" s="46">
        <v>861</v>
      </c>
      <c r="C11" s="47">
        <v>756.5</v>
      </c>
      <c r="D11" s="47">
        <v>975.5</v>
      </c>
      <c r="E11" s="47">
        <v>1023.75</v>
      </c>
      <c r="F11" s="47">
        <v>893</v>
      </c>
      <c r="G11" s="47">
        <v>1349.75</v>
      </c>
      <c r="H11" s="47">
        <v>1190</v>
      </c>
      <c r="I11" s="47">
        <v>890</v>
      </c>
      <c r="J11" s="47">
        <v>787</v>
      </c>
      <c r="K11" s="47">
        <v>703</v>
      </c>
      <c r="L11" s="47">
        <v>1040.75</v>
      </c>
      <c r="M11" s="47">
        <v>1418.5</v>
      </c>
      <c r="N11" s="47">
        <v>1477.5</v>
      </c>
      <c r="O11" s="47">
        <v>974.5</v>
      </c>
      <c r="P11" s="47">
        <v>1141.5</v>
      </c>
      <c r="Q11" s="47">
        <v>822.75</v>
      </c>
      <c r="R11" s="47">
        <v>815.75</v>
      </c>
      <c r="S11" s="47">
        <v>901.5</v>
      </c>
      <c r="T11" s="47">
        <v>1934</v>
      </c>
      <c r="U11" s="47">
        <v>1427.5</v>
      </c>
      <c r="V11" s="47">
        <v>1312.5</v>
      </c>
      <c r="W11" s="47">
        <v>1088.75</v>
      </c>
      <c r="X11" s="47">
        <v>800.75</v>
      </c>
      <c r="Y11" s="47">
        <v>682</v>
      </c>
      <c r="Z11" s="47">
        <v>893.5</v>
      </c>
      <c r="AA11" s="47">
        <v>1284.25</v>
      </c>
      <c r="AB11" s="47">
        <v>1356.5</v>
      </c>
      <c r="AC11" s="47">
        <v>942.75</v>
      </c>
      <c r="AD11" s="47">
        <v>887.75</v>
      </c>
      <c r="AE11" s="47">
        <v>776.25</v>
      </c>
      <c r="AF11" s="47">
        <v>808.5</v>
      </c>
    </row>
    <row r="12" spans="1:33" ht="12.75" customHeight="1" x14ac:dyDescent="0.2">
      <c r="A12" s="3">
        <v>5</v>
      </c>
      <c r="B12" s="46">
        <v>3222.75</v>
      </c>
      <c r="C12" s="47">
        <v>954</v>
      </c>
      <c r="D12" s="47">
        <v>1299.25</v>
      </c>
      <c r="E12" s="47">
        <v>4095.5</v>
      </c>
      <c r="F12" s="47">
        <v>4026.25</v>
      </c>
      <c r="G12" s="47">
        <v>5030.5</v>
      </c>
      <c r="H12" s="47">
        <v>3673</v>
      </c>
      <c r="I12" s="47">
        <v>3171.5</v>
      </c>
      <c r="J12" s="47">
        <v>1104</v>
      </c>
      <c r="K12" s="47">
        <v>791</v>
      </c>
      <c r="L12" s="47">
        <v>4311.25</v>
      </c>
      <c r="M12" s="47">
        <v>4822.5</v>
      </c>
      <c r="N12" s="47">
        <v>4731.5</v>
      </c>
      <c r="O12" s="47">
        <v>4594.25</v>
      </c>
      <c r="P12" s="47">
        <v>4092</v>
      </c>
      <c r="Q12" s="47">
        <v>888.75</v>
      </c>
      <c r="R12" s="47">
        <v>983.75</v>
      </c>
      <c r="S12" s="47">
        <v>3385.25</v>
      </c>
      <c r="T12" s="47">
        <v>5043.75</v>
      </c>
      <c r="U12" s="47">
        <v>4836.5</v>
      </c>
      <c r="V12" s="47">
        <v>4806.25</v>
      </c>
      <c r="W12" s="47">
        <v>4588.25</v>
      </c>
      <c r="X12" s="47">
        <v>920.75</v>
      </c>
      <c r="Y12" s="47">
        <v>788.75</v>
      </c>
      <c r="Z12" s="47">
        <v>3221.25</v>
      </c>
      <c r="AA12" s="47">
        <v>4608.5</v>
      </c>
      <c r="AB12" s="47">
        <v>4338.75</v>
      </c>
      <c r="AC12" s="47">
        <v>3355.25</v>
      </c>
      <c r="AD12" s="47">
        <v>3919.25</v>
      </c>
      <c r="AE12" s="47">
        <v>1081.5</v>
      </c>
      <c r="AF12" s="47">
        <v>1150.25</v>
      </c>
    </row>
    <row r="13" spans="1:33" ht="12.75" customHeight="1" x14ac:dyDescent="0.2">
      <c r="A13" s="3">
        <v>6</v>
      </c>
      <c r="B13" s="46">
        <v>8248.5</v>
      </c>
      <c r="C13" s="47">
        <v>2600</v>
      </c>
      <c r="D13" s="47">
        <v>2486</v>
      </c>
      <c r="E13" s="47">
        <v>10239.25</v>
      </c>
      <c r="F13" s="47">
        <v>10518</v>
      </c>
      <c r="G13" s="47">
        <v>11189.75</v>
      </c>
      <c r="H13" s="47">
        <v>8767.5</v>
      </c>
      <c r="I13" s="47">
        <v>8269.25</v>
      </c>
      <c r="J13" s="47">
        <v>2666.25</v>
      </c>
      <c r="K13" s="47">
        <v>2074.5</v>
      </c>
      <c r="L13" s="47">
        <v>10499.25</v>
      </c>
      <c r="M13" s="47">
        <v>11047</v>
      </c>
      <c r="N13" s="47">
        <v>10975.75</v>
      </c>
      <c r="O13" s="47">
        <v>10697.25</v>
      </c>
      <c r="P13" s="47">
        <v>9516.25</v>
      </c>
      <c r="Q13" s="47">
        <v>2220.5</v>
      </c>
      <c r="R13" s="47">
        <v>2546.25</v>
      </c>
      <c r="S13" s="47">
        <v>8594.75</v>
      </c>
      <c r="T13" s="47">
        <v>11292.75</v>
      </c>
      <c r="U13" s="47">
        <v>11155</v>
      </c>
      <c r="V13" s="47">
        <v>11494.75</v>
      </c>
      <c r="W13" s="47">
        <v>10920.75</v>
      </c>
      <c r="X13" s="47">
        <v>2474</v>
      </c>
      <c r="Y13" s="47">
        <v>1861.25</v>
      </c>
      <c r="Z13" s="47">
        <v>8296.75</v>
      </c>
      <c r="AA13" s="47">
        <v>10836.25</v>
      </c>
      <c r="AB13" s="47">
        <v>10283.5</v>
      </c>
      <c r="AC13" s="47">
        <v>8724.75</v>
      </c>
      <c r="AD13" s="47">
        <v>10098.75</v>
      </c>
      <c r="AE13" s="47">
        <v>2547.5</v>
      </c>
      <c r="AF13" s="47">
        <v>2539.5</v>
      </c>
    </row>
    <row r="14" spans="1:33" ht="12.75" customHeight="1" x14ac:dyDescent="0.2">
      <c r="A14" s="3">
        <v>7</v>
      </c>
      <c r="B14" s="46">
        <v>11866.25</v>
      </c>
      <c r="C14" s="47">
        <v>5446.5</v>
      </c>
      <c r="D14" s="47">
        <v>5068.25</v>
      </c>
      <c r="E14" s="47">
        <v>14406.25</v>
      </c>
      <c r="F14" s="47">
        <v>14838</v>
      </c>
      <c r="G14" s="47">
        <v>16008.5</v>
      </c>
      <c r="H14" s="47">
        <v>12663.75</v>
      </c>
      <c r="I14" s="47">
        <v>11984.75</v>
      </c>
      <c r="J14" s="47">
        <v>5524.5</v>
      </c>
      <c r="K14" s="47">
        <v>4659.25</v>
      </c>
      <c r="L14" s="47">
        <v>14925</v>
      </c>
      <c r="M14" s="47">
        <v>15310.75</v>
      </c>
      <c r="N14" s="47">
        <v>15185.75</v>
      </c>
      <c r="O14" s="47">
        <v>14810</v>
      </c>
      <c r="P14" s="47">
        <v>13701.25</v>
      </c>
      <c r="Q14" s="47">
        <v>4798.75</v>
      </c>
      <c r="R14" s="47">
        <v>5079.75</v>
      </c>
      <c r="S14" s="47">
        <v>12211</v>
      </c>
      <c r="T14" s="47">
        <v>15415.75</v>
      </c>
      <c r="U14" s="47">
        <v>15283</v>
      </c>
      <c r="V14" s="47">
        <v>15652.5</v>
      </c>
      <c r="W14" s="47">
        <v>14917</v>
      </c>
      <c r="X14" s="47">
        <v>5370.25</v>
      </c>
      <c r="Y14" s="47">
        <v>4431.25</v>
      </c>
      <c r="Z14" s="47">
        <v>11834.5</v>
      </c>
      <c r="AA14" s="47">
        <v>14849.5</v>
      </c>
      <c r="AB14" s="47">
        <v>14297.25</v>
      </c>
      <c r="AC14" s="47">
        <v>12030</v>
      </c>
      <c r="AD14" s="47">
        <v>13971</v>
      </c>
      <c r="AE14" s="47">
        <v>5263.25</v>
      </c>
      <c r="AF14" s="47">
        <v>5129.75</v>
      </c>
    </row>
    <row r="15" spans="1:33" ht="12.75" customHeight="1" x14ac:dyDescent="0.2">
      <c r="A15" s="3">
        <v>8</v>
      </c>
      <c r="B15" s="46">
        <v>14198.75</v>
      </c>
      <c r="C15" s="47">
        <v>6836.5</v>
      </c>
      <c r="D15" s="47">
        <v>6347.75</v>
      </c>
      <c r="E15" s="47">
        <v>16631.25</v>
      </c>
      <c r="F15" s="47">
        <v>16619.5</v>
      </c>
      <c r="G15" s="47">
        <v>17964.75</v>
      </c>
      <c r="H15" s="47">
        <v>14688.5</v>
      </c>
      <c r="I15" s="47">
        <v>14204.25</v>
      </c>
      <c r="J15" s="47">
        <v>6813.5</v>
      </c>
      <c r="K15" s="47">
        <v>5466.75</v>
      </c>
      <c r="L15" s="47">
        <v>16924</v>
      </c>
      <c r="M15" s="47">
        <v>17337</v>
      </c>
      <c r="N15" s="47">
        <v>17392.25</v>
      </c>
      <c r="O15" s="47">
        <v>17028.75</v>
      </c>
      <c r="P15" s="47">
        <v>14941</v>
      </c>
      <c r="Q15" s="47">
        <v>6033.75</v>
      </c>
      <c r="R15" s="47">
        <v>6307.75</v>
      </c>
      <c r="S15" s="47">
        <v>14066.25</v>
      </c>
      <c r="T15" s="47">
        <v>17493.25</v>
      </c>
      <c r="U15" s="47">
        <v>17201.5</v>
      </c>
      <c r="V15" s="47">
        <v>17637.5</v>
      </c>
      <c r="W15" s="47">
        <v>17017</v>
      </c>
      <c r="X15" s="47">
        <v>6635.5</v>
      </c>
      <c r="Y15" s="47">
        <v>5475.5</v>
      </c>
      <c r="Z15" s="47">
        <v>13648.25</v>
      </c>
      <c r="AA15" s="47">
        <v>16790.25</v>
      </c>
      <c r="AB15" s="47">
        <v>15722.25</v>
      </c>
      <c r="AC15" s="47">
        <v>13762.75</v>
      </c>
      <c r="AD15" s="47">
        <v>15163.5</v>
      </c>
      <c r="AE15" s="47">
        <v>6369.75</v>
      </c>
      <c r="AF15" s="47">
        <v>6359.75</v>
      </c>
    </row>
    <row r="16" spans="1:33" ht="12.75" customHeight="1" x14ac:dyDescent="0.2">
      <c r="A16" s="3">
        <v>9</v>
      </c>
      <c r="B16" s="46">
        <v>12434.5</v>
      </c>
      <c r="C16" s="47">
        <v>7045</v>
      </c>
      <c r="D16" s="47">
        <v>6666.5</v>
      </c>
      <c r="E16" s="47">
        <v>14404.5</v>
      </c>
      <c r="F16" s="47">
        <v>13441.75</v>
      </c>
      <c r="G16" s="47">
        <v>15277</v>
      </c>
      <c r="H16" s="47">
        <v>12403.5</v>
      </c>
      <c r="I16" s="47">
        <v>12521.75</v>
      </c>
      <c r="J16" s="47">
        <v>7099.75</v>
      </c>
      <c r="K16" s="47">
        <v>5807</v>
      </c>
      <c r="L16" s="47">
        <v>13932.75</v>
      </c>
      <c r="M16" s="47">
        <v>15689.75</v>
      </c>
      <c r="N16" s="47">
        <v>15856.75</v>
      </c>
      <c r="O16" s="47">
        <v>15290.5</v>
      </c>
      <c r="P16" s="47">
        <v>12428</v>
      </c>
      <c r="Q16" s="47">
        <v>6243.5</v>
      </c>
      <c r="R16" s="47">
        <v>6592.75</v>
      </c>
      <c r="S16" s="47">
        <v>12884</v>
      </c>
      <c r="T16" s="47">
        <v>15745.25</v>
      </c>
      <c r="U16" s="47">
        <v>15506</v>
      </c>
      <c r="V16" s="47">
        <v>15416.5</v>
      </c>
      <c r="W16" s="47">
        <v>13805</v>
      </c>
      <c r="X16" s="47">
        <v>6592.25</v>
      </c>
      <c r="Y16" s="47">
        <v>5331</v>
      </c>
      <c r="Z16" s="47">
        <v>12292.25</v>
      </c>
      <c r="AA16" s="47">
        <v>13200.75</v>
      </c>
      <c r="AB16" s="47">
        <v>12732</v>
      </c>
      <c r="AC16" s="47">
        <v>12578.25</v>
      </c>
      <c r="AD16" s="47">
        <v>12317.5</v>
      </c>
      <c r="AE16" s="47">
        <v>5754</v>
      </c>
      <c r="AF16" s="47">
        <v>6339</v>
      </c>
    </row>
    <row r="17" spans="1:32" ht="12.75" customHeight="1" x14ac:dyDescent="0.2">
      <c r="A17" s="3">
        <v>10</v>
      </c>
      <c r="B17" s="46">
        <v>10692.75</v>
      </c>
      <c r="C17" s="47">
        <v>7179</v>
      </c>
      <c r="D17" s="47">
        <v>6522</v>
      </c>
      <c r="E17" s="47">
        <v>10812.5</v>
      </c>
      <c r="F17" s="47">
        <v>11964.5</v>
      </c>
      <c r="G17" s="47">
        <v>13164.75</v>
      </c>
      <c r="H17" s="47">
        <v>10672.75</v>
      </c>
      <c r="I17" s="47">
        <v>11150</v>
      </c>
      <c r="J17" s="47">
        <v>6635.5</v>
      </c>
      <c r="K17" s="47">
        <v>5824.25</v>
      </c>
      <c r="L17" s="47">
        <v>11461.25</v>
      </c>
      <c r="M17" s="47">
        <v>13686.5</v>
      </c>
      <c r="N17" s="47">
        <v>13998</v>
      </c>
      <c r="O17" s="47">
        <v>12238.75</v>
      </c>
      <c r="P17" s="47">
        <v>10766.5</v>
      </c>
      <c r="Q17" s="47">
        <v>6027.25</v>
      </c>
      <c r="R17" s="47">
        <v>6522</v>
      </c>
      <c r="S17" s="47">
        <v>11269.75</v>
      </c>
      <c r="T17" s="47">
        <v>13589.25</v>
      </c>
      <c r="U17" s="47">
        <v>13246.5</v>
      </c>
      <c r="V17" s="47">
        <v>12665</v>
      </c>
      <c r="W17" s="47">
        <v>10658.5</v>
      </c>
      <c r="X17" s="47">
        <v>5693</v>
      </c>
      <c r="Y17" s="47">
        <v>5251.5</v>
      </c>
      <c r="Z17" s="47">
        <v>11117</v>
      </c>
      <c r="AA17" s="47">
        <v>11083</v>
      </c>
      <c r="AB17" s="47">
        <v>11193</v>
      </c>
      <c r="AC17" s="47">
        <v>10748.25</v>
      </c>
      <c r="AD17" s="47">
        <v>10426.25</v>
      </c>
      <c r="AE17" s="47">
        <v>5270.75</v>
      </c>
      <c r="AF17" s="47">
        <v>5527.75</v>
      </c>
    </row>
    <row r="18" spans="1:32" ht="12.75" customHeight="1" x14ac:dyDescent="0.2">
      <c r="A18" s="3">
        <v>11</v>
      </c>
      <c r="B18" s="46">
        <v>10065.75</v>
      </c>
      <c r="C18" s="47">
        <v>6989.25</v>
      </c>
      <c r="D18" s="47">
        <v>5663</v>
      </c>
      <c r="E18" s="47">
        <v>10345.75</v>
      </c>
      <c r="F18" s="47">
        <v>10625.75</v>
      </c>
      <c r="G18" s="47">
        <v>12046.75</v>
      </c>
      <c r="H18" s="47">
        <v>10260.5</v>
      </c>
      <c r="I18" s="47">
        <v>10565.5</v>
      </c>
      <c r="J18" s="47">
        <v>5992.75</v>
      </c>
      <c r="K18" s="47">
        <v>5842.5</v>
      </c>
      <c r="L18" s="47">
        <v>11050.5</v>
      </c>
      <c r="M18" s="47">
        <v>12789</v>
      </c>
      <c r="N18" s="47">
        <v>13452.75</v>
      </c>
      <c r="O18" s="47">
        <v>11104.5</v>
      </c>
      <c r="P18" s="47">
        <v>10529.5</v>
      </c>
      <c r="Q18" s="47">
        <v>5995</v>
      </c>
      <c r="R18" s="47">
        <v>5944.5</v>
      </c>
      <c r="S18" s="47">
        <v>10656.5</v>
      </c>
      <c r="T18" s="47">
        <v>11420.5</v>
      </c>
      <c r="U18" s="47">
        <v>10897</v>
      </c>
      <c r="V18" s="47">
        <v>10544.25</v>
      </c>
      <c r="W18" s="47">
        <v>9893.75</v>
      </c>
      <c r="X18" s="47">
        <v>5449.5</v>
      </c>
      <c r="Y18" s="47">
        <v>5231</v>
      </c>
      <c r="Z18" s="47">
        <v>10648.75</v>
      </c>
      <c r="AA18" s="47">
        <v>10509.5</v>
      </c>
      <c r="AB18" s="47">
        <v>10630.25</v>
      </c>
      <c r="AC18" s="47">
        <v>10204</v>
      </c>
      <c r="AD18" s="47">
        <v>10028.25</v>
      </c>
      <c r="AE18" s="47">
        <v>5266.25</v>
      </c>
      <c r="AF18" s="47">
        <v>5112.25</v>
      </c>
    </row>
    <row r="19" spans="1:32" ht="12.75" customHeight="1" x14ac:dyDescent="0.2">
      <c r="A19" s="3">
        <v>12</v>
      </c>
      <c r="B19" s="46">
        <v>9944</v>
      </c>
      <c r="C19" s="47">
        <v>6017.75</v>
      </c>
      <c r="D19" s="47">
        <v>5440</v>
      </c>
      <c r="E19" s="47">
        <v>9560.5</v>
      </c>
      <c r="F19" s="47">
        <v>10435.5</v>
      </c>
      <c r="G19" s="47">
        <v>10602.25</v>
      </c>
      <c r="H19" s="47">
        <v>9615</v>
      </c>
      <c r="I19" s="47">
        <v>10043.5</v>
      </c>
      <c r="J19" s="47">
        <v>5741.5</v>
      </c>
      <c r="K19" s="47">
        <v>5835.25</v>
      </c>
      <c r="L19" s="47">
        <v>10698.25</v>
      </c>
      <c r="M19" s="47">
        <v>11594</v>
      </c>
      <c r="N19" s="47">
        <v>11313.25</v>
      </c>
      <c r="O19" s="47">
        <v>10377.25</v>
      </c>
      <c r="P19" s="47">
        <v>10194</v>
      </c>
      <c r="Q19" s="47">
        <v>5905</v>
      </c>
      <c r="R19" s="47">
        <v>5484.25</v>
      </c>
      <c r="S19" s="47">
        <v>10152.75</v>
      </c>
      <c r="T19" s="47">
        <v>10402</v>
      </c>
      <c r="U19" s="47">
        <v>10470.75</v>
      </c>
      <c r="V19" s="47">
        <v>9654</v>
      </c>
      <c r="W19" s="47">
        <v>9559.25</v>
      </c>
      <c r="X19" s="47">
        <v>5315.75</v>
      </c>
      <c r="Y19" s="47">
        <v>5152.75</v>
      </c>
      <c r="Z19" s="47">
        <v>10154</v>
      </c>
      <c r="AA19" s="47">
        <v>10438</v>
      </c>
      <c r="AB19" s="47">
        <v>10120</v>
      </c>
      <c r="AC19" s="47">
        <v>9802</v>
      </c>
      <c r="AD19" s="47">
        <v>9571</v>
      </c>
      <c r="AE19" s="47">
        <v>5139.75</v>
      </c>
      <c r="AF19" s="47">
        <v>5064.5</v>
      </c>
    </row>
    <row r="20" spans="1:32" ht="12.75" customHeight="1" x14ac:dyDescent="0.2">
      <c r="A20" s="3">
        <v>13</v>
      </c>
      <c r="B20" s="46">
        <v>10184.25</v>
      </c>
      <c r="C20" s="47">
        <v>5766</v>
      </c>
      <c r="D20" s="47">
        <v>5397</v>
      </c>
      <c r="E20" s="47">
        <v>9698.25</v>
      </c>
      <c r="F20" s="47">
        <v>10356.25</v>
      </c>
      <c r="G20" s="47">
        <v>10431</v>
      </c>
      <c r="H20" s="47">
        <v>9803</v>
      </c>
      <c r="I20" s="47">
        <v>10234.25</v>
      </c>
      <c r="J20" s="47">
        <v>5716.5</v>
      </c>
      <c r="K20" s="47">
        <v>5912.75</v>
      </c>
      <c r="L20" s="47">
        <v>10651.5</v>
      </c>
      <c r="M20" s="47">
        <v>10764</v>
      </c>
      <c r="N20" s="47">
        <v>10525.75</v>
      </c>
      <c r="O20" s="47">
        <v>10289.75</v>
      </c>
      <c r="P20" s="47">
        <v>10369.75</v>
      </c>
      <c r="Q20" s="47">
        <v>5780.25</v>
      </c>
      <c r="R20" s="47">
        <v>5406.5</v>
      </c>
      <c r="S20" s="47">
        <v>10258.5</v>
      </c>
      <c r="T20" s="47">
        <v>10435.25</v>
      </c>
      <c r="U20" s="47">
        <v>10661.75</v>
      </c>
      <c r="V20" s="47">
        <v>9731</v>
      </c>
      <c r="W20" s="47">
        <v>9622.5</v>
      </c>
      <c r="X20" s="47">
        <v>5254</v>
      </c>
      <c r="Y20" s="47">
        <v>5162.75</v>
      </c>
      <c r="Z20" s="47">
        <v>10112.25</v>
      </c>
      <c r="AA20" s="47">
        <v>10363.25</v>
      </c>
      <c r="AB20" s="47">
        <v>10017.75</v>
      </c>
      <c r="AC20" s="47">
        <v>9852</v>
      </c>
      <c r="AD20" s="47">
        <v>9769.75</v>
      </c>
      <c r="AE20" s="47">
        <v>5081.5</v>
      </c>
      <c r="AF20" s="47">
        <v>5053.25</v>
      </c>
    </row>
    <row r="21" spans="1:32" ht="12.75" customHeight="1" x14ac:dyDescent="0.2">
      <c r="A21" s="3">
        <v>14</v>
      </c>
      <c r="B21" s="46">
        <v>10203.5</v>
      </c>
      <c r="C21" s="47">
        <v>5918.5</v>
      </c>
      <c r="D21" s="47">
        <v>5394</v>
      </c>
      <c r="E21" s="47">
        <v>9893</v>
      </c>
      <c r="F21" s="47">
        <v>10478.5</v>
      </c>
      <c r="G21" s="47">
        <v>10441.75</v>
      </c>
      <c r="H21" s="47">
        <v>9765.25</v>
      </c>
      <c r="I21" s="47">
        <v>10162.75</v>
      </c>
      <c r="J21" s="47">
        <v>5588.25</v>
      </c>
      <c r="K21" s="47">
        <v>5929.75</v>
      </c>
      <c r="L21" s="47">
        <v>12100</v>
      </c>
      <c r="M21" s="47">
        <v>10679</v>
      </c>
      <c r="N21" s="47">
        <v>10669.5</v>
      </c>
      <c r="O21" s="47">
        <v>10413.75</v>
      </c>
      <c r="P21" s="47">
        <v>10808.5</v>
      </c>
      <c r="Q21" s="47">
        <v>5606.25</v>
      </c>
      <c r="R21" s="47">
        <v>5441</v>
      </c>
      <c r="S21" s="47">
        <v>10410.25</v>
      </c>
      <c r="T21" s="47">
        <v>10648.75</v>
      </c>
      <c r="U21" s="47">
        <v>10675.25</v>
      </c>
      <c r="V21" s="47">
        <v>9966.75</v>
      </c>
      <c r="W21" s="47">
        <v>9899.75</v>
      </c>
      <c r="X21" s="47">
        <v>5279</v>
      </c>
      <c r="Y21" s="47">
        <v>5252.25</v>
      </c>
      <c r="Z21" s="47">
        <v>10221.5</v>
      </c>
      <c r="AA21" s="47">
        <v>10554.75</v>
      </c>
      <c r="AB21" s="47">
        <v>10070</v>
      </c>
      <c r="AC21" s="47">
        <v>10072.75</v>
      </c>
      <c r="AD21" s="47">
        <v>9849.75</v>
      </c>
      <c r="AE21" s="47">
        <v>5171.5</v>
      </c>
      <c r="AF21" s="47">
        <v>5162.5</v>
      </c>
    </row>
    <row r="22" spans="1:32" ht="12.75" customHeight="1" x14ac:dyDescent="0.2">
      <c r="A22" s="3">
        <v>15</v>
      </c>
      <c r="B22" s="46">
        <v>10950</v>
      </c>
      <c r="C22" s="47">
        <v>5871.25</v>
      </c>
      <c r="D22" s="47">
        <v>5398</v>
      </c>
      <c r="E22" s="47">
        <v>10604.25</v>
      </c>
      <c r="F22" s="47">
        <v>11176</v>
      </c>
      <c r="G22" s="47">
        <v>10964</v>
      </c>
      <c r="H22" s="47">
        <v>10701.5</v>
      </c>
      <c r="I22" s="47">
        <v>10784</v>
      </c>
      <c r="J22" s="47">
        <v>5488.75</v>
      </c>
      <c r="K22" s="47">
        <v>5857</v>
      </c>
      <c r="L22" s="47">
        <v>13202.5</v>
      </c>
      <c r="M22" s="47">
        <v>11399.25</v>
      </c>
      <c r="N22" s="47">
        <v>11313.25</v>
      </c>
      <c r="O22" s="47">
        <v>11155.25</v>
      </c>
      <c r="P22" s="47">
        <v>11555</v>
      </c>
      <c r="Q22" s="47">
        <v>5672.25</v>
      </c>
      <c r="R22" s="47">
        <v>5368.75</v>
      </c>
      <c r="S22" s="47">
        <v>11377.5</v>
      </c>
      <c r="T22" s="47">
        <v>11222</v>
      </c>
      <c r="U22" s="47">
        <v>11411.75</v>
      </c>
      <c r="V22" s="47">
        <v>10560</v>
      </c>
      <c r="W22" s="47">
        <v>10547.5</v>
      </c>
      <c r="X22" s="47">
        <v>5390.5</v>
      </c>
      <c r="Y22" s="47">
        <v>5268</v>
      </c>
      <c r="Z22" s="47">
        <v>11157.5</v>
      </c>
      <c r="AA22" s="47">
        <v>11318.25</v>
      </c>
      <c r="AB22" s="47">
        <v>10765</v>
      </c>
      <c r="AC22" s="47">
        <v>10827</v>
      </c>
      <c r="AD22" s="47">
        <v>10483.5</v>
      </c>
      <c r="AE22" s="47">
        <v>5192.75</v>
      </c>
      <c r="AF22" s="47">
        <v>5215.75</v>
      </c>
    </row>
    <row r="23" spans="1:32" ht="12.75" customHeight="1" x14ac:dyDescent="0.2">
      <c r="A23" s="3">
        <v>16</v>
      </c>
      <c r="B23" s="46">
        <v>11560.75</v>
      </c>
      <c r="C23" s="47">
        <v>5888.75</v>
      </c>
      <c r="D23" s="47">
        <v>5474.25</v>
      </c>
      <c r="E23" s="47">
        <v>11092</v>
      </c>
      <c r="F23" s="47">
        <v>11602.75</v>
      </c>
      <c r="G23" s="47">
        <v>11314</v>
      </c>
      <c r="H23" s="47">
        <v>10873.75</v>
      </c>
      <c r="I23" s="47">
        <v>11150.5</v>
      </c>
      <c r="J23" s="47">
        <v>5531.25</v>
      </c>
      <c r="K23" s="47">
        <v>5826.5</v>
      </c>
      <c r="L23" s="47">
        <v>14743</v>
      </c>
      <c r="M23" s="47">
        <v>11779.5</v>
      </c>
      <c r="N23" s="47">
        <v>11863</v>
      </c>
      <c r="O23" s="47">
        <v>12054.25</v>
      </c>
      <c r="P23" s="47">
        <v>11761</v>
      </c>
      <c r="Q23" s="47">
        <v>5823</v>
      </c>
      <c r="R23" s="47">
        <v>5388</v>
      </c>
      <c r="S23" s="47">
        <v>11808</v>
      </c>
      <c r="T23" s="47">
        <v>11736.5</v>
      </c>
      <c r="U23" s="47">
        <v>11561.25</v>
      </c>
      <c r="V23" s="47">
        <v>10943.75</v>
      </c>
      <c r="W23" s="47">
        <v>10877</v>
      </c>
      <c r="X23" s="47">
        <v>5335.5</v>
      </c>
      <c r="Y23" s="47">
        <v>5302.25</v>
      </c>
      <c r="Z23" s="47">
        <v>11873.75</v>
      </c>
      <c r="AA23" s="47">
        <v>11740</v>
      </c>
      <c r="AB23" s="47">
        <v>11469.25</v>
      </c>
      <c r="AC23" s="47">
        <v>11199.5</v>
      </c>
      <c r="AD23" s="47">
        <v>10785</v>
      </c>
      <c r="AE23" s="47">
        <v>5228</v>
      </c>
      <c r="AF23" s="47">
        <v>5158.5</v>
      </c>
    </row>
    <row r="24" spans="1:32" ht="12.75" customHeight="1" x14ac:dyDescent="0.2">
      <c r="A24" s="3">
        <v>17</v>
      </c>
      <c r="B24" s="46">
        <v>11414.5</v>
      </c>
      <c r="C24" s="47">
        <v>5906.5</v>
      </c>
      <c r="D24" s="47">
        <v>5857.5</v>
      </c>
      <c r="E24" s="47">
        <v>10979.25</v>
      </c>
      <c r="F24" s="47">
        <v>11568.25</v>
      </c>
      <c r="G24" s="47">
        <v>11782</v>
      </c>
      <c r="H24" s="47">
        <v>10966.5</v>
      </c>
      <c r="I24" s="47">
        <v>11050</v>
      </c>
      <c r="J24" s="47">
        <v>5549.25</v>
      </c>
      <c r="K24" s="47">
        <v>5928.5</v>
      </c>
      <c r="L24" s="47">
        <v>14877.75</v>
      </c>
      <c r="M24" s="47">
        <v>12020.25</v>
      </c>
      <c r="N24" s="47">
        <v>11740.75</v>
      </c>
      <c r="O24" s="47">
        <v>11882.75</v>
      </c>
      <c r="P24" s="47">
        <v>11401</v>
      </c>
      <c r="Q24" s="47">
        <v>5866.5</v>
      </c>
      <c r="R24" s="47">
        <v>5639.25</v>
      </c>
      <c r="S24" s="47">
        <v>11857</v>
      </c>
      <c r="T24" s="47">
        <v>11613.25</v>
      </c>
      <c r="U24" s="47">
        <v>11558.75</v>
      </c>
      <c r="V24" s="47">
        <v>10939.75</v>
      </c>
      <c r="W24" s="47">
        <v>10773</v>
      </c>
      <c r="X24" s="47">
        <v>5330</v>
      </c>
      <c r="Y24" s="47">
        <v>5531.25</v>
      </c>
      <c r="Z24" s="47">
        <v>11805.75</v>
      </c>
      <c r="AA24" s="47">
        <v>11796.5</v>
      </c>
      <c r="AB24" s="47">
        <v>11452.5</v>
      </c>
      <c r="AC24" s="47">
        <v>11434.25</v>
      </c>
      <c r="AD24" s="47">
        <v>10818</v>
      </c>
      <c r="AE24" s="47">
        <v>5203.5</v>
      </c>
      <c r="AF24" s="47">
        <v>5488.5</v>
      </c>
    </row>
    <row r="25" spans="1:32" ht="12.75" customHeight="1" x14ac:dyDescent="0.2">
      <c r="A25" s="3">
        <v>18</v>
      </c>
      <c r="B25" s="46">
        <v>11228</v>
      </c>
      <c r="C25" s="47">
        <v>5961.5</v>
      </c>
      <c r="D25" s="47">
        <v>6380.25</v>
      </c>
      <c r="E25" s="47">
        <v>11001</v>
      </c>
      <c r="F25" s="47">
        <v>11583.75</v>
      </c>
      <c r="G25" s="47">
        <v>11888</v>
      </c>
      <c r="H25" s="47">
        <v>11182</v>
      </c>
      <c r="I25" s="47">
        <v>10857</v>
      </c>
      <c r="J25" s="47">
        <v>5643.25</v>
      </c>
      <c r="K25" s="47">
        <v>6405.5</v>
      </c>
      <c r="L25" s="47">
        <v>14716</v>
      </c>
      <c r="M25" s="47">
        <v>11727</v>
      </c>
      <c r="N25" s="47">
        <v>11586.75</v>
      </c>
      <c r="O25" s="47">
        <v>11797.25</v>
      </c>
      <c r="P25" s="47">
        <v>11580.5</v>
      </c>
      <c r="Q25" s="47">
        <v>5943.25</v>
      </c>
      <c r="R25" s="47">
        <v>6135.5</v>
      </c>
      <c r="S25" s="47">
        <v>11661.75</v>
      </c>
      <c r="T25" s="47">
        <v>11657</v>
      </c>
      <c r="U25" s="47">
        <v>11561.25</v>
      </c>
      <c r="V25" s="47">
        <v>10822.5</v>
      </c>
      <c r="W25" s="47">
        <v>10545</v>
      </c>
      <c r="X25" s="47">
        <v>5391</v>
      </c>
      <c r="Y25" s="47">
        <v>6138</v>
      </c>
      <c r="Z25" s="47">
        <v>12312.5</v>
      </c>
      <c r="AA25" s="47">
        <v>11622.75</v>
      </c>
      <c r="AB25" s="47">
        <v>11524.75</v>
      </c>
      <c r="AC25" s="47">
        <v>11317.75</v>
      </c>
      <c r="AD25" s="47">
        <v>10521.75</v>
      </c>
      <c r="AE25" s="47">
        <v>5166.5</v>
      </c>
      <c r="AF25" s="47">
        <v>5879.75</v>
      </c>
    </row>
    <row r="26" spans="1:32" ht="12.75" customHeight="1" x14ac:dyDescent="0.2">
      <c r="A26" s="3">
        <v>19</v>
      </c>
      <c r="B26" s="46">
        <v>10342.25</v>
      </c>
      <c r="C26" s="47">
        <v>6185.75</v>
      </c>
      <c r="D26" s="47">
        <v>6569.25</v>
      </c>
      <c r="E26" s="47">
        <v>10136</v>
      </c>
      <c r="F26" s="47">
        <v>10522.5</v>
      </c>
      <c r="G26" s="47">
        <v>10662.5</v>
      </c>
      <c r="H26" s="47">
        <v>10087.5</v>
      </c>
      <c r="I26" s="47">
        <v>10235</v>
      </c>
      <c r="J26" s="47">
        <v>5716.25</v>
      </c>
      <c r="K26" s="47">
        <v>6647.75</v>
      </c>
      <c r="L26" s="47">
        <v>13405.25</v>
      </c>
      <c r="M26" s="47">
        <v>11134.5</v>
      </c>
      <c r="N26" s="47">
        <v>10709.25</v>
      </c>
      <c r="O26" s="47">
        <v>10675.5</v>
      </c>
      <c r="P26" s="47">
        <v>10308.75</v>
      </c>
      <c r="Q26" s="47">
        <v>6068.25</v>
      </c>
      <c r="R26" s="47">
        <v>6302</v>
      </c>
      <c r="S26" s="47">
        <v>10582.5</v>
      </c>
      <c r="T26" s="47">
        <v>10751.5</v>
      </c>
      <c r="U26" s="47">
        <v>10726.5</v>
      </c>
      <c r="V26" s="47">
        <v>10317.75</v>
      </c>
      <c r="W26" s="47">
        <v>9904</v>
      </c>
      <c r="X26" s="47">
        <v>5533</v>
      </c>
      <c r="Y26" s="47">
        <v>6286.75</v>
      </c>
      <c r="Z26" s="47">
        <v>11903.75</v>
      </c>
      <c r="AA26" s="47">
        <v>10635.25</v>
      </c>
      <c r="AB26" s="47">
        <v>10566.75</v>
      </c>
      <c r="AC26" s="47">
        <v>10524</v>
      </c>
      <c r="AD26" s="47">
        <v>10007.5</v>
      </c>
      <c r="AE26" s="47">
        <v>5455</v>
      </c>
      <c r="AF26" s="47">
        <v>6008.5</v>
      </c>
    </row>
    <row r="27" spans="1:32" ht="12.75" customHeight="1" x14ac:dyDescent="0.2">
      <c r="A27" s="3">
        <v>20</v>
      </c>
      <c r="B27" s="46">
        <v>7948.5</v>
      </c>
      <c r="C27" s="47">
        <v>6807.25</v>
      </c>
      <c r="D27" s="47">
        <v>6315.75</v>
      </c>
      <c r="E27" s="47">
        <v>7791.5</v>
      </c>
      <c r="F27" s="47">
        <v>8245.25</v>
      </c>
      <c r="G27" s="47">
        <v>8374</v>
      </c>
      <c r="H27" s="47">
        <v>7868.5</v>
      </c>
      <c r="I27" s="47">
        <v>8008.5</v>
      </c>
      <c r="J27" s="47">
        <v>5786</v>
      </c>
      <c r="K27" s="47">
        <v>6406</v>
      </c>
      <c r="L27" s="47">
        <v>10300.25</v>
      </c>
      <c r="M27" s="47">
        <v>9587.25</v>
      </c>
      <c r="N27" s="47">
        <v>8221.5</v>
      </c>
      <c r="O27" s="47">
        <v>8358.25</v>
      </c>
      <c r="P27" s="47">
        <v>8153.75</v>
      </c>
      <c r="Q27" s="47">
        <v>5976.25</v>
      </c>
      <c r="R27" s="47">
        <v>6154.75</v>
      </c>
      <c r="S27" s="47">
        <v>8413.25</v>
      </c>
      <c r="T27" s="47">
        <v>8743</v>
      </c>
      <c r="U27" s="47">
        <v>8902.5</v>
      </c>
      <c r="V27" s="47">
        <v>7970.75</v>
      </c>
      <c r="W27" s="47">
        <v>7888</v>
      </c>
      <c r="X27" s="47">
        <v>5704.5</v>
      </c>
      <c r="Y27" s="47">
        <v>6082</v>
      </c>
      <c r="Z27" s="47">
        <v>9571.75</v>
      </c>
      <c r="AA27" s="47">
        <v>8330.5</v>
      </c>
      <c r="AB27" s="47">
        <v>8226.75</v>
      </c>
      <c r="AC27" s="47">
        <v>8077.25</v>
      </c>
      <c r="AD27" s="47">
        <v>7885.5</v>
      </c>
      <c r="AE27" s="47">
        <v>5441.5</v>
      </c>
      <c r="AF27" s="47">
        <v>5752.75</v>
      </c>
    </row>
    <row r="28" spans="1:32" ht="12.75" customHeight="1" x14ac:dyDescent="0.2">
      <c r="A28" s="3">
        <v>21</v>
      </c>
      <c r="B28" s="46">
        <v>6643.5</v>
      </c>
      <c r="C28" s="47">
        <v>6616.75</v>
      </c>
      <c r="D28" s="47">
        <v>5715.75</v>
      </c>
      <c r="E28" s="47">
        <v>6415.5</v>
      </c>
      <c r="F28" s="47">
        <v>6904</v>
      </c>
      <c r="G28" s="47">
        <v>6819.25</v>
      </c>
      <c r="H28" s="47">
        <v>6610.5</v>
      </c>
      <c r="I28" s="47">
        <v>6649.5</v>
      </c>
      <c r="J28" s="47">
        <v>5456.75</v>
      </c>
      <c r="K28" s="47">
        <v>5867</v>
      </c>
      <c r="L28" s="47">
        <v>8506</v>
      </c>
      <c r="M28" s="47">
        <v>8322</v>
      </c>
      <c r="N28" s="47">
        <v>6661.25</v>
      </c>
      <c r="O28" s="47">
        <v>7310.75</v>
      </c>
      <c r="P28" s="47">
        <v>6604</v>
      </c>
      <c r="Q28" s="47">
        <v>5739.5</v>
      </c>
      <c r="R28" s="47">
        <v>5632.25</v>
      </c>
      <c r="S28" s="47">
        <v>7847</v>
      </c>
      <c r="T28" s="47">
        <v>7620.5</v>
      </c>
      <c r="U28" s="47">
        <v>7890.75</v>
      </c>
      <c r="V28" s="47">
        <v>6497.75</v>
      </c>
      <c r="W28" s="47">
        <v>6597.5</v>
      </c>
      <c r="X28" s="47">
        <v>5618.25</v>
      </c>
      <c r="Y28" s="47">
        <v>5433</v>
      </c>
      <c r="Z28" s="47">
        <v>8041.5</v>
      </c>
      <c r="AA28" s="47">
        <v>6810.75</v>
      </c>
      <c r="AB28" s="47">
        <v>6811.5</v>
      </c>
      <c r="AC28" s="47">
        <v>6638.75</v>
      </c>
      <c r="AD28" s="47">
        <v>6465</v>
      </c>
      <c r="AE28" s="47">
        <v>5337</v>
      </c>
      <c r="AF28" s="47">
        <v>5347.5</v>
      </c>
    </row>
    <row r="29" spans="1:32" ht="12.75" customHeight="1" x14ac:dyDescent="0.2">
      <c r="A29" s="3">
        <v>22</v>
      </c>
      <c r="B29" s="46">
        <v>5853.25</v>
      </c>
      <c r="C29" s="47">
        <v>6346.25</v>
      </c>
      <c r="D29" s="47">
        <v>5442</v>
      </c>
      <c r="E29" s="47">
        <v>5749.25</v>
      </c>
      <c r="F29" s="47">
        <v>6781.25</v>
      </c>
      <c r="G29" s="47">
        <v>5969.75</v>
      </c>
      <c r="H29" s="47">
        <v>5904.25</v>
      </c>
      <c r="I29" s="47">
        <v>5895.25</v>
      </c>
      <c r="J29" s="47">
        <v>5136.75</v>
      </c>
      <c r="K29" s="47">
        <v>5556.25</v>
      </c>
      <c r="L29" s="47">
        <v>7504</v>
      </c>
      <c r="M29" s="47">
        <v>7372.5</v>
      </c>
      <c r="N29" s="47">
        <v>5940.75</v>
      </c>
      <c r="O29" s="47">
        <v>6856.25</v>
      </c>
      <c r="P29" s="47">
        <v>5932</v>
      </c>
      <c r="Q29" s="47">
        <v>5516.25</v>
      </c>
      <c r="R29" s="47">
        <v>5328.75</v>
      </c>
      <c r="S29" s="47">
        <v>7052.25</v>
      </c>
      <c r="T29" s="47">
        <v>6960.75</v>
      </c>
      <c r="U29" s="47">
        <v>7153.25</v>
      </c>
      <c r="V29" s="47">
        <v>5902</v>
      </c>
      <c r="W29" s="47">
        <v>5968</v>
      </c>
      <c r="X29" s="47">
        <v>5278.5</v>
      </c>
      <c r="Y29" s="47">
        <v>5313.5</v>
      </c>
      <c r="Z29" s="47">
        <v>7070</v>
      </c>
      <c r="AA29" s="47">
        <v>5929.75</v>
      </c>
      <c r="AB29" s="47">
        <v>6405.75</v>
      </c>
      <c r="AC29" s="47">
        <v>5944.5</v>
      </c>
      <c r="AD29" s="47">
        <v>5682.75</v>
      </c>
      <c r="AE29" s="47">
        <v>5122.25</v>
      </c>
      <c r="AF29" s="47">
        <v>5123.75</v>
      </c>
    </row>
    <row r="30" spans="1:32" ht="12.75" customHeight="1" x14ac:dyDescent="0.2">
      <c r="A30" s="3">
        <v>23</v>
      </c>
      <c r="B30" s="46">
        <v>4526</v>
      </c>
      <c r="C30" s="47">
        <v>5047</v>
      </c>
      <c r="D30" s="47">
        <v>4292.5</v>
      </c>
      <c r="E30" s="47">
        <v>4443</v>
      </c>
      <c r="F30" s="47">
        <v>5147</v>
      </c>
      <c r="G30" s="47">
        <v>4662.5</v>
      </c>
      <c r="H30" s="47">
        <v>4614.25</v>
      </c>
      <c r="I30" s="47">
        <v>4615.5</v>
      </c>
      <c r="J30" s="47">
        <v>4357.75</v>
      </c>
      <c r="K30" s="47">
        <v>4326</v>
      </c>
      <c r="L30" s="47">
        <v>5725.75</v>
      </c>
      <c r="M30" s="47">
        <v>5683</v>
      </c>
      <c r="N30" s="47">
        <v>4696.25</v>
      </c>
      <c r="O30" s="47">
        <v>5291.5</v>
      </c>
      <c r="P30" s="47">
        <v>4571.75</v>
      </c>
      <c r="Q30" s="47">
        <v>4418.75</v>
      </c>
      <c r="R30" s="47">
        <v>4206.75</v>
      </c>
      <c r="S30" s="47">
        <v>5385.25</v>
      </c>
      <c r="T30" s="47">
        <v>5316.5</v>
      </c>
      <c r="U30" s="47">
        <v>5508.25</v>
      </c>
      <c r="V30" s="47">
        <v>4661.5</v>
      </c>
      <c r="W30" s="47">
        <v>4921.5</v>
      </c>
      <c r="X30" s="47">
        <v>4562.5</v>
      </c>
      <c r="Y30" s="47">
        <v>4077.75</v>
      </c>
      <c r="Z30" s="47">
        <v>5311.75</v>
      </c>
      <c r="AA30" s="47">
        <v>4643</v>
      </c>
      <c r="AB30" s="47">
        <v>5119</v>
      </c>
      <c r="AC30" s="47">
        <v>4605.5</v>
      </c>
      <c r="AD30" s="47">
        <v>4427.25</v>
      </c>
      <c r="AE30" s="47">
        <v>4126.5</v>
      </c>
      <c r="AF30" s="47">
        <v>4000.25</v>
      </c>
    </row>
    <row r="31" spans="1:32" ht="12.75" customHeight="1" x14ac:dyDescent="0.2">
      <c r="A31" s="3">
        <v>24</v>
      </c>
      <c r="B31" s="46">
        <v>1803.5</v>
      </c>
      <c r="C31" s="47">
        <v>2031.25</v>
      </c>
      <c r="D31" s="47">
        <v>1819.25</v>
      </c>
      <c r="E31" s="47">
        <v>1751</v>
      </c>
      <c r="F31" s="47">
        <v>1864</v>
      </c>
      <c r="G31" s="47">
        <v>1900.25</v>
      </c>
      <c r="H31" s="47">
        <v>1864.25</v>
      </c>
      <c r="I31" s="47">
        <v>1762.5</v>
      </c>
      <c r="J31" s="47">
        <v>1751</v>
      </c>
      <c r="K31" s="47">
        <v>1879.75</v>
      </c>
      <c r="L31" s="47">
        <v>2275.5</v>
      </c>
      <c r="M31" s="47">
        <v>2264</v>
      </c>
      <c r="N31" s="47">
        <v>1817.75</v>
      </c>
      <c r="O31" s="47">
        <v>2035.25</v>
      </c>
      <c r="P31" s="47">
        <v>1891.75</v>
      </c>
      <c r="Q31" s="47">
        <v>1815.5</v>
      </c>
      <c r="R31" s="47">
        <v>1752.5</v>
      </c>
      <c r="S31" s="47">
        <v>2246.5</v>
      </c>
      <c r="T31" s="47">
        <v>2223</v>
      </c>
      <c r="U31" s="47">
        <v>2154.5</v>
      </c>
      <c r="V31" s="47">
        <v>1851.75</v>
      </c>
      <c r="W31" s="47">
        <v>1824</v>
      </c>
      <c r="X31" s="47">
        <v>1690</v>
      </c>
      <c r="Y31" s="47">
        <v>1679.25</v>
      </c>
      <c r="Z31" s="47">
        <v>1980.25</v>
      </c>
      <c r="AA31" s="47">
        <v>1939</v>
      </c>
      <c r="AB31" s="47">
        <v>1974</v>
      </c>
      <c r="AC31" s="47">
        <v>1735.75</v>
      </c>
      <c r="AD31" s="47">
        <v>1727.25</v>
      </c>
      <c r="AE31" s="47">
        <v>1665</v>
      </c>
      <c r="AF31" s="47">
        <v>1692.5</v>
      </c>
    </row>
    <row r="32" spans="1:32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</row>
    <row r="33" spans="1:33" ht="12.75" customHeight="1" thickTop="1" thickBot="1" x14ac:dyDescent="0.25">
      <c r="A33" s="60" t="s">
        <v>3</v>
      </c>
      <c r="B33" s="49">
        <f>SUM(B8:B32)</f>
        <v>186729.25</v>
      </c>
      <c r="C33" s="49">
        <f t="shared" ref="C33:AF33" si="0">SUM(C8:C32)</f>
        <v>114531.5</v>
      </c>
      <c r="D33" s="49">
        <f t="shared" si="0"/>
        <v>107590.75</v>
      </c>
      <c r="E33" s="49">
        <f t="shared" si="0"/>
        <v>193712.5</v>
      </c>
      <c r="F33" s="49">
        <f t="shared" si="0"/>
        <v>202025.75</v>
      </c>
      <c r="G33" s="49">
        <f>SUM(G8:G32)</f>
        <v>210293.5</v>
      </c>
      <c r="H33" s="49">
        <f t="shared" si="0"/>
        <v>186838</v>
      </c>
      <c r="I33" s="49">
        <f t="shared" si="0"/>
        <v>186780.5</v>
      </c>
      <c r="J33" s="49">
        <f t="shared" si="0"/>
        <v>106447.75</v>
      </c>
      <c r="K33" s="49">
        <f t="shared" si="0"/>
        <v>105783.25</v>
      </c>
      <c r="L33" s="49">
        <f t="shared" si="0"/>
        <v>225678.5</v>
      </c>
      <c r="M33" s="49">
        <f t="shared" si="0"/>
        <v>220011.25</v>
      </c>
      <c r="N33" s="49">
        <f t="shared" si="0"/>
        <v>213850.75</v>
      </c>
      <c r="O33" s="49">
        <f t="shared" si="0"/>
        <v>207749.75</v>
      </c>
      <c r="P33" s="49">
        <f t="shared" si="0"/>
        <v>195329</v>
      </c>
      <c r="Q33" s="49">
        <f t="shared" si="0"/>
        <v>105843.75</v>
      </c>
      <c r="R33" s="49">
        <f t="shared" si="0"/>
        <v>105586</v>
      </c>
      <c r="S33" s="49">
        <f t="shared" si="0"/>
        <v>195515.5</v>
      </c>
      <c r="T33" s="49">
        <f t="shared" si="0"/>
        <v>214936.75</v>
      </c>
      <c r="U33" s="49">
        <f t="shared" si="0"/>
        <v>213285.75</v>
      </c>
      <c r="V33" s="49">
        <f t="shared" si="0"/>
        <v>202660.75</v>
      </c>
      <c r="W33" s="49">
        <f t="shared" si="0"/>
        <v>194251.5</v>
      </c>
      <c r="X33" s="49">
        <f t="shared" si="0"/>
        <v>102162</v>
      </c>
      <c r="Y33" s="49">
        <f t="shared" si="0"/>
        <v>97865.75</v>
      </c>
      <c r="Z33" s="49">
        <f t="shared" si="0"/>
        <v>195816.5</v>
      </c>
      <c r="AA33" s="49">
        <f t="shared" si="0"/>
        <v>201870</v>
      </c>
      <c r="AB33" s="49">
        <f t="shared" si="0"/>
        <v>198080.25</v>
      </c>
      <c r="AC33" s="49">
        <f t="shared" si="0"/>
        <v>187166.25</v>
      </c>
      <c r="AD33" s="49">
        <f t="shared" si="0"/>
        <v>187202.75</v>
      </c>
      <c r="AE33" s="49">
        <f>SUM(AE8:AE32)</f>
        <v>98028.25</v>
      </c>
      <c r="AF33" s="49">
        <f t="shared" si="0"/>
        <v>99370.75</v>
      </c>
      <c r="AG33" s="39">
        <f>SUM(B33:AF33)</f>
        <v>5262994.5</v>
      </c>
    </row>
    <row r="34" spans="1:33" ht="12.75" customHeight="1" thickTop="1" x14ac:dyDescent="0.2">
      <c r="A34" s="61">
        <f>SUM(B8:AF32)</f>
        <v>5262994.5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AF34" s="10"/>
    </row>
    <row r="35" spans="1:33" s="10" customFormat="1" ht="12.75" customHeight="1" x14ac:dyDescent="0.2">
      <c r="A35" s="19" t="s">
        <v>11</v>
      </c>
      <c r="B35" s="16">
        <f>A34-AG33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10" customFormat="1" x14ac:dyDescent="0.2">
      <c r="W36" s="18"/>
      <c r="X36" s="17"/>
    </row>
    <row r="37" spans="1:33" s="10" customFormat="1" x14ac:dyDescent="0.2">
      <c r="W37" s="18"/>
      <c r="X37" s="17"/>
    </row>
    <row r="38" spans="1:33" s="10" customFormat="1" ht="13.5" thickBot="1" x14ac:dyDescent="0.25">
      <c r="B38" s="50" t="s">
        <v>21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2"/>
    </row>
    <row r="39" spans="1:33" s="10" customFormat="1" x14ac:dyDescent="0.2">
      <c r="A39" s="3">
        <v>1</v>
      </c>
      <c r="B39" s="52">
        <v>218.75</v>
      </c>
      <c r="C39" s="53">
        <v>220.25</v>
      </c>
      <c r="D39" s="53">
        <v>219.75</v>
      </c>
      <c r="E39" s="53">
        <v>224.5</v>
      </c>
      <c r="F39" s="53">
        <v>218.5</v>
      </c>
      <c r="G39" s="53">
        <v>222.75</v>
      </c>
      <c r="H39" s="53">
        <v>223.25</v>
      </c>
      <c r="I39" s="53">
        <v>225</v>
      </c>
      <c r="J39" s="53">
        <v>217.5</v>
      </c>
      <c r="K39" s="53">
        <v>223.75</v>
      </c>
      <c r="L39" s="53">
        <v>219.75</v>
      </c>
      <c r="M39" s="53">
        <v>219.5</v>
      </c>
      <c r="N39" s="53">
        <v>224</v>
      </c>
      <c r="O39" s="53">
        <v>223</v>
      </c>
      <c r="P39" s="53">
        <v>218.75</v>
      </c>
      <c r="Q39" s="53">
        <v>223.5</v>
      </c>
      <c r="R39" s="53">
        <v>216.75</v>
      </c>
      <c r="S39" s="53">
        <v>218.25</v>
      </c>
      <c r="T39" s="53">
        <v>216.5</v>
      </c>
      <c r="U39" s="53">
        <v>218.5</v>
      </c>
      <c r="V39" s="53">
        <v>220</v>
      </c>
      <c r="W39" s="53">
        <v>221.5</v>
      </c>
      <c r="X39" s="53">
        <v>224.75</v>
      </c>
      <c r="Y39" s="53">
        <v>207.5</v>
      </c>
      <c r="Z39" s="53">
        <v>220.5</v>
      </c>
      <c r="AA39" s="53">
        <v>221.75</v>
      </c>
      <c r="AB39" s="53">
        <v>221.5</v>
      </c>
      <c r="AC39" s="53">
        <v>222.25</v>
      </c>
      <c r="AD39" s="53">
        <v>223.5</v>
      </c>
      <c r="AE39" s="53">
        <v>218.75</v>
      </c>
      <c r="AF39" s="53">
        <v>221.5</v>
      </c>
      <c r="AG39" s="2"/>
    </row>
    <row r="40" spans="1:33" s="10" customFormat="1" x14ac:dyDescent="0.2">
      <c r="A40" s="3">
        <v>2</v>
      </c>
      <c r="B40" s="54">
        <v>18.75</v>
      </c>
      <c r="C40" s="55">
        <v>83.5</v>
      </c>
      <c r="D40" s="55">
        <v>27.25</v>
      </c>
      <c r="E40" s="55">
        <v>43.25</v>
      </c>
      <c r="F40" s="55">
        <v>108.75</v>
      </c>
      <c r="G40" s="55">
        <v>71.5</v>
      </c>
      <c r="H40" s="55">
        <v>82.5</v>
      </c>
      <c r="I40" s="55">
        <v>146.75</v>
      </c>
      <c r="J40" s="55">
        <v>25.5</v>
      </c>
      <c r="K40" s="55">
        <v>34</v>
      </c>
      <c r="L40" s="55">
        <v>45.75</v>
      </c>
      <c r="M40" s="55">
        <v>208</v>
      </c>
      <c r="N40" s="55">
        <v>111</v>
      </c>
      <c r="O40" s="55">
        <v>88.25</v>
      </c>
      <c r="P40" s="55">
        <v>172.5</v>
      </c>
      <c r="Q40" s="55">
        <v>174</v>
      </c>
      <c r="R40" s="55">
        <v>20</v>
      </c>
      <c r="S40" s="55">
        <v>22.75</v>
      </c>
      <c r="T40" s="55">
        <v>148.25</v>
      </c>
      <c r="U40" s="55">
        <v>108.25</v>
      </c>
      <c r="V40" s="55">
        <v>113.5</v>
      </c>
      <c r="W40" s="55">
        <v>87.5</v>
      </c>
      <c r="X40" s="55">
        <v>111.75</v>
      </c>
      <c r="Y40" s="55">
        <v>4</v>
      </c>
      <c r="Z40" s="55">
        <v>39</v>
      </c>
      <c r="AA40" s="55">
        <v>199.5</v>
      </c>
      <c r="AB40" s="55">
        <v>155.75</v>
      </c>
      <c r="AC40" s="55">
        <v>177.75</v>
      </c>
      <c r="AD40" s="55">
        <v>103</v>
      </c>
      <c r="AE40" s="55">
        <v>143.5</v>
      </c>
      <c r="AF40" s="55">
        <v>32.75</v>
      </c>
      <c r="AG40" s="2"/>
    </row>
    <row r="41" spans="1:33" s="10" customFormat="1" x14ac:dyDescent="0.2">
      <c r="A41" s="3">
        <v>3</v>
      </c>
      <c r="B41" s="54">
        <v>13.25</v>
      </c>
      <c r="C41" s="55">
        <v>11.75</v>
      </c>
      <c r="D41" s="55">
        <v>4</v>
      </c>
      <c r="E41" s="55">
        <v>3.75</v>
      </c>
      <c r="F41" s="55">
        <v>4.25</v>
      </c>
      <c r="G41" s="55">
        <v>4</v>
      </c>
      <c r="H41" s="55">
        <v>3.75</v>
      </c>
      <c r="I41" s="55">
        <v>4</v>
      </c>
      <c r="J41" s="55">
        <v>4.25</v>
      </c>
      <c r="K41" s="55">
        <v>4.25</v>
      </c>
      <c r="L41" s="55">
        <v>4.25</v>
      </c>
      <c r="M41" s="55">
        <v>4.25</v>
      </c>
      <c r="N41" s="55">
        <v>4</v>
      </c>
      <c r="O41" s="55">
        <v>12.25</v>
      </c>
      <c r="P41" s="55">
        <v>3.75</v>
      </c>
      <c r="Q41" s="55">
        <v>4</v>
      </c>
      <c r="R41" s="55">
        <v>11.75</v>
      </c>
      <c r="S41" s="55">
        <v>4</v>
      </c>
      <c r="T41" s="55">
        <v>3.75</v>
      </c>
      <c r="U41" s="55">
        <v>3.75</v>
      </c>
      <c r="V41" s="55">
        <v>12.25</v>
      </c>
      <c r="W41" s="55">
        <v>4</v>
      </c>
      <c r="X41" s="55">
        <v>4</v>
      </c>
      <c r="Y41" s="55">
        <v>13</v>
      </c>
      <c r="Z41" s="55">
        <v>4.25</v>
      </c>
      <c r="AA41" s="55">
        <v>4</v>
      </c>
      <c r="AB41" s="55">
        <v>14.5</v>
      </c>
      <c r="AC41" s="55">
        <v>4.25</v>
      </c>
      <c r="AD41" s="55">
        <v>13.25</v>
      </c>
      <c r="AE41" s="55">
        <v>4</v>
      </c>
      <c r="AF41" s="55">
        <v>0</v>
      </c>
      <c r="AG41" s="2"/>
    </row>
    <row r="42" spans="1:33" s="10" customFormat="1" x14ac:dyDescent="0.2">
      <c r="A42" s="3">
        <v>4</v>
      </c>
      <c r="B42" s="54">
        <v>4</v>
      </c>
      <c r="C42" s="55">
        <v>12</v>
      </c>
      <c r="D42" s="55">
        <v>12</v>
      </c>
      <c r="E42" s="55">
        <v>4</v>
      </c>
      <c r="F42" s="55">
        <v>3.75</v>
      </c>
      <c r="G42" s="55">
        <v>12.75</v>
      </c>
      <c r="H42" s="55">
        <v>12.25</v>
      </c>
      <c r="I42" s="55">
        <v>12.75</v>
      </c>
      <c r="J42" s="55">
        <v>3.75</v>
      </c>
      <c r="K42" s="55">
        <v>12.75</v>
      </c>
      <c r="L42" s="55">
        <v>4</v>
      </c>
      <c r="M42" s="55">
        <v>4</v>
      </c>
      <c r="N42" s="55">
        <v>11.5</v>
      </c>
      <c r="O42" s="55">
        <v>12.75</v>
      </c>
      <c r="P42" s="55">
        <v>4</v>
      </c>
      <c r="Q42" s="55">
        <v>12.5</v>
      </c>
      <c r="R42" s="55">
        <v>11.5</v>
      </c>
      <c r="S42" s="55">
        <v>4</v>
      </c>
      <c r="T42" s="55">
        <v>4.25</v>
      </c>
      <c r="U42" s="55">
        <v>10</v>
      </c>
      <c r="V42" s="55">
        <v>4</v>
      </c>
      <c r="W42" s="55">
        <v>12.75</v>
      </c>
      <c r="X42" s="55">
        <v>13.75</v>
      </c>
      <c r="Y42" s="55">
        <v>11.25</v>
      </c>
      <c r="Z42" s="55">
        <v>4</v>
      </c>
      <c r="AA42" s="55">
        <v>4.25</v>
      </c>
      <c r="AB42" s="55">
        <v>4</v>
      </c>
      <c r="AC42" s="55">
        <v>3.75</v>
      </c>
      <c r="AD42" s="55">
        <v>4</v>
      </c>
      <c r="AE42" s="55">
        <v>19.75</v>
      </c>
      <c r="AF42" s="55">
        <v>11.75</v>
      </c>
      <c r="AG42" s="2"/>
    </row>
    <row r="43" spans="1:33" s="10" customFormat="1" x14ac:dyDescent="0.2">
      <c r="A43" s="3">
        <v>5</v>
      </c>
      <c r="B43" s="54">
        <v>12.25</v>
      </c>
      <c r="C43" s="55">
        <v>4.25</v>
      </c>
      <c r="D43" s="55">
        <v>12.5</v>
      </c>
      <c r="E43" s="55">
        <v>12.25</v>
      </c>
      <c r="F43" s="55">
        <v>13.75</v>
      </c>
      <c r="G43" s="55">
        <v>4.25</v>
      </c>
      <c r="H43" s="55">
        <v>12.5</v>
      </c>
      <c r="I43" s="55">
        <v>11.5</v>
      </c>
      <c r="J43" s="55">
        <v>4.25</v>
      </c>
      <c r="K43" s="55">
        <v>4</v>
      </c>
      <c r="L43" s="55">
        <v>3.75</v>
      </c>
      <c r="M43" s="55">
        <v>11</v>
      </c>
      <c r="N43" s="55">
        <v>4.25</v>
      </c>
      <c r="O43" s="55">
        <v>5.75</v>
      </c>
      <c r="P43" s="55">
        <v>13.5</v>
      </c>
      <c r="Q43" s="55">
        <v>12.5</v>
      </c>
      <c r="R43" s="55">
        <v>4</v>
      </c>
      <c r="S43" s="55">
        <v>23</v>
      </c>
      <c r="T43" s="55">
        <v>12.25</v>
      </c>
      <c r="U43" s="55">
        <v>6.5</v>
      </c>
      <c r="V43" s="55">
        <v>18</v>
      </c>
      <c r="W43" s="55">
        <v>3.75</v>
      </c>
      <c r="X43" s="55">
        <v>12</v>
      </c>
      <c r="Y43" s="55">
        <v>4</v>
      </c>
      <c r="Z43" s="55">
        <v>4</v>
      </c>
      <c r="AA43" s="55">
        <v>14</v>
      </c>
      <c r="AB43" s="55">
        <v>4.5</v>
      </c>
      <c r="AC43" s="55">
        <v>12</v>
      </c>
      <c r="AD43" s="55">
        <v>4.75</v>
      </c>
      <c r="AE43" s="55">
        <v>4.25</v>
      </c>
      <c r="AF43" s="55">
        <v>4.25</v>
      </c>
      <c r="AG43" s="2"/>
    </row>
    <row r="44" spans="1:33" s="10" customFormat="1" x14ac:dyDescent="0.2">
      <c r="A44" s="3">
        <v>6</v>
      </c>
      <c r="B44" s="54">
        <v>13</v>
      </c>
      <c r="C44" s="55">
        <v>3.75</v>
      </c>
      <c r="D44" s="55">
        <v>4.25</v>
      </c>
      <c r="E44" s="55">
        <v>13.75</v>
      </c>
      <c r="F44" s="55">
        <v>4.25</v>
      </c>
      <c r="G44" s="55">
        <v>26.25</v>
      </c>
      <c r="H44" s="55">
        <v>12.25</v>
      </c>
      <c r="I44" s="55">
        <v>4.25</v>
      </c>
      <c r="J44" s="55">
        <v>3.75</v>
      </c>
      <c r="K44" s="55">
        <v>4</v>
      </c>
      <c r="L44" s="55">
        <v>4.25</v>
      </c>
      <c r="M44" s="55">
        <v>14</v>
      </c>
      <c r="N44" s="55">
        <v>12</v>
      </c>
      <c r="O44" s="55">
        <v>26.75</v>
      </c>
      <c r="P44" s="55">
        <v>11.25</v>
      </c>
      <c r="Q44" s="55">
        <v>36</v>
      </c>
      <c r="R44" s="55">
        <v>12.25</v>
      </c>
      <c r="S44" s="55">
        <v>4</v>
      </c>
      <c r="T44" s="55">
        <v>4</v>
      </c>
      <c r="U44" s="55">
        <v>12</v>
      </c>
      <c r="V44" s="55">
        <v>4</v>
      </c>
      <c r="W44" s="55">
        <v>3.75</v>
      </c>
      <c r="X44" s="55">
        <v>3.5</v>
      </c>
      <c r="Y44" s="55">
        <v>29.25</v>
      </c>
      <c r="Z44" s="55">
        <v>11.75</v>
      </c>
      <c r="AA44" s="55">
        <v>11</v>
      </c>
      <c r="AB44" s="55">
        <v>12</v>
      </c>
      <c r="AC44" s="55">
        <v>3.75</v>
      </c>
      <c r="AD44" s="55">
        <v>12</v>
      </c>
      <c r="AE44" s="55">
        <v>3.25</v>
      </c>
      <c r="AF44" s="55">
        <v>12.25</v>
      </c>
      <c r="AG44" s="2"/>
    </row>
    <row r="45" spans="1:33" s="10" customFormat="1" x14ac:dyDescent="0.2">
      <c r="A45" s="3">
        <v>7</v>
      </c>
      <c r="B45" s="54">
        <v>13.75</v>
      </c>
      <c r="C45" s="55">
        <v>11.25</v>
      </c>
      <c r="D45" s="55">
        <v>3.25</v>
      </c>
      <c r="E45" s="55">
        <v>3.25</v>
      </c>
      <c r="F45" s="55">
        <v>22.25</v>
      </c>
      <c r="G45" s="55">
        <v>10.5</v>
      </c>
      <c r="H45" s="55">
        <v>12</v>
      </c>
      <c r="I45" s="55">
        <v>21</v>
      </c>
      <c r="J45" s="55">
        <v>11</v>
      </c>
      <c r="K45" s="55">
        <v>3.5</v>
      </c>
      <c r="L45" s="55">
        <v>11.75</v>
      </c>
      <c r="M45" s="55">
        <v>10.5</v>
      </c>
      <c r="N45" s="55">
        <v>21</v>
      </c>
      <c r="O45" s="55">
        <v>12.75</v>
      </c>
      <c r="P45" s="55">
        <v>6.5</v>
      </c>
      <c r="Q45" s="55">
        <v>87.5</v>
      </c>
      <c r="R45" s="55">
        <v>2.75</v>
      </c>
      <c r="S45" s="55">
        <v>13</v>
      </c>
      <c r="T45" s="55">
        <v>3</v>
      </c>
      <c r="U45" s="55">
        <v>11.5</v>
      </c>
      <c r="V45" s="55">
        <v>10.75</v>
      </c>
      <c r="W45" s="55">
        <v>12.75</v>
      </c>
      <c r="X45" s="55">
        <v>15</v>
      </c>
      <c r="Y45" s="55">
        <v>81.25</v>
      </c>
      <c r="Z45" s="55">
        <v>11</v>
      </c>
      <c r="AA45" s="55">
        <v>5.25</v>
      </c>
      <c r="AB45" s="55">
        <v>12.75</v>
      </c>
      <c r="AC45" s="55">
        <v>12.5</v>
      </c>
      <c r="AD45" s="55">
        <v>15</v>
      </c>
      <c r="AE45" s="55">
        <v>11.5</v>
      </c>
      <c r="AF45" s="55">
        <v>3</v>
      </c>
      <c r="AG45" s="2"/>
    </row>
    <row r="46" spans="1:33" s="10" customFormat="1" x14ac:dyDescent="0.2">
      <c r="A46" s="3">
        <v>8</v>
      </c>
      <c r="B46" s="54">
        <v>21.5</v>
      </c>
      <c r="C46" s="55">
        <v>40.25</v>
      </c>
      <c r="D46" s="55">
        <v>39.75</v>
      </c>
      <c r="E46" s="55">
        <v>13.75</v>
      </c>
      <c r="F46" s="55">
        <v>3.25</v>
      </c>
      <c r="G46" s="55">
        <v>13</v>
      </c>
      <c r="H46" s="55">
        <v>15.25</v>
      </c>
      <c r="I46" s="55">
        <v>5</v>
      </c>
      <c r="J46" s="55">
        <v>55</v>
      </c>
      <c r="K46" s="55">
        <v>2.75</v>
      </c>
      <c r="L46" s="55">
        <v>3</v>
      </c>
      <c r="M46" s="55">
        <v>14.75</v>
      </c>
      <c r="N46" s="55">
        <v>11.5</v>
      </c>
      <c r="O46" s="55">
        <v>3</v>
      </c>
      <c r="P46" s="55">
        <v>23.75</v>
      </c>
      <c r="Q46" s="55">
        <v>40.25</v>
      </c>
      <c r="R46" s="55">
        <v>36.25</v>
      </c>
      <c r="S46" s="55">
        <v>2.75</v>
      </c>
      <c r="T46" s="55">
        <v>12</v>
      </c>
      <c r="U46" s="55">
        <v>21</v>
      </c>
      <c r="V46" s="55">
        <v>16</v>
      </c>
      <c r="W46" s="55">
        <v>15.5</v>
      </c>
      <c r="X46" s="55">
        <v>46.75</v>
      </c>
      <c r="Y46" s="55">
        <v>44.5</v>
      </c>
      <c r="Z46" s="55">
        <v>13</v>
      </c>
      <c r="AA46" s="55">
        <v>7</v>
      </c>
      <c r="AB46" s="55">
        <v>13</v>
      </c>
      <c r="AC46" s="55">
        <v>11</v>
      </c>
      <c r="AD46" s="55">
        <v>15.5</v>
      </c>
      <c r="AE46" s="55">
        <v>36.5</v>
      </c>
      <c r="AF46" s="55">
        <v>27.75</v>
      </c>
      <c r="AG46" s="2"/>
    </row>
    <row r="47" spans="1:33" s="10" customFormat="1" x14ac:dyDescent="0.2">
      <c r="A47" s="3">
        <v>9</v>
      </c>
      <c r="B47" s="54">
        <v>101.75</v>
      </c>
      <c r="C47" s="55">
        <v>167.5</v>
      </c>
      <c r="D47" s="55">
        <v>175</v>
      </c>
      <c r="E47" s="55">
        <v>76.5</v>
      </c>
      <c r="F47" s="55">
        <v>114.5</v>
      </c>
      <c r="G47" s="55">
        <v>108.25</v>
      </c>
      <c r="H47" s="55">
        <v>113</v>
      </c>
      <c r="I47" s="55">
        <v>51.25</v>
      </c>
      <c r="J47" s="55">
        <v>136</v>
      </c>
      <c r="K47" s="55">
        <v>130.75</v>
      </c>
      <c r="L47" s="55">
        <v>89.75</v>
      </c>
      <c r="M47" s="55">
        <v>84</v>
      </c>
      <c r="N47" s="55">
        <v>78.5</v>
      </c>
      <c r="O47" s="55">
        <v>97.5</v>
      </c>
      <c r="P47" s="55">
        <v>101.75</v>
      </c>
      <c r="Q47" s="55">
        <v>72.25</v>
      </c>
      <c r="R47" s="55">
        <v>149</v>
      </c>
      <c r="S47" s="55">
        <v>69</v>
      </c>
      <c r="T47" s="55">
        <v>72.25</v>
      </c>
      <c r="U47" s="55">
        <v>55</v>
      </c>
      <c r="V47" s="55">
        <v>87.25</v>
      </c>
      <c r="W47" s="55">
        <v>76.25</v>
      </c>
      <c r="X47" s="55">
        <v>134.25</v>
      </c>
      <c r="Y47" s="55">
        <v>79.25</v>
      </c>
      <c r="Z47" s="55">
        <v>98.5</v>
      </c>
      <c r="AA47" s="55">
        <v>66.5</v>
      </c>
      <c r="AB47" s="55">
        <v>92.75</v>
      </c>
      <c r="AC47" s="55">
        <v>104</v>
      </c>
      <c r="AD47" s="55">
        <v>117.5</v>
      </c>
      <c r="AE47" s="55">
        <v>170.75</v>
      </c>
      <c r="AF47" s="55">
        <v>180</v>
      </c>
      <c r="AG47" s="2"/>
    </row>
    <row r="48" spans="1:33" s="10" customFormat="1" x14ac:dyDescent="0.2">
      <c r="A48" s="3">
        <v>10</v>
      </c>
      <c r="B48" s="54">
        <v>66.25</v>
      </c>
      <c r="C48" s="55">
        <v>25.25</v>
      </c>
      <c r="D48" s="55">
        <v>14.25</v>
      </c>
      <c r="E48" s="55">
        <v>111.25</v>
      </c>
      <c r="F48" s="55">
        <v>102.5</v>
      </c>
      <c r="G48" s="55">
        <v>117.75</v>
      </c>
      <c r="H48" s="55">
        <v>114</v>
      </c>
      <c r="I48" s="55">
        <v>129.5</v>
      </c>
      <c r="J48" s="55">
        <v>60.75</v>
      </c>
      <c r="K48" s="55">
        <v>69.25</v>
      </c>
      <c r="L48" s="55">
        <v>110</v>
      </c>
      <c r="M48" s="55">
        <v>111.25</v>
      </c>
      <c r="N48" s="55">
        <v>108.5</v>
      </c>
      <c r="O48" s="55">
        <v>147.75</v>
      </c>
      <c r="P48" s="55">
        <v>90.25</v>
      </c>
      <c r="Q48" s="55">
        <v>30</v>
      </c>
      <c r="R48" s="55">
        <v>30.25</v>
      </c>
      <c r="S48" s="55">
        <v>153</v>
      </c>
      <c r="T48" s="55">
        <v>132.25</v>
      </c>
      <c r="U48" s="55">
        <v>110.5</v>
      </c>
      <c r="V48" s="55">
        <v>105.75</v>
      </c>
      <c r="W48" s="55">
        <v>123.5</v>
      </c>
      <c r="X48" s="55">
        <v>48.75</v>
      </c>
      <c r="Y48" s="55">
        <v>13.75</v>
      </c>
      <c r="Z48" s="55">
        <v>153.5</v>
      </c>
      <c r="AA48" s="55">
        <v>85.75</v>
      </c>
      <c r="AB48" s="55">
        <v>125.25</v>
      </c>
      <c r="AC48" s="55">
        <v>145.75</v>
      </c>
      <c r="AD48" s="55">
        <v>123.5</v>
      </c>
      <c r="AE48" s="55">
        <v>23</v>
      </c>
      <c r="AF48" s="55">
        <v>49</v>
      </c>
      <c r="AG48" s="2"/>
    </row>
    <row r="49" spans="1:33" s="10" customFormat="1" x14ac:dyDescent="0.2">
      <c r="A49" s="3">
        <v>11</v>
      </c>
      <c r="B49" s="54">
        <v>113.25</v>
      </c>
      <c r="C49" s="55">
        <v>11</v>
      </c>
      <c r="D49" s="55">
        <v>2.75</v>
      </c>
      <c r="E49" s="55">
        <v>84</v>
      </c>
      <c r="F49" s="55">
        <v>123.5</v>
      </c>
      <c r="G49" s="55">
        <v>135.5</v>
      </c>
      <c r="H49" s="55">
        <v>91</v>
      </c>
      <c r="I49" s="55">
        <v>112.25</v>
      </c>
      <c r="J49" s="55">
        <v>2.75</v>
      </c>
      <c r="K49" s="55">
        <v>2.75</v>
      </c>
      <c r="L49" s="55">
        <v>124.75</v>
      </c>
      <c r="M49" s="55">
        <v>105.75</v>
      </c>
      <c r="N49" s="55">
        <v>84.5</v>
      </c>
      <c r="O49" s="55">
        <v>108</v>
      </c>
      <c r="P49" s="55">
        <v>98.25</v>
      </c>
      <c r="Q49" s="55">
        <v>19</v>
      </c>
      <c r="R49" s="55">
        <v>6.75</v>
      </c>
      <c r="S49" s="55">
        <v>125.25</v>
      </c>
      <c r="T49" s="55">
        <v>108.25</v>
      </c>
      <c r="U49" s="55">
        <v>126.25</v>
      </c>
      <c r="V49" s="55">
        <v>72.75</v>
      </c>
      <c r="W49" s="55">
        <v>102.5</v>
      </c>
      <c r="X49" s="55">
        <v>19.5</v>
      </c>
      <c r="Y49" s="55">
        <v>2.25</v>
      </c>
      <c r="Z49" s="55">
        <v>98.75</v>
      </c>
      <c r="AA49" s="55">
        <v>105.5</v>
      </c>
      <c r="AB49" s="55">
        <v>100</v>
      </c>
      <c r="AC49" s="55">
        <v>109.5</v>
      </c>
      <c r="AD49" s="55">
        <v>106</v>
      </c>
      <c r="AE49" s="55">
        <v>12.5</v>
      </c>
      <c r="AF49" s="55">
        <v>11.25</v>
      </c>
      <c r="AG49" s="2"/>
    </row>
    <row r="50" spans="1:33" s="10" customFormat="1" x14ac:dyDescent="0.2">
      <c r="A50" s="3">
        <v>12</v>
      </c>
      <c r="B50" s="54">
        <v>77.75</v>
      </c>
      <c r="C50" s="55">
        <v>2.75</v>
      </c>
      <c r="D50" s="55">
        <v>10</v>
      </c>
      <c r="E50" s="55">
        <v>90</v>
      </c>
      <c r="F50" s="55">
        <v>64.5</v>
      </c>
      <c r="G50" s="55">
        <v>34.5</v>
      </c>
      <c r="H50" s="55">
        <v>44.25</v>
      </c>
      <c r="I50" s="55">
        <v>49</v>
      </c>
      <c r="J50" s="55">
        <v>2.75</v>
      </c>
      <c r="K50" s="55">
        <v>3</v>
      </c>
      <c r="L50" s="55">
        <v>60.25</v>
      </c>
      <c r="M50" s="55">
        <v>79.75</v>
      </c>
      <c r="N50" s="55">
        <v>67</v>
      </c>
      <c r="O50" s="55">
        <v>21.25</v>
      </c>
      <c r="P50" s="55">
        <v>99</v>
      </c>
      <c r="Q50" s="55">
        <v>20.5</v>
      </c>
      <c r="R50" s="55">
        <v>2.25</v>
      </c>
      <c r="S50" s="55">
        <v>43.5</v>
      </c>
      <c r="T50" s="55">
        <v>56</v>
      </c>
      <c r="U50" s="55">
        <v>115.5</v>
      </c>
      <c r="V50" s="55">
        <v>88.25</v>
      </c>
      <c r="W50" s="55">
        <v>64.25</v>
      </c>
      <c r="X50" s="55">
        <v>2.25</v>
      </c>
      <c r="Y50" s="55">
        <v>11.5</v>
      </c>
      <c r="Z50" s="55">
        <v>25.25</v>
      </c>
      <c r="AA50" s="55">
        <v>104</v>
      </c>
      <c r="AB50" s="55">
        <v>77</v>
      </c>
      <c r="AC50" s="55">
        <v>25.5</v>
      </c>
      <c r="AD50" s="55">
        <v>32</v>
      </c>
      <c r="AE50" s="55">
        <v>12.25</v>
      </c>
      <c r="AF50" s="55">
        <v>10.5</v>
      </c>
      <c r="AG50" s="2"/>
    </row>
    <row r="51" spans="1:33" s="10" customFormat="1" x14ac:dyDescent="0.2">
      <c r="A51" s="3">
        <v>13</v>
      </c>
      <c r="B51" s="54">
        <v>29</v>
      </c>
      <c r="C51" s="55">
        <v>10.25</v>
      </c>
      <c r="D51" s="55">
        <v>4</v>
      </c>
      <c r="E51" s="55">
        <v>50</v>
      </c>
      <c r="F51" s="55">
        <v>20.5</v>
      </c>
      <c r="G51" s="55">
        <v>14.5</v>
      </c>
      <c r="H51" s="55">
        <v>28.75</v>
      </c>
      <c r="I51" s="55">
        <v>34.25</v>
      </c>
      <c r="J51" s="55">
        <v>2.75</v>
      </c>
      <c r="K51" s="55">
        <v>2.5</v>
      </c>
      <c r="L51" s="55">
        <v>21.75</v>
      </c>
      <c r="M51" s="55">
        <v>40.25</v>
      </c>
      <c r="N51" s="55">
        <v>35</v>
      </c>
      <c r="O51" s="55">
        <v>15.75</v>
      </c>
      <c r="P51" s="55">
        <v>42.75</v>
      </c>
      <c r="Q51" s="55">
        <v>3</v>
      </c>
      <c r="R51" s="55">
        <v>10.5</v>
      </c>
      <c r="S51" s="55">
        <v>14.75</v>
      </c>
      <c r="T51" s="55">
        <v>3</v>
      </c>
      <c r="U51" s="55">
        <v>22</v>
      </c>
      <c r="V51" s="55">
        <v>32.5</v>
      </c>
      <c r="W51" s="55">
        <v>17.5</v>
      </c>
      <c r="X51" s="55">
        <v>22.5</v>
      </c>
      <c r="Y51" s="55">
        <v>18.75</v>
      </c>
      <c r="Z51" s="55">
        <v>35.5</v>
      </c>
      <c r="AA51" s="55">
        <v>53.5</v>
      </c>
      <c r="AB51" s="55">
        <v>30</v>
      </c>
      <c r="AC51" s="55">
        <v>18.75</v>
      </c>
      <c r="AD51" s="55">
        <v>16.75</v>
      </c>
      <c r="AE51" s="55">
        <v>18.75</v>
      </c>
      <c r="AF51" s="55">
        <v>10</v>
      </c>
      <c r="AG51" s="2"/>
    </row>
    <row r="52" spans="1:33" s="10" customFormat="1" x14ac:dyDescent="0.2">
      <c r="A52" s="3">
        <v>14</v>
      </c>
      <c r="B52" s="54">
        <v>13</v>
      </c>
      <c r="C52" s="55">
        <v>10.5</v>
      </c>
      <c r="D52" s="55">
        <v>8.75</v>
      </c>
      <c r="E52" s="55">
        <v>17.75</v>
      </c>
      <c r="F52" s="55">
        <v>12.25</v>
      </c>
      <c r="G52" s="55">
        <v>13.5</v>
      </c>
      <c r="H52" s="55">
        <v>11</v>
      </c>
      <c r="I52" s="55">
        <v>26.5</v>
      </c>
      <c r="J52" s="55">
        <v>3</v>
      </c>
      <c r="K52" s="55">
        <v>2.75</v>
      </c>
      <c r="L52" s="55">
        <v>20.5</v>
      </c>
      <c r="M52" s="55">
        <v>22.75</v>
      </c>
      <c r="N52" s="55">
        <v>10.25</v>
      </c>
      <c r="O52" s="55">
        <v>13.25</v>
      </c>
      <c r="P52" s="55">
        <v>20.75</v>
      </c>
      <c r="Q52" s="55">
        <v>25.5</v>
      </c>
      <c r="R52" s="55">
        <v>2.25</v>
      </c>
      <c r="S52" s="55">
        <v>24.25</v>
      </c>
      <c r="T52" s="55">
        <v>15.25</v>
      </c>
      <c r="U52" s="55">
        <v>19.5</v>
      </c>
      <c r="V52" s="55">
        <v>32.75</v>
      </c>
      <c r="W52" s="55">
        <v>32.5</v>
      </c>
      <c r="X52" s="55">
        <v>2.5</v>
      </c>
      <c r="Y52" s="55">
        <v>7.75</v>
      </c>
      <c r="Z52" s="55">
        <v>14.25</v>
      </c>
      <c r="AA52" s="55">
        <v>10.25</v>
      </c>
      <c r="AB52" s="55">
        <v>15</v>
      </c>
      <c r="AC52" s="55">
        <v>23.25</v>
      </c>
      <c r="AD52" s="55">
        <v>18.75</v>
      </c>
      <c r="AE52" s="55">
        <v>14.75</v>
      </c>
      <c r="AF52" s="55">
        <v>2.25</v>
      </c>
      <c r="AG52" s="2"/>
    </row>
    <row r="53" spans="1:33" s="10" customFormat="1" x14ac:dyDescent="0.2">
      <c r="A53" s="3">
        <v>15</v>
      </c>
      <c r="B53" s="54">
        <v>21.75</v>
      </c>
      <c r="C53" s="55">
        <v>17.75</v>
      </c>
      <c r="D53" s="55">
        <v>2.5</v>
      </c>
      <c r="E53" s="55">
        <v>15.25</v>
      </c>
      <c r="F53" s="55">
        <v>2.5</v>
      </c>
      <c r="G53" s="55">
        <v>2.25</v>
      </c>
      <c r="H53" s="55">
        <v>23.75</v>
      </c>
      <c r="I53" s="55">
        <v>7.5</v>
      </c>
      <c r="J53" s="55">
        <v>2.5</v>
      </c>
      <c r="K53" s="55">
        <v>3.25</v>
      </c>
      <c r="L53" s="55">
        <v>20.25</v>
      </c>
      <c r="M53" s="55">
        <v>22.25</v>
      </c>
      <c r="N53" s="55">
        <v>17.75</v>
      </c>
      <c r="O53" s="55">
        <v>25.5</v>
      </c>
      <c r="P53" s="55">
        <v>10.75</v>
      </c>
      <c r="Q53" s="55">
        <v>16</v>
      </c>
      <c r="R53" s="55">
        <v>10.5</v>
      </c>
      <c r="S53" s="55">
        <v>2.75</v>
      </c>
      <c r="T53" s="55">
        <v>19.25</v>
      </c>
      <c r="U53" s="55">
        <v>10.5</v>
      </c>
      <c r="V53" s="55">
        <v>21.75</v>
      </c>
      <c r="W53" s="55">
        <v>22.25</v>
      </c>
      <c r="X53" s="55">
        <v>11</v>
      </c>
      <c r="Y53" s="55">
        <v>12.5</v>
      </c>
      <c r="Z53" s="55">
        <v>23.25</v>
      </c>
      <c r="AA53" s="55">
        <v>2.5</v>
      </c>
      <c r="AB53" s="55">
        <v>25</v>
      </c>
      <c r="AC53" s="55">
        <v>10.75</v>
      </c>
      <c r="AD53" s="55">
        <v>2.5</v>
      </c>
      <c r="AE53" s="55">
        <v>10.25</v>
      </c>
      <c r="AF53" s="55">
        <v>11.25</v>
      </c>
      <c r="AG53" s="2"/>
    </row>
    <row r="54" spans="1:33" s="10" customFormat="1" x14ac:dyDescent="0.2">
      <c r="A54" s="3">
        <v>16</v>
      </c>
      <c r="B54" s="54">
        <v>11</v>
      </c>
      <c r="C54" s="55">
        <v>12</v>
      </c>
      <c r="D54" s="55">
        <v>12.5</v>
      </c>
      <c r="E54" s="55">
        <v>12</v>
      </c>
      <c r="F54" s="55">
        <v>31.5</v>
      </c>
      <c r="G54" s="55">
        <v>2.5</v>
      </c>
      <c r="H54" s="55">
        <v>18.5</v>
      </c>
      <c r="I54" s="55">
        <v>34.25</v>
      </c>
      <c r="J54" s="55">
        <v>11</v>
      </c>
      <c r="K54" s="55">
        <v>21.5</v>
      </c>
      <c r="L54" s="55">
        <v>6.25</v>
      </c>
      <c r="M54" s="55">
        <v>26.75</v>
      </c>
      <c r="N54" s="55">
        <v>2.75</v>
      </c>
      <c r="O54" s="55">
        <v>22.5</v>
      </c>
      <c r="P54" s="55">
        <v>21</v>
      </c>
      <c r="Q54" s="55">
        <v>2.75</v>
      </c>
      <c r="R54" s="55">
        <v>14.25</v>
      </c>
      <c r="S54" s="55">
        <v>15.5</v>
      </c>
      <c r="T54" s="55">
        <v>3</v>
      </c>
      <c r="U54" s="55">
        <v>20.25</v>
      </c>
      <c r="V54" s="55">
        <v>9.75</v>
      </c>
      <c r="W54" s="55">
        <v>11.75</v>
      </c>
      <c r="X54" s="55">
        <v>2.5</v>
      </c>
      <c r="Y54" s="55">
        <v>11.5</v>
      </c>
      <c r="Z54" s="55">
        <v>24.75</v>
      </c>
      <c r="AA54" s="55">
        <v>11</v>
      </c>
      <c r="AB54" s="55">
        <v>18.5</v>
      </c>
      <c r="AC54" s="55">
        <v>16.75</v>
      </c>
      <c r="AD54" s="55">
        <v>33.5</v>
      </c>
      <c r="AE54" s="55">
        <v>19.75</v>
      </c>
      <c r="AF54" s="55">
        <v>10.75</v>
      </c>
      <c r="AG54" s="2"/>
    </row>
    <row r="55" spans="1:33" s="10" customFormat="1" x14ac:dyDescent="0.2">
      <c r="A55" s="3">
        <v>17</v>
      </c>
      <c r="B55" s="54">
        <v>18.75</v>
      </c>
      <c r="C55" s="55">
        <v>37.75</v>
      </c>
      <c r="D55" s="55">
        <v>46.5</v>
      </c>
      <c r="E55" s="55">
        <v>10.75</v>
      </c>
      <c r="F55" s="55">
        <v>2.75</v>
      </c>
      <c r="G55" s="55">
        <v>36.75</v>
      </c>
      <c r="H55" s="55">
        <v>11.25</v>
      </c>
      <c r="I55" s="55">
        <v>59.5</v>
      </c>
      <c r="J55" s="55">
        <v>21.75</v>
      </c>
      <c r="K55" s="55">
        <v>11.5</v>
      </c>
      <c r="L55" s="55">
        <v>2.75</v>
      </c>
      <c r="M55" s="55">
        <v>10.75</v>
      </c>
      <c r="N55" s="55">
        <v>21.5</v>
      </c>
      <c r="O55" s="55">
        <v>65.75</v>
      </c>
      <c r="P55" s="55">
        <v>20.75</v>
      </c>
      <c r="Q55" s="55">
        <v>18.75</v>
      </c>
      <c r="R55" s="55">
        <v>20</v>
      </c>
      <c r="S55" s="55">
        <v>11.25</v>
      </c>
      <c r="T55" s="55">
        <v>21.25</v>
      </c>
      <c r="U55" s="55">
        <v>18.5</v>
      </c>
      <c r="V55" s="55">
        <v>25.25</v>
      </c>
      <c r="W55" s="55">
        <v>20.25</v>
      </c>
      <c r="X55" s="55">
        <v>24</v>
      </c>
      <c r="Y55" s="55">
        <v>28.25</v>
      </c>
      <c r="Z55" s="55">
        <v>18.5</v>
      </c>
      <c r="AA55" s="55">
        <v>59.5</v>
      </c>
      <c r="AB55" s="55">
        <v>29</v>
      </c>
      <c r="AC55" s="55">
        <v>18</v>
      </c>
      <c r="AD55" s="55">
        <v>3.75</v>
      </c>
      <c r="AE55" s="55">
        <v>21.5</v>
      </c>
      <c r="AF55" s="55">
        <v>26.5</v>
      </c>
      <c r="AG55" s="2"/>
    </row>
    <row r="56" spans="1:33" s="10" customFormat="1" x14ac:dyDescent="0.2">
      <c r="A56" s="3">
        <v>18</v>
      </c>
      <c r="B56" s="54">
        <v>75.5</v>
      </c>
      <c r="C56" s="55">
        <v>16</v>
      </c>
      <c r="D56" s="55">
        <v>3.25</v>
      </c>
      <c r="E56" s="55">
        <v>41.25</v>
      </c>
      <c r="F56" s="55">
        <v>17.75</v>
      </c>
      <c r="G56" s="55">
        <v>35</v>
      </c>
      <c r="H56" s="55">
        <v>27.5</v>
      </c>
      <c r="I56" s="55">
        <v>37.5</v>
      </c>
      <c r="J56" s="55">
        <v>3</v>
      </c>
      <c r="K56" s="55">
        <v>2.75</v>
      </c>
      <c r="L56" s="55">
        <v>34</v>
      </c>
      <c r="M56" s="55">
        <v>46.25</v>
      </c>
      <c r="N56" s="55">
        <v>34.5</v>
      </c>
      <c r="O56" s="55">
        <v>38.75</v>
      </c>
      <c r="P56" s="55">
        <v>63.75</v>
      </c>
      <c r="Q56" s="55">
        <v>10.25</v>
      </c>
      <c r="R56" s="55">
        <v>14.5</v>
      </c>
      <c r="S56" s="55">
        <v>49</v>
      </c>
      <c r="T56" s="55">
        <v>27.25</v>
      </c>
      <c r="U56" s="55">
        <v>40.5</v>
      </c>
      <c r="V56" s="55">
        <v>36.5</v>
      </c>
      <c r="W56" s="55">
        <v>45.25</v>
      </c>
      <c r="X56" s="55">
        <v>15</v>
      </c>
      <c r="Y56" s="55">
        <v>14</v>
      </c>
      <c r="Z56" s="55">
        <v>46.5</v>
      </c>
      <c r="AA56" s="55">
        <v>40.5</v>
      </c>
      <c r="AB56" s="55">
        <v>43</v>
      </c>
      <c r="AC56" s="55">
        <v>51.5</v>
      </c>
      <c r="AD56" s="55">
        <v>50.75</v>
      </c>
      <c r="AE56" s="55">
        <v>2.5</v>
      </c>
      <c r="AF56" s="55">
        <v>20.5</v>
      </c>
      <c r="AG56" s="2"/>
    </row>
    <row r="57" spans="1:33" s="10" customFormat="1" x14ac:dyDescent="0.2">
      <c r="A57" s="3">
        <v>19</v>
      </c>
      <c r="B57" s="54">
        <v>149</v>
      </c>
      <c r="C57" s="55">
        <v>5.75</v>
      </c>
      <c r="D57" s="55">
        <v>12.25</v>
      </c>
      <c r="E57" s="55">
        <v>153</v>
      </c>
      <c r="F57" s="55">
        <v>215.75</v>
      </c>
      <c r="G57" s="55">
        <v>157</v>
      </c>
      <c r="H57" s="55">
        <v>162</v>
      </c>
      <c r="I57" s="55">
        <v>116.25</v>
      </c>
      <c r="J57" s="55">
        <v>10.75</v>
      </c>
      <c r="K57" s="55">
        <v>4</v>
      </c>
      <c r="L57" s="55">
        <v>169.25</v>
      </c>
      <c r="M57" s="55">
        <v>150.5</v>
      </c>
      <c r="N57" s="55">
        <v>157.25</v>
      </c>
      <c r="O57" s="55">
        <v>132.25</v>
      </c>
      <c r="P57" s="55">
        <v>173.75</v>
      </c>
      <c r="Q57" s="55">
        <v>4.25</v>
      </c>
      <c r="R57" s="55">
        <v>25.25</v>
      </c>
      <c r="S57" s="55">
        <v>166.5</v>
      </c>
      <c r="T57" s="55">
        <v>167.25</v>
      </c>
      <c r="U57" s="55">
        <v>200.25</v>
      </c>
      <c r="V57" s="55">
        <v>151.25</v>
      </c>
      <c r="W57" s="55">
        <v>128.25</v>
      </c>
      <c r="X57" s="55">
        <v>13.75</v>
      </c>
      <c r="Y57" s="55">
        <v>31.75</v>
      </c>
      <c r="Z57" s="55">
        <v>179</v>
      </c>
      <c r="AA57" s="55">
        <v>172.25</v>
      </c>
      <c r="AB57" s="55">
        <v>195.25</v>
      </c>
      <c r="AC57" s="55">
        <v>179.5</v>
      </c>
      <c r="AD57" s="55">
        <v>142.5</v>
      </c>
      <c r="AE57" s="55">
        <v>12.5</v>
      </c>
      <c r="AF57" s="55">
        <v>17.25</v>
      </c>
      <c r="AG57" s="2"/>
    </row>
    <row r="58" spans="1:33" s="10" customFormat="1" x14ac:dyDescent="0.2">
      <c r="A58" s="3">
        <v>20</v>
      </c>
      <c r="B58" s="54">
        <v>182.25</v>
      </c>
      <c r="C58" s="55">
        <v>61.25</v>
      </c>
      <c r="D58" s="55">
        <v>42</v>
      </c>
      <c r="E58" s="55">
        <v>200.5</v>
      </c>
      <c r="F58" s="55">
        <v>221.5</v>
      </c>
      <c r="G58" s="55">
        <v>211.75</v>
      </c>
      <c r="H58" s="55">
        <v>189.5</v>
      </c>
      <c r="I58" s="55">
        <v>223.5</v>
      </c>
      <c r="J58" s="55">
        <v>51.75</v>
      </c>
      <c r="K58" s="55">
        <v>55.25</v>
      </c>
      <c r="L58" s="55">
        <v>227.5</v>
      </c>
      <c r="M58" s="55">
        <v>199.5</v>
      </c>
      <c r="N58" s="55">
        <v>197.75</v>
      </c>
      <c r="O58" s="55">
        <v>203.75</v>
      </c>
      <c r="P58" s="55">
        <v>234</v>
      </c>
      <c r="Q58" s="55">
        <v>71.5</v>
      </c>
      <c r="R58" s="55">
        <v>60.5</v>
      </c>
      <c r="S58" s="55">
        <v>166</v>
      </c>
      <c r="T58" s="55">
        <v>208</v>
      </c>
      <c r="U58" s="55">
        <v>180.25</v>
      </c>
      <c r="V58" s="55">
        <v>194.5</v>
      </c>
      <c r="W58" s="55">
        <v>204.25</v>
      </c>
      <c r="X58" s="55">
        <v>63.5</v>
      </c>
      <c r="Y58" s="55">
        <v>45.75</v>
      </c>
      <c r="Z58" s="55">
        <v>212</v>
      </c>
      <c r="AA58" s="55">
        <v>183.25</v>
      </c>
      <c r="AB58" s="55">
        <v>190</v>
      </c>
      <c r="AC58" s="55">
        <v>197</v>
      </c>
      <c r="AD58" s="55">
        <v>204.5</v>
      </c>
      <c r="AE58" s="55">
        <v>60.75</v>
      </c>
      <c r="AF58" s="55">
        <v>60.25</v>
      </c>
      <c r="AG58" s="2"/>
    </row>
    <row r="59" spans="1:33" s="10" customFormat="1" x14ac:dyDescent="0.2">
      <c r="A59" s="3">
        <v>21</v>
      </c>
      <c r="B59" s="54">
        <v>62.75</v>
      </c>
      <c r="C59" s="55">
        <v>106.5</v>
      </c>
      <c r="D59" s="55">
        <v>80.5</v>
      </c>
      <c r="E59" s="55">
        <v>117.5</v>
      </c>
      <c r="F59" s="55">
        <v>109.5</v>
      </c>
      <c r="G59" s="55">
        <v>120.75</v>
      </c>
      <c r="H59" s="55">
        <v>117.75</v>
      </c>
      <c r="I59" s="55">
        <v>87.25</v>
      </c>
      <c r="J59" s="55">
        <v>61</v>
      </c>
      <c r="K59" s="55">
        <v>82.75</v>
      </c>
      <c r="L59" s="55">
        <v>132</v>
      </c>
      <c r="M59" s="55">
        <v>109.75</v>
      </c>
      <c r="N59" s="55">
        <v>128.5</v>
      </c>
      <c r="O59" s="55">
        <v>153.75</v>
      </c>
      <c r="P59" s="55">
        <v>100.5</v>
      </c>
      <c r="Q59" s="55">
        <v>65.5</v>
      </c>
      <c r="R59" s="55">
        <v>75.5</v>
      </c>
      <c r="S59" s="55">
        <v>137.75</v>
      </c>
      <c r="T59" s="55">
        <v>109</v>
      </c>
      <c r="U59" s="55">
        <v>103.5</v>
      </c>
      <c r="V59" s="55">
        <v>116.75</v>
      </c>
      <c r="W59" s="55">
        <v>110.75</v>
      </c>
      <c r="X59" s="55">
        <v>64.25</v>
      </c>
      <c r="Y59" s="55">
        <v>78.5</v>
      </c>
      <c r="Z59" s="55">
        <v>87</v>
      </c>
      <c r="AA59" s="55">
        <v>78.5</v>
      </c>
      <c r="AB59" s="55">
        <v>127</v>
      </c>
      <c r="AC59" s="55">
        <v>108</v>
      </c>
      <c r="AD59" s="55">
        <v>100.25</v>
      </c>
      <c r="AE59" s="55">
        <v>65.25</v>
      </c>
      <c r="AF59" s="55">
        <v>55.25</v>
      </c>
      <c r="AG59" s="2"/>
    </row>
    <row r="60" spans="1:33" s="10" customFormat="1" x14ac:dyDescent="0.2">
      <c r="A60" s="3">
        <v>22</v>
      </c>
      <c r="B60" s="54">
        <v>155.75</v>
      </c>
      <c r="C60" s="55">
        <v>179.75</v>
      </c>
      <c r="D60" s="55">
        <v>171.25</v>
      </c>
      <c r="E60" s="55">
        <v>153.25</v>
      </c>
      <c r="F60" s="55">
        <v>179.5</v>
      </c>
      <c r="G60" s="55">
        <v>164.75</v>
      </c>
      <c r="H60" s="55">
        <v>91.25</v>
      </c>
      <c r="I60" s="55">
        <v>153.5</v>
      </c>
      <c r="J60" s="55">
        <v>206.5</v>
      </c>
      <c r="K60" s="55">
        <v>186.25</v>
      </c>
      <c r="L60" s="55">
        <v>130.75</v>
      </c>
      <c r="M60" s="55">
        <v>204</v>
      </c>
      <c r="N60" s="55">
        <v>205</v>
      </c>
      <c r="O60" s="55">
        <v>162.25</v>
      </c>
      <c r="P60" s="55">
        <v>110</v>
      </c>
      <c r="Q60" s="55">
        <v>191.5</v>
      </c>
      <c r="R60" s="55">
        <v>173.25</v>
      </c>
      <c r="S60" s="55">
        <v>223</v>
      </c>
      <c r="T60" s="55">
        <v>198.5</v>
      </c>
      <c r="U60" s="55">
        <v>140.75</v>
      </c>
      <c r="V60" s="55">
        <v>195</v>
      </c>
      <c r="W60" s="55">
        <v>148.25</v>
      </c>
      <c r="X60" s="55">
        <v>185</v>
      </c>
      <c r="Y60" s="55">
        <v>178.5</v>
      </c>
      <c r="Z60" s="55">
        <v>199</v>
      </c>
      <c r="AA60" s="55">
        <v>117.5</v>
      </c>
      <c r="AB60" s="55">
        <v>131.5</v>
      </c>
      <c r="AC60" s="55">
        <v>150.25</v>
      </c>
      <c r="AD60" s="55">
        <v>153.5</v>
      </c>
      <c r="AE60" s="55">
        <v>185.25</v>
      </c>
      <c r="AF60" s="55">
        <v>205.5</v>
      </c>
      <c r="AG60" s="2"/>
    </row>
    <row r="61" spans="1:33" s="10" customFormat="1" x14ac:dyDescent="0.2">
      <c r="A61" s="3">
        <v>23</v>
      </c>
      <c r="B61" s="54">
        <v>223.5</v>
      </c>
      <c r="C61" s="55">
        <v>227</v>
      </c>
      <c r="D61" s="55">
        <v>223</v>
      </c>
      <c r="E61" s="55">
        <v>199.5</v>
      </c>
      <c r="F61" s="55">
        <v>226</v>
      </c>
      <c r="G61" s="55">
        <v>204.25</v>
      </c>
      <c r="H61" s="55">
        <v>95.25</v>
      </c>
      <c r="I61" s="55">
        <v>224.25</v>
      </c>
      <c r="J61" s="55">
        <v>226.75</v>
      </c>
      <c r="K61" s="55">
        <v>218.25</v>
      </c>
      <c r="L61" s="55">
        <v>194</v>
      </c>
      <c r="M61" s="55">
        <v>231</v>
      </c>
      <c r="N61" s="55">
        <v>199</v>
      </c>
      <c r="O61" s="55">
        <v>160.5</v>
      </c>
      <c r="P61" s="55">
        <v>172.25</v>
      </c>
      <c r="Q61" s="55">
        <v>226.5</v>
      </c>
      <c r="R61" s="55">
        <v>222.75</v>
      </c>
      <c r="S61" s="55">
        <v>210</v>
      </c>
      <c r="T61" s="55">
        <v>202.25</v>
      </c>
      <c r="U61" s="55">
        <v>224</v>
      </c>
      <c r="V61" s="55">
        <v>201.5</v>
      </c>
      <c r="W61" s="55">
        <v>202.75</v>
      </c>
      <c r="X61" s="55">
        <v>202.75</v>
      </c>
      <c r="Y61" s="55">
        <v>225.75</v>
      </c>
      <c r="Z61" s="55">
        <v>171.25</v>
      </c>
      <c r="AA61" s="55">
        <v>188</v>
      </c>
      <c r="AB61" s="55">
        <v>205.5</v>
      </c>
      <c r="AC61" s="55">
        <v>230.5</v>
      </c>
      <c r="AD61" s="55">
        <v>205.75</v>
      </c>
      <c r="AE61" s="55">
        <v>223.75</v>
      </c>
      <c r="AF61" s="55">
        <v>199.5</v>
      </c>
      <c r="AG61" s="2"/>
    </row>
    <row r="62" spans="1:33" s="10" customFormat="1" x14ac:dyDescent="0.2">
      <c r="A62" s="3">
        <v>24</v>
      </c>
      <c r="B62" s="54">
        <v>221.75</v>
      </c>
      <c r="C62" s="55">
        <v>226.25</v>
      </c>
      <c r="D62" s="55">
        <v>221.5</v>
      </c>
      <c r="E62" s="55">
        <v>223.5</v>
      </c>
      <c r="F62" s="55">
        <v>224.25</v>
      </c>
      <c r="G62" s="55">
        <v>223.75</v>
      </c>
      <c r="H62" s="55">
        <v>223.25</v>
      </c>
      <c r="I62" s="55">
        <v>220</v>
      </c>
      <c r="J62" s="55">
        <v>225.25</v>
      </c>
      <c r="K62" s="55">
        <v>221</v>
      </c>
      <c r="L62" s="55">
        <v>222.25</v>
      </c>
      <c r="M62" s="55">
        <v>225</v>
      </c>
      <c r="N62" s="55">
        <v>226.5</v>
      </c>
      <c r="O62" s="55">
        <v>220.5</v>
      </c>
      <c r="P62" s="55">
        <v>226</v>
      </c>
      <c r="Q62" s="55">
        <v>223</v>
      </c>
      <c r="R62" s="55">
        <v>220.75</v>
      </c>
      <c r="S62" s="55">
        <v>220.5</v>
      </c>
      <c r="T62" s="55">
        <v>222.75</v>
      </c>
      <c r="U62" s="55">
        <v>223.25</v>
      </c>
      <c r="V62" s="55">
        <v>221.75</v>
      </c>
      <c r="W62" s="55">
        <v>226.25</v>
      </c>
      <c r="X62" s="55">
        <v>222</v>
      </c>
      <c r="Y62" s="55">
        <v>223.25</v>
      </c>
      <c r="Z62" s="55">
        <v>222.75</v>
      </c>
      <c r="AA62" s="55">
        <v>219.25</v>
      </c>
      <c r="AB62" s="55">
        <v>223.25</v>
      </c>
      <c r="AC62" s="55">
        <v>225</v>
      </c>
      <c r="AD62" s="55">
        <v>219.75</v>
      </c>
      <c r="AE62" s="55">
        <v>224.25</v>
      </c>
      <c r="AF62" s="55">
        <v>220</v>
      </c>
      <c r="AG62" s="2"/>
    </row>
    <row r="63" spans="1:33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2"/>
    </row>
    <row r="64" spans="1:33" s="10" customFormat="1" ht="14.25" thickTop="1" thickBot="1" x14ac:dyDescent="0.25">
      <c r="A64" s="58" t="s">
        <v>3</v>
      </c>
      <c r="B64" s="57">
        <f>SUM(B39:B63)</f>
        <v>1838.25</v>
      </c>
      <c r="C64" s="57">
        <f t="shared" ref="C64:F64" si="1">SUM(C39:C63)</f>
        <v>1504.25</v>
      </c>
      <c r="D64" s="57">
        <f t="shared" si="1"/>
        <v>1352.75</v>
      </c>
      <c r="E64" s="57">
        <f t="shared" si="1"/>
        <v>1874.5</v>
      </c>
      <c r="F64" s="57">
        <f t="shared" si="1"/>
        <v>2047.5</v>
      </c>
      <c r="G64" s="57">
        <f>SUM(G39:G63)</f>
        <v>1947.75</v>
      </c>
      <c r="H64" s="57">
        <f t="shared" ref="H64:AD64" si="2">SUM(H39:H63)</f>
        <v>1735.75</v>
      </c>
      <c r="I64" s="57">
        <f t="shared" si="2"/>
        <v>1996.5</v>
      </c>
      <c r="J64" s="57">
        <f t="shared" si="2"/>
        <v>1353.25</v>
      </c>
      <c r="K64" s="57">
        <f t="shared" si="2"/>
        <v>1306.5</v>
      </c>
      <c r="L64" s="57">
        <f t="shared" si="2"/>
        <v>1862.5</v>
      </c>
      <c r="M64" s="57">
        <f t="shared" si="2"/>
        <v>2155.5</v>
      </c>
      <c r="N64" s="57">
        <f t="shared" si="2"/>
        <v>1973.5</v>
      </c>
      <c r="O64" s="57">
        <f t="shared" si="2"/>
        <v>1973.5</v>
      </c>
      <c r="P64" s="57">
        <f t="shared" si="2"/>
        <v>2039.5</v>
      </c>
      <c r="Q64" s="57">
        <f t="shared" si="2"/>
        <v>1590.5</v>
      </c>
      <c r="R64" s="57">
        <f t="shared" si="2"/>
        <v>1353.5</v>
      </c>
      <c r="S64" s="57">
        <f t="shared" si="2"/>
        <v>1923.75</v>
      </c>
      <c r="T64" s="57">
        <f t="shared" si="2"/>
        <v>1969.5</v>
      </c>
      <c r="U64" s="57">
        <f t="shared" si="2"/>
        <v>2002</v>
      </c>
      <c r="V64" s="57">
        <f t="shared" si="2"/>
        <v>1991.75</v>
      </c>
      <c r="W64" s="57">
        <f t="shared" si="2"/>
        <v>1898</v>
      </c>
      <c r="X64" s="57">
        <f t="shared" si="2"/>
        <v>1465</v>
      </c>
      <c r="Y64" s="57">
        <f t="shared" si="2"/>
        <v>1377.75</v>
      </c>
      <c r="Z64" s="57">
        <f t="shared" si="2"/>
        <v>1917.25</v>
      </c>
      <c r="AA64" s="57">
        <f t="shared" si="2"/>
        <v>1964.5</v>
      </c>
      <c r="AB64" s="57">
        <f t="shared" si="2"/>
        <v>2066</v>
      </c>
      <c r="AC64" s="57">
        <f t="shared" si="2"/>
        <v>2061.25</v>
      </c>
      <c r="AD64" s="57">
        <f t="shared" si="2"/>
        <v>1922.25</v>
      </c>
      <c r="AE64" s="57">
        <f>SUM(AE39:AE63)</f>
        <v>1519.25</v>
      </c>
      <c r="AF64" s="57">
        <f t="shared" ref="AF64" si="3">SUM(AF39:AF63)</f>
        <v>1403</v>
      </c>
      <c r="AG64" s="39">
        <f>SUM(B64:AF64)</f>
        <v>55386.75</v>
      </c>
    </row>
    <row r="65" spans="1:33" s="10" customFormat="1" ht="13.5" thickTop="1" x14ac:dyDescent="0.2">
      <c r="A65" s="59">
        <f>SUM(B39:AF63)</f>
        <v>55386.75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G65" s="2"/>
    </row>
    <row r="66" spans="1:33" s="10" customFormat="1" x14ac:dyDescent="0.2">
      <c r="A66" s="19" t="s">
        <v>11</v>
      </c>
      <c r="B66" s="16">
        <f>A65-AG64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s="10" customFormat="1" x14ac:dyDescent="0.2">
      <c r="W67" s="18"/>
      <c r="X67" s="17"/>
    </row>
    <row r="68" spans="1:33" s="10" customFormat="1" x14ac:dyDescent="0.2">
      <c r="W68" s="18"/>
      <c r="X68" s="17"/>
    </row>
    <row r="69" spans="1:33" s="10" customFormat="1" x14ac:dyDescent="0.2">
      <c r="W69" s="18"/>
      <c r="X69" s="17"/>
    </row>
    <row r="70" spans="1:33" s="10" customFormat="1" x14ac:dyDescent="0.2">
      <c r="W70" s="18"/>
      <c r="X70" s="17"/>
    </row>
    <row r="71" spans="1:33" s="10" customFormat="1" x14ac:dyDescent="0.2">
      <c r="W71" s="18"/>
      <c r="X71" s="17"/>
    </row>
    <row r="72" spans="1:33" s="10" customFormat="1" x14ac:dyDescent="0.2">
      <c r="W72" s="18"/>
      <c r="X72" s="17"/>
    </row>
    <row r="73" spans="1:33" s="10" customFormat="1" x14ac:dyDescent="0.2">
      <c r="W73" s="18"/>
      <c r="X73" s="17"/>
    </row>
    <row r="74" spans="1:33" s="10" customFormat="1" x14ac:dyDescent="0.2">
      <c r="W74" s="18"/>
      <c r="X74" s="17"/>
    </row>
    <row r="75" spans="1:33" s="10" customFormat="1" x14ac:dyDescent="0.2">
      <c r="W75" s="18"/>
      <c r="X75" s="17"/>
    </row>
    <row r="76" spans="1:33" s="10" customFormat="1" x14ac:dyDescent="0.2">
      <c r="W76" s="18"/>
      <c r="X76" s="17"/>
    </row>
    <row r="77" spans="1:33" s="10" customFormat="1" x14ac:dyDescent="0.2">
      <c r="W77" s="18"/>
      <c r="X77" s="17"/>
    </row>
    <row r="78" spans="1:33" s="10" customFormat="1" x14ac:dyDescent="0.2">
      <c r="W78" s="18"/>
      <c r="X78" s="17"/>
    </row>
    <row r="79" spans="1:33" s="10" customFormat="1" x14ac:dyDescent="0.2">
      <c r="W79" s="18"/>
      <c r="X79" s="17"/>
    </row>
    <row r="80" spans="1:33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32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32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32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32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32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32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32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32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32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32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32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32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32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32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32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32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AF2224" s="10"/>
    </row>
    <row r="2225" spans="4:3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AF2225" s="10"/>
    </row>
    <row r="2226" spans="4:3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AF2226" s="10"/>
    </row>
    <row r="2227" spans="4:3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AF2227" s="10"/>
    </row>
    <row r="2228" spans="4:3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AF2228" s="10"/>
    </row>
    <row r="2229" spans="4:3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AF2229" s="10"/>
    </row>
    <row r="2230" spans="4:3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AF2230" s="10"/>
    </row>
    <row r="2231" spans="4:3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AF2231" s="10"/>
    </row>
    <row r="2232" spans="4:3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AF2232" s="10"/>
    </row>
    <row r="2233" spans="4:3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AF2233" s="10"/>
    </row>
    <row r="2234" spans="4:3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AF2234" s="10"/>
    </row>
    <row r="2235" spans="4:3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AF2235" s="10"/>
    </row>
    <row r="2236" spans="4:3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AF2236" s="10"/>
    </row>
    <row r="2237" spans="4:3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AF2237" s="10"/>
    </row>
    <row r="2238" spans="4:3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AF2238" s="10"/>
    </row>
    <row r="2239" spans="4:3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AF2239" s="10"/>
    </row>
    <row r="2240" spans="4:3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AF2240" s="10"/>
    </row>
    <row r="2241" spans="4:3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AF2241" s="10"/>
    </row>
    <row r="2242" spans="4:3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AF2242" s="10"/>
    </row>
    <row r="2243" spans="4:3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AF2243" s="10"/>
    </row>
    <row r="2244" spans="4:3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AF2244" s="10"/>
    </row>
    <row r="2245" spans="4:3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AF2245" s="10"/>
    </row>
    <row r="2246" spans="4:3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AF2246" s="10"/>
    </row>
    <row r="2247" spans="4:3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AF2247" s="10"/>
    </row>
    <row r="2248" spans="4:3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AF2248" s="10"/>
    </row>
    <row r="2249" spans="4:3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AF2249" s="10"/>
    </row>
    <row r="2250" spans="4:3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AF2250" s="10"/>
    </row>
    <row r="2251" spans="4:3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AF2251" s="10"/>
    </row>
    <row r="2252" spans="4:3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AF2252" s="10"/>
    </row>
    <row r="2253" spans="4:3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AF2253" s="10"/>
    </row>
    <row r="2254" spans="4:3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AF2254" s="10"/>
    </row>
    <row r="2255" spans="4:3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AF2255" s="10"/>
    </row>
    <row r="2256" spans="4:3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AF2256" s="10"/>
    </row>
    <row r="2257" spans="4:3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AF2257" s="10"/>
    </row>
    <row r="2258" spans="4:3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AF2258" s="10"/>
    </row>
    <row r="2259" spans="4:3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AF2259" s="10"/>
    </row>
    <row r="2260" spans="4:3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AF2260" s="10"/>
    </row>
    <row r="2261" spans="4:3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AF2261" s="10"/>
    </row>
    <row r="2262" spans="4:3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AF2262" s="10"/>
    </row>
    <row r="2263" spans="4:3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AF2263" s="10"/>
    </row>
    <row r="2264" spans="4:3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AF2264" s="10"/>
    </row>
    <row r="2265" spans="4:3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AF2265" s="10"/>
    </row>
    <row r="2266" spans="4:3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AF2266" s="10"/>
    </row>
    <row r="2267" spans="4:3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AF2267" s="10"/>
    </row>
    <row r="2268" spans="4:3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AF2268" s="10"/>
    </row>
    <row r="2269" spans="4:3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AF2269" s="10"/>
    </row>
    <row r="2270" spans="4:3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AF2270" s="10"/>
    </row>
    <row r="2271" spans="4:3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AF2271" s="10"/>
    </row>
    <row r="2272" spans="4:3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AF2272" s="10"/>
    </row>
    <row r="2273" spans="4:3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AF2273" s="10"/>
    </row>
    <row r="2274" spans="4:3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AF2274" s="10"/>
    </row>
    <row r="2275" spans="4:3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AF2275" s="10"/>
    </row>
    <row r="2276" spans="4:3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AF2276" s="10"/>
    </row>
    <row r="2277" spans="4:3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AF2277" s="10"/>
    </row>
    <row r="2278" spans="4:3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AF2278" s="10"/>
    </row>
    <row r="2279" spans="4:3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AF2279" s="10"/>
    </row>
    <row r="2280" spans="4:3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AF2280" s="10"/>
    </row>
    <row r="2281" spans="4:3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AF2281" s="10"/>
    </row>
    <row r="2282" spans="4:3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AF2282" s="10"/>
    </row>
    <row r="2283" spans="4:3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AF2283" s="10"/>
    </row>
    <row r="2284" spans="4:3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AF2284" s="10"/>
    </row>
    <row r="2285" spans="4:3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AF2285" s="10"/>
    </row>
    <row r="2286" spans="4:3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AF2286" s="10"/>
    </row>
    <row r="2287" spans="4:3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AF2287" s="10"/>
    </row>
    <row r="2288" spans="4:3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AF2288" s="10"/>
    </row>
    <row r="2289" spans="4:3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AF2289" s="10"/>
    </row>
    <row r="2290" spans="4:3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AF2290" s="10"/>
    </row>
    <row r="2291" spans="4:3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AF2291" s="10"/>
    </row>
    <row r="2292" spans="4:3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AF2292" s="10"/>
    </row>
    <row r="2293" spans="4:3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AF2293" s="10"/>
    </row>
    <row r="2294" spans="4:3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AF2294" s="10"/>
    </row>
    <row r="2295" spans="4:3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AF2295" s="10"/>
    </row>
    <row r="2296" spans="4:3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AF2296" s="10"/>
    </row>
    <row r="2297" spans="4:3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AF2297" s="10"/>
    </row>
    <row r="2298" spans="4:3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AF2298" s="10"/>
    </row>
    <row r="2299" spans="4:3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AF2299" s="10"/>
    </row>
    <row r="2300" spans="4:3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AF2300" s="10"/>
    </row>
    <row r="2301" spans="4:3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AF2301" s="10"/>
    </row>
  </sheetData>
  <conditionalFormatting sqref="B5:AF5">
    <cfRule type="expression" dxfId="105" priority="2" stopIfTrue="1">
      <formula>B$5=0</formula>
    </cfRule>
    <cfRule type="expression" dxfId="104" priority="3" stopIfTrue="1">
      <formula>WEEKDAY(B$5,2)=7</formula>
    </cfRule>
    <cfRule type="expression" dxfId="103" priority="4" stopIfTrue="1">
      <formula>WEEKDAY(B$5,2)=6</formula>
    </cfRule>
  </conditionalFormatting>
  <conditionalFormatting sqref="AB8:AB9 AC8:AF32 B8:AA32 AB11:AB32 B33:AF33">
    <cfRule type="cellIs" dxfId="102" priority="5" stopIfTrue="1" operator="lessThanOrEqual">
      <formula>0</formula>
    </cfRule>
  </conditionalFormatting>
  <conditionalFormatting sqref="AB39:AB40 AC39:AF63 B39:AA63 AB42:AB63 B64:AF64">
    <cfRule type="cellIs" dxfId="101" priority="1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0C0"/>
    <pageSetUpPr fitToPage="1"/>
  </sheetPr>
  <dimension ref="A1:AF2301"/>
  <sheetViews>
    <sheetView zoomScaleNormal="140" workbookViewId="0">
      <pane xSplit="1" ySplit="5" topLeftCell="B6" activePane="bottomRight" state="frozenSplit"/>
      <selection pane="topRight"/>
      <selection pane="bottomLeft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0.140625" style="2" customWidth="1"/>
    <col min="33" max="16384" width="9.140625" style="2"/>
  </cols>
  <sheetData>
    <row r="1" spans="1:32" x14ac:dyDescent="0.2">
      <c r="B1" s="26" t="s">
        <v>35</v>
      </c>
    </row>
    <row r="2" spans="1:32" s="6" customFormat="1" ht="12.75" customHeight="1" x14ac:dyDescent="0.2">
      <c r="A2" s="5" t="s">
        <v>1</v>
      </c>
      <c r="B2" s="11">
        <v>12.8</v>
      </c>
      <c r="C2" s="11">
        <v>16.100000000000001</v>
      </c>
      <c r="D2" s="11">
        <v>16.100000000000001</v>
      </c>
      <c r="E2" s="11">
        <v>16.899999999999999</v>
      </c>
      <c r="F2" s="11">
        <v>18.600000000000001</v>
      </c>
      <c r="G2" s="11">
        <v>13.5</v>
      </c>
      <c r="H2" s="11">
        <v>15.5</v>
      </c>
      <c r="I2" s="11">
        <v>19.100000000000001</v>
      </c>
      <c r="J2" s="11">
        <v>18.5</v>
      </c>
      <c r="K2" s="11">
        <v>12.6</v>
      </c>
      <c r="L2" s="11">
        <v>9.1999999999999993</v>
      </c>
      <c r="M2" s="11">
        <v>8.9</v>
      </c>
      <c r="N2" s="11">
        <v>6.6</v>
      </c>
      <c r="O2" s="11">
        <v>9.8000000000000007</v>
      </c>
      <c r="P2" s="11">
        <v>14.3</v>
      </c>
      <c r="Q2" s="11">
        <v>15.1</v>
      </c>
      <c r="R2" s="11">
        <v>16.399999999999999</v>
      </c>
      <c r="S2" s="11">
        <v>19.3</v>
      </c>
      <c r="T2" s="11">
        <v>21.3</v>
      </c>
      <c r="U2" s="11">
        <v>21.6</v>
      </c>
      <c r="V2" s="11">
        <v>20.2</v>
      </c>
      <c r="W2" s="11">
        <v>18.5</v>
      </c>
      <c r="X2" s="11">
        <v>12</v>
      </c>
      <c r="Y2" s="12">
        <v>18</v>
      </c>
      <c r="Z2" s="12">
        <v>23.8</v>
      </c>
      <c r="AA2" s="12">
        <v>24.8</v>
      </c>
      <c r="AB2" s="12">
        <v>14.1</v>
      </c>
      <c r="AC2" s="12">
        <v>14.4</v>
      </c>
      <c r="AD2" s="12">
        <v>11.3</v>
      </c>
      <c r="AE2" s="12">
        <v>15.7</v>
      </c>
    </row>
    <row r="3" spans="1:32" s="6" customFormat="1" ht="12.75" customHeight="1" x14ac:dyDescent="0.2">
      <c r="A3" s="4" t="s">
        <v>0</v>
      </c>
      <c r="B3" s="13">
        <v>5.6</v>
      </c>
      <c r="C3" s="13">
        <v>0.6</v>
      </c>
      <c r="D3" s="13">
        <v>10.199999999999999</v>
      </c>
      <c r="E3" s="13">
        <v>9.5</v>
      </c>
      <c r="F3" s="13">
        <v>9.1</v>
      </c>
      <c r="G3" s="13">
        <v>8.3000000000000007</v>
      </c>
      <c r="H3" s="13">
        <v>1.7</v>
      </c>
      <c r="I3" s="13">
        <v>7.2</v>
      </c>
      <c r="J3" s="13">
        <v>7</v>
      </c>
      <c r="K3" s="13">
        <v>7.3</v>
      </c>
      <c r="L3" s="13">
        <v>3</v>
      </c>
      <c r="M3" s="13">
        <v>3.1</v>
      </c>
      <c r="N3" s="13">
        <v>3.3</v>
      </c>
      <c r="O3" s="13">
        <v>4</v>
      </c>
      <c r="P3" s="13">
        <v>4.9000000000000004</v>
      </c>
      <c r="Q3" s="13">
        <v>1.4</v>
      </c>
      <c r="R3" s="13">
        <v>4.9000000000000004</v>
      </c>
      <c r="S3" s="13">
        <v>5</v>
      </c>
      <c r="T3" s="13">
        <v>7.2</v>
      </c>
      <c r="U3" s="13">
        <v>5.4</v>
      </c>
      <c r="V3" s="13">
        <v>6.3</v>
      </c>
      <c r="W3" s="13">
        <v>6</v>
      </c>
      <c r="X3" s="13">
        <v>11.5</v>
      </c>
      <c r="Y3" s="13">
        <v>10.1</v>
      </c>
      <c r="Z3" s="13">
        <v>10.9</v>
      </c>
      <c r="AA3" s="13">
        <v>11.1</v>
      </c>
      <c r="AB3" s="13">
        <v>10.7</v>
      </c>
      <c r="AC3" s="13">
        <v>8.1999999999999993</v>
      </c>
      <c r="AD3" s="13">
        <v>7.7</v>
      </c>
      <c r="AE3" s="13">
        <v>10</v>
      </c>
    </row>
    <row r="4" spans="1:32" s="8" customFormat="1" ht="12.75" customHeight="1" x14ac:dyDescent="0.2">
      <c r="A4" s="7" t="s">
        <v>2</v>
      </c>
      <c r="B4" s="14">
        <v>9.0499999999999989</v>
      </c>
      <c r="C4" s="14">
        <v>10.825000000000001</v>
      </c>
      <c r="D4" s="14">
        <v>13.375</v>
      </c>
      <c r="E4" s="14">
        <v>14.25</v>
      </c>
      <c r="F4" s="14">
        <v>13.074999999999999</v>
      </c>
      <c r="G4" s="14">
        <v>10.199999999999999</v>
      </c>
      <c r="H4" s="14">
        <v>10.45</v>
      </c>
      <c r="I4" s="14">
        <v>13.975000000000001</v>
      </c>
      <c r="J4" s="14">
        <v>12.975000000000001</v>
      </c>
      <c r="K4" s="14">
        <v>9.0749999999999993</v>
      </c>
      <c r="L4" s="14">
        <v>6.2</v>
      </c>
      <c r="M4" s="14">
        <v>6.15</v>
      </c>
      <c r="N4" s="14">
        <v>4.5749999999999993</v>
      </c>
      <c r="O4" s="14">
        <v>9.1999999999999993</v>
      </c>
      <c r="P4" s="14">
        <v>9.75</v>
      </c>
      <c r="Q4" s="14">
        <v>10.125</v>
      </c>
      <c r="R4" s="14">
        <v>11.774999999999999</v>
      </c>
      <c r="S4" s="14">
        <v>13.675000000000001</v>
      </c>
      <c r="T4" s="14">
        <v>15.725000000000001</v>
      </c>
      <c r="U4" s="14">
        <v>14.899999999999999</v>
      </c>
      <c r="V4" s="14">
        <v>14.274999999999999</v>
      </c>
      <c r="W4" s="14">
        <v>12.125</v>
      </c>
      <c r="X4" s="14">
        <v>10.824999999999999</v>
      </c>
      <c r="Y4" s="15">
        <v>15.625</v>
      </c>
      <c r="Z4" s="15">
        <v>18.975000000000001</v>
      </c>
      <c r="AA4" s="15">
        <v>18.674999999999997</v>
      </c>
      <c r="AB4" s="15">
        <v>12.25</v>
      </c>
      <c r="AC4" s="15">
        <v>11.35</v>
      </c>
      <c r="AD4" s="15">
        <v>9.75</v>
      </c>
      <c r="AE4" s="15">
        <v>13.925000000000001</v>
      </c>
    </row>
    <row r="5" spans="1:32" ht="12.75" customHeight="1" x14ac:dyDescent="0.2">
      <c r="A5" s="3"/>
      <c r="B5" s="9">
        <v>43556</v>
      </c>
      <c r="C5" s="9">
        <v>43557</v>
      </c>
      <c r="D5" s="9">
        <v>43558</v>
      </c>
      <c r="E5" s="9">
        <v>43559</v>
      </c>
      <c r="F5" s="9">
        <v>43560</v>
      </c>
      <c r="G5" s="9">
        <v>43561</v>
      </c>
      <c r="H5" s="9">
        <v>43562</v>
      </c>
      <c r="I5" s="9">
        <v>43563</v>
      </c>
      <c r="J5" s="9">
        <v>43564</v>
      </c>
      <c r="K5" s="9">
        <v>43565</v>
      </c>
      <c r="L5" s="9">
        <v>43566</v>
      </c>
      <c r="M5" s="9">
        <v>43567</v>
      </c>
      <c r="N5" s="9">
        <v>43568</v>
      </c>
      <c r="O5" s="9">
        <v>43569</v>
      </c>
      <c r="P5" s="9">
        <v>43570</v>
      </c>
      <c r="Q5" s="9">
        <v>43571</v>
      </c>
      <c r="R5" s="9">
        <v>43572</v>
      </c>
      <c r="S5" s="41">
        <v>43573</v>
      </c>
      <c r="T5" s="65">
        <v>43574</v>
      </c>
      <c r="U5" s="9">
        <v>43575</v>
      </c>
      <c r="V5" s="9">
        <v>43576</v>
      </c>
      <c r="W5" s="65">
        <v>43577</v>
      </c>
      <c r="X5" s="9">
        <v>43578</v>
      </c>
      <c r="Y5" s="9">
        <v>43579</v>
      </c>
      <c r="Z5" s="9">
        <v>43580</v>
      </c>
      <c r="AA5" s="9">
        <v>43581</v>
      </c>
      <c r="AB5" s="9">
        <v>43582</v>
      </c>
      <c r="AC5" s="9">
        <v>43583</v>
      </c>
      <c r="AD5" s="9">
        <v>43584</v>
      </c>
      <c r="AE5" s="9">
        <v>43585</v>
      </c>
    </row>
    <row r="6" spans="1:32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2.75" customHeight="1" thickBot="1" x14ac:dyDescent="0.25">
      <c r="B7" s="42" t="s">
        <v>20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38"/>
    </row>
    <row r="8" spans="1:32" ht="12.75" customHeight="1" x14ac:dyDescent="0.2">
      <c r="A8" s="3">
        <v>1</v>
      </c>
      <c r="B8" s="44">
        <v>859.25</v>
      </c>
      <c r="C8" s="45">
        <v>856.75</v>
      </c>
      <c r="D8" s="45">
        <v>763.25</v>
      </c>
      <c r="E8" s="45">
        <v>833.75</v>
      </c>
      <c r="F8" s="45">
        <v>875</v>
      </c>
      <c r="G8" s="45">
        <v>758.75</v>
      </c>
      <c r="H8" s="45">
        <v>749.5</v>
      </c>
      <c r="I8" s="45">
        <v>805.5</v>
      </c>
      <c r="J8" s="45">
        <v>837</v>
      </c>
      <c r="K8" s="45">
        <v>757.5</v>
      </c>
      <c r="L8" s="45">
        <v>816.5</v>
      </c>
      <c r="M8" s="45">
        <v>819.25</v>
      </c>
      <c r="N8" s="45">
        <v>879.75</v>
      </c>
      <c r="O8" s="45">
        <v>1008.25</v>
      </c>
      <c r="P8" s="45">
        <v>893.5</v>
      </c>
      <c r="Q8" s="45">
        <v>803</v>
      </c>
      <c r="R8" s="45">
        <v>790.5</v>
      </c>
      <c r="S8" s="45">
        <v>800.25</v>
      </c>
      <c r="T8" s="45">
        <v>767.25</v>
      </c>
      <c r="U8" s="45">
        <v>921.25</v>
      </c>
      <c r="V8" s="45">
        <v>884</v>
      </c>
      <c r="W8" s="45">
        <v>892.25</v>
      </c>
      <c r="X8" s="45">
        <v>885</v>
      </c>
      <c r="Y8" s="45">
        <v>880.25</v>
      </c>
      <c r="Z8" s="45">
        <v>690.5</v>
      </c>
      <c r="AA8" s="45">
        <v>831.25</v>
      </c>
      <c r="AB8" s="45">
        <v>606.5</v>
      </c>
      <c r="AC8" s="45">
        <v>733</v>
      </c>
      <c r="AD8" s="45">
        <v>750.25</v>
      </c>
      <c r="AE8" s="45">
        <v>698.75</v>
      </c>
    </row>
    <row r="9" spans="1:32" ht="12.75" customHeight="1" x14ac:dyDescent="0.2">
      <c r="A9" s="3">
        <v>2</v>
      </c>
      <c r="B9" s="46">
        <v>771.5</v>
      </c>
      <c r="C9" s="47">
        <v>781</v>
      </c>
      <c r="D9" s="47">
        <v>711.5</v>
      </c>
      <c r="E9" s="47">
        <v>742.25</v>
      </c>
      <c r="F9" s="47">
        <v>775.5</v>
      </c>
      <c r="G9" s="47">
        <v>706.25</v>
      </c>
      <c r="H9" s="47">
        <v>668.75</v>
      </c>
      <c r="I9" s="47">
        <v>716.75</v>
      </c>
      <c r="J9" s="47">
        <v>745.5</v>
      </c>
      <c r="K9" s="47">
        <v>731.5</v>
      </c>
      <c r="L9" s="47">
        <v>740</v>
      </c>
      <c r="M9" s="47">
        <v>761</v>
      </c>
      <c r="N9" s="47">
        <v>800.5</v>
      </c>
      <c r="O9" s="47">
        <v>860.5</v>
      </c>
      <c r="P9" s="47">
        <v>798.25</v>
      </c>
      <c r="Q9" s="47">
        <v>751.5</v>
      </c>
      <c r="R9" s="47">
        <v>750.75</v>
      </c>
      <c r="S9" s="47">
        <v>750.75</v>
      </c>
      <c r="T9" s="47">
        <v>667.5</v>
      </c>
      <c r="U9" s="47">
        <v>824.5</v>
      </c>
      <c r="V9" s="47">
        <v>778.25</v>
      </c>
      <c r="W9" s="47">
        <v>820.75</v>
      </c>
      <c r="X9" s="47">
        <v>795.75</v>
      </c>
      <c r="Y9" s="47">
        <v>847.5</v>
      </c>
      <c r="Z9" s="47">
        <v>669.75</v>
      </c>
      <c r="AA9" s="47">
        <v>691</v>
      </c>
      <c r="AB9" s="47">
        <v>566.75</v>
      </c>
      <c r="AC9" s="47">
        <v>648</v>
      </c>
      <c r="AD9" s="47">
        <v>707.25</v>
      </c>
      <c r="AE9" s="47">
        <v>668.75</v>
      </c>
    </row>
    <row r="10" spans="1:32" ht="12.75" customHeight="1" x14ac:dyDescent="0.2">
      <c r="A10" s="3">
        <v>3</v>
      </c>
      <c r="B10" s="46">
        <v>733.5</v>
      </c>
      <c r="C10" s="47">
        <v>755</v>
      </c>
      <c r="D10" s="47">
        <v>683.25</v>
      </c>
      <c r="E10" s="47">
        <v>709</v>
      </c>
      <c r="F10" s="47">
        <v>724</v>
      </c>
      <c r="G10" s="47">
        <v>665.5</v>
      </c>
      <c r="H10" s="47">
        <v>664</v>
      </c>
      <c r="I10" s="47">
        <v>692.5</v>
      </c>
      <c r="J10" s="47">
        <v>705.75</v>
      </c>
      <c r="K10" s="47">
        <v>692.25</v>
      </c>
      <c r="L10" s="47">
        <v>715.75</v>
      </c>
      <c r="M10" s="47">
        <v>711.25</v>
      </c>
      <c r="N10" s="47">
        <v>766.25</v>
      </c>
      <c r="O10" s="47">
        <v>792.25</v>
      </c>
      <c r="P10" s="47">
        <v>757.25</v>
      </c>
      <c r="Q10" s="47">
        <v>757.25</v>
      </c>
      <c r="R10" s="47">
        <v>729</v>
      </c>
      <c r="S10" s="47">
        <v>696.5</v>
      </c>
      <c r="T10" s="47">
        <v>644.5</v>
      </c>
      <c r="U10" s="47">
        <v>713.5</v>
      </c>
      <c r="V10" s="47">
        <v>729.25</v>
      </c>
      <c r="W10" s="47">
        <v>755.5</v>
      </c>
      <c r="X10" s="47">
        <v>742.5</v>
      </c>
      <c r="Y10" s="47">
        <v>732</v>
      </c>
      <c r="Z10" s="47">
        <v>649</v>
      </c>
      <c r="AA10" s="47">
        <v>650.5</v>
      </c>
      <c r="AB10" s="47">
        <v>557.5</v>
      </c>
      <c r="AC10" s="47">
        <v>607.25</v>
      </c>
      <c r="AD10" s="47">
        <v>595.75</v>
      </c>
      <c r="AE10" s="47">
        <v>638.5</v>
      </c>
    </row>
    <row r="11" spans="1:32" ht="12.75" customHeight="1" x14ac:dyDescent="0.2">
      <c r="A11" s="3">
        <v>4</v>
      </c>
      <c r="B11" s="46">
        <v>762</v>
      </c>
      <c r="C11" s="47">
        <v>1035.75</v>
      </c>
      <c r="D11" s="47">
        <v>687.75</v>
      </c>
      <c r="E11" s="47">
        <v>736.5</v>
      </c>
      <c r="F11" s="47">
        <v>752.5</v>
      </c>
      <c r="G11" s="47">
        <v>654.5</v>
      </c>
      <c r="H11" s="47">
        <v>659</v>
      </c>
      <c r="I11" s="47">
        <v>747</v>
      </c>
      <c r="J11" s="47">
        <v>715.5</v>
      </c>
      <c r="K11" s="47">
        <v>693.25</v>
      </c>
      <c r="L11" s="47">
        <v>1000.25</v>
      </c>
      <c r="M11" s="47">
        <v>938.75</v>
      </c>
      <c r="N11" s="47">
        <v>788.75</v>
      </c>
      <c r="O11" s="47">
        <v>754.5</v>
      </c>
      <c r="P11" s="47">
        <v>779.75</v>
      </c>
      <c r="Q11" s="47">
        <v>949.75</v>
      </c>
      <c r="R11" s="47">
        <v>889.75</v>
      </c>
      <c r="S11" s="47">
        <v>902.25</v>
      </c>
      <c r="T11" s="47">
        <v>618.5</v>
      </c>
      <c r="U11" s="47">
        <v>672.75</v>
      </c>
      <c r="V11" s="47">
        <v>666.5</v>
      </c>
      <c r="W11" s="47">
        <v>686.25</v>
      </c>
      <c r="X11" s="47">
        <v>713.5</v>
      </c>
      <c r="Y11" s="47">
        <v>799.75</v>
      </c>
      <c r="Z11" s="47">
        <v>689.75</v>
      </c>
      <c r="AA11" s="47">
        <v>655.25</v>
      </c>
      <c r="AB11" s="47">
        <v>543</v>
      </c>
      <c r="AC11" s="47">
        <v>604</v>
      </c>
      <c r="AD11" s="47">
        <v>618.5</v>
      </c>
      <c r="AE11" s="47">
        <v>671.5</v>
      </c>
    </row>
    <row r="12" spans="1:32" ht="12.75" customHeight="1" x14ac:dyDescent="0.2">
      <c r="A12" s="3">
        <v>5</v>
      </c>
      <c r="B12" s="46">
        <v>3219.25</v>
      </c>
      <c r="C12" s="47">
        <v>4288</v>
      </c>
      <c r="D12" s="47">
        <v>3040</v>
      </c>
      <c r="E12" s="47">
        <v>2997.25</v>
      </c>
      <c r="F12" s="47">
        <v>3019.75</v>
      </c>
      <c r="G12" s="47">
        <v>722.25</v>
      </c>
      <c r="H12" s="47">
        <v>804.75</v>
      </c>
      <c r="I12" s="47">
        <v>3018.25</v>
      </c>
      <c r="J12" s="47">
        <v>2910.25</v>
      </c>
      <c r="K12" s="47">
        <v>2980</v>
      </c>
      <c r="L12" s="47">
        <v>3975.25</v>
      </c>
      <c r="M12" s="47">
        <v>4164.25</v>
      </c>
      <c r="N12" s="47">
        <v>1047.75</v>
      </c>
      <c r="O12" s="47">
        <v>950.5</v>
      </c>
      <c r="P12" s="47">
        <v>3246.5</v>
      </c>
      <c r="Q12" s="47">
        <v>4315.25</v>
      </c>
      <c r="R12" s="47">
        <v>3824.75</v>
      </c>
      <c r="S12" s="47">
        <v>3810.5</v>
      </c>
      <c r="T12" s="47">
        <v>722.75</v>
      </c>
      <c r="U12" s="47">
        <v>748.75</v>
      </c>
      <c r="V12" s="47">
        <v>711.5</v>
      </c>
      <c r="W12" s="47">
        <v>741</v>
      </c>
      <c r="X12" s="47">
        <v>2780</v>
      </c>
      <c r="Y12" s="47">
        <v>3145.75</v>
      </c>
      <c r="Z12" s="47">
        <v>2789.75</v>
      </c>
      <c r="AA12" s="47">
        <v>2596.25</v>
      </c>
      <c r="AB12" s="47">
        <v>610.25</v>
      </c>
      <c r="AC12" s="47">
        <v>626.5</v>
      </c>
      <c r="AD12" s="47">
        <v>2858.25</v>
      </c>
      <c r="AE12" s="47">
        <v>2885.25</v>
      </c>
    </row>
    <row r="13" spans="1:32" ht="12.75" customHeight="1" x14ac:dyDescent="0.2">
      <c r="A13" s="3">
        <v>6</v>
      </c>
      <c r="B13" s="46">
        <v>8332.5</v>
      </c>
      <c r="C13" s="47">
        <v>10358.75</v>
      </c>
      <c r="D13" s="47">
        <v>7993.5</v>
      </c>
      <c r="E13" s="47">
        <v>8053</v>
      </c>
      <c r="F13" s="47">
        <v>7956.25</v>
      </c>
      <c r="G13" s="47">
        <v>1699.25</v>
      </c>
      <c r="H13" s="47">
        <v>2560.25</v>
      </c>
      <c r="I13" s="47">
        <v>7976.5</v>
      </c>
      <c r="J13" s="47">
        <v>7821</v>
      </c>
      <c r="K13" s="47">
        <v>8034.5</v>
      </c>
      <c r="L13" s="47">
        <v>10195.5</v>
      </c>
      <c r="M13" s="47">
        <v>10631.75</v>
      </c>
      <c r="N13" s="47">
        <v>2463.25</v>
      </c>
      <c r="O13" s="47">
        <v>2570.25</v>
      </c>
      <c r="P13" s="47">
        <v>8539.75</v>
      </c>
      <c r="Q13" s="47">
        <v>10684</v>
      </c>
      <c r="R13" s="47">
        <v>10184.75</v>
      </c>
      <c r="S13" s="47">
        <v>9872.75</v>
      </c>
      <c r="T13" s="47">
        <v>1714.75</v>
      </c>
      <c r="U13" s="47">
        <v>1817.5</v>
      </c>
      <c r="V13" s="47">
        <v>1699.25</v>
      </c>
      <c r="W13" s="47">
        <v>1755.5</v>
      </c>
      <c r="X13" s="47">
        <v>7690.25</v>
      </c>
      <c r="Y13" s="47">
        <v>8237.75</v>
      </c>
      <c r="Z13" s="47">
        <v>7547.75</v>
      </c>
      <c r="AA13" s="47">
        <v>7510</v>
      </c>
      <c r="AB13" s="47">
        <v>1579.25</v>
      </c>
      <c r="AC13" s="47">
        <v>1611.75</v>
      </c>
      <c r="AD13" s="47">
        <v>7857.5</v>
      </c>
      <c r="AE13" s="47">
        <v>8120</v>
      </c>
    </row>
    <row r="14" spans="1:32" ht="12.75" customHeight="1" x14ac:dyDescent="0.2">
      <c r="A14" s="3">
        <v>7</v>
      </c>
      <c r="B14" s="46">
        <v>11867</v>
      </c>
      <c r="C14" s="47">
        <v>14695.5</v>
      </c>
      <c r="D14" s="47">
        <v>11607.25</v>
      </c>
      <c r="E14" s="47">
        <v>11577.5</v>
      </c>
      <c r="F14" s="47">
        <v>11400.5</v>
      </c>
      <c r="G14" s="47">
        <v>3999.25</v>
      </c>
      <c r="H14" s="47">
        <v>5120</v>
      </c>
      <c r="I14" s="47">
        <v>11404.75</v>
      </c>
      <c r="J14" s="47">
        <v>11609</v>
      </c>
      <c r="K14" s="47">
        <v>11583</v>
      </c>
      <c r="L14" s="47">
        <v>14297.25</v>
      </c>
      <c r="M14" s="47">
        <v>14687</v>
      </c>
      <c r="N14" s="47">
        <v>5225.5</v>
      </c>
      <c r="O14" s="47">
        <v>5426.75</v>
      </c>
      <c r="P14" s="47">
        <v>12143</v>
      </c>
      <c r="Q14" s="47">
        <v>14691.75</v>
      </c>
      <c r="R14" s="47">
        <v>14143.75</v>
      </c>
      <c r="S14" s="47">
        <v>13625</v>
      </c>
      <c r="T14" s="47">
        <v>4079.25</v>
      </c>
      <c r="U14" s="47">
        <v>4396.25</v>
      </c>
      <c r="V14" s="47">
        <v>3869.5</v>
      </c>
      <c r="W14" s="47">
        <v>4162.75</v>
      </c>
      <c r="X14" s="47">
        <v>10965</v>
      </c>
      <c r="Y14" s="47">
        <v>11574.25</v>
      </c>
      <c r="Z14" s="47">
        <v>10747.5</v>
      </c>
      <c r="AA14" s="47">
        <v>10603.25</v>
      </c>
      <c r="AB14" s="47">
        <v>3849</v>
      </c>
      <c r="AC14" s="47">
        <v>3968</v>
      </c>
      <c r="AD14" s="47">
        <v>11400</v>
      </c>
      <c r="AE14" s="47">
        <v>11485.5</v>
      </c>
    </row>
    <row r="15" spans="1:32" ht="12.75" customHeight="1" x14ac:dyDescent="0.2">
      <c r="A15" s="3">
        <v>8</v>
      </c>
      <c r="B15" s="46">
        <v>13554.5</v>
      </c>
      <c r="C15" s="47">
        <v>16716</v>
      </c>
      <c r="D15" s="47">
        <v>13593.5</v>
      </c>
      <c r="E15" s="47">
        <v>13306.5</v>
      </c>
      <c r="F15" s="47">
        <v>13198.5</v>
      </c>
      <c r="G15" s="47">
        <v>5076.5</v>
      </c>
      <c r="H15" s="47">
        <v>6237</v>
      </c>
      <c r="I15" s="47">
        <v>13047</v>
      </c>
      <c r="J15" s="47">
        <v>13132</v>
      </c>
      <c r="K15" s="47">
        <v>13535.75</v>
      </c>
      <c r="L15" s="47">
        <v>16167</v>
      </c>
      <c r="M15" s="47">
        <v>16564</v>
      </c>
      <c r="N15" s="47">
        <v>6633.75</v>
      </c>
      <c r="O15" s="47">
        <v>7024</v>
      </c>
      <c r="P15" s="47">
        <v>14097.25</v>
      </c>
      <c r="Q15" s="47">
        <v>16447</v>
      </c>
      <c r="R15" s="47">
        <v>14899</v>
      </c>
      <c r="S15" s="47">
        <v>15325.75</v>
      </c>
      <c r="T15" s="47">
        <v>5262.25</v>
      </c>
      <c r="U15" s="47">
        <v>5218.25</v>
      </c>
      <c r="V15" s="47">
        <v>4920</v>
      </c>
      <c r="W15" s="47">
        <v>5160.75</v>
      </c>
      <c r="X15" s="47">
        <v>12679</v>
      </c>
      <c r="Y15" s="47">
        <v>13482.75</v>
      </c>
      <c r="Z15" s="47">
        <v>12482</v>
      </c>
      <c r="AA15" s="47">
        <v>12586.25</v>
      </c>
      <c r="AB15" s="47">
        <v>4984</v>
      </c>
      <c r="AC15" s="47">
        <v>5142.25</v>
      </c>
      <c r="AD15" s="47">
        <v>13375.5</v>
      </c>
      <c r="AE15" s="47">
        <v>13110.25</v>
      </c>
    </row>
    <row r="16" spans="1:32" ht="12.75" customHeight="1" x14ac:dyDescent="0.2">
      <c r="A16" s="3">
        <v>9</v>
      </c>
      <c r="B16" s="46">
        <v>12126.75</v>
      </c>
      <c r="C16" s="47">
        <v>14686.75</v>
      </c>
      <c r="D16" s="47">
        <v>12328</v>
      </c>
      <c r="E16" s="47">
        <v>12098.75</v>
      </c>
      <c r="F16" s="47">
        <v>11650.5</v>
      </c>
      <c r="G16" s="47">
        <v>5366.5</v>
      </c>
      <c r="H16" s="47">
        <v>6349</v>
      </c>
      <c r="I16" s="47">
        <v>11781.5</v>
      </c>
      <c r="J16" s="47">
        <v>12004</v>
      </c>
      <c r="K16" s="47">
        <v>12432.75</v>
      </c>
      <c r="L16" s="47">
        <v>14422.75</v>
      </c>
      <c r="M16" s="47">
        <v>14913.75</v>
      </c>
      <c r="N16" s="47">
        <v>7020.25</v>
      </c>
      <c r="O16" s="47">
        <v>7386</v>
      </c>
      <c r="P16" s="47">
        <v>12506.5</v>
      </c>
      <c r="Q16" s="47">
        <v>14318.75</v>
      </c>
      <c r="R16" s="47">
        <v>12575</v>
      </c>
      <c r="S16" s="47">
        <v>11413.5</v>
      </c>
      <c r="T16" s="47">
        <v>5319</v>
      </c>
      <c r="U16" s="47">
        <v>5193.75</v>
      </c>
      <c r="V16" s="47">
        <v>5182</v>
      </c>
      <c r="W16" s="47">
        <v>5290.25</v>
      </c>
      <c r="X16" s="47">
        <v>11727.75</v>
      </c>
      <c r="Y16" s="47">
        <v>12448.75</v>
      </c>
      <c r="Z16" s="47">
        <v>11597.75</v>
      </c>
      <c r="AA16" s="47">
        <v>11327</v>
      </c>
      <c r="AB16" s="47">
        <v>5433.75</v>
      </c>
      <c r="AC16" s="47">
        <v>5647.5</v>
      </c>
      <c r="AD16" s="47">
        <v>12539.75</v>
      </c>
      <c r="AE16" s="47">
        <v>12805.5</v>
      </c>
    </row>
    <row r="17" spans="1:31" ht="12.75" customHeight="1" x14ac:dyDescent="0.2">
      <c r="A17" s="3">
        <v>10</v>
      </c>
      <c r="B17" s="46">
        <v>10852.5</v>
      </c>
      <c r="C17" s="47">
        <v>11422.25</v>
      </c>
      <c r="D17" s="47">
        <v>10812.5</v>
      </c>
      <c r="E17" s="47">
        <v>10596</v>
      </c>
      <c r="F17" s="47">
        <v>10078</v>
      </c>
      <c r="G17" s="47">
        <v>5466</v>
      </c>
      <c r="H17" s="47">
        <v>5775.5</v>
      </c>
      <c r="I17" s="47">
        <v>10321.5</v>
      </c>
      <c r="J17" s="47">
        <v>10522</v>
      </c>
      <c r="K17" s="47">
        <v>11188.5</v>
      </c>
      <c r="L17" s="47">
        <v>11196.5</v>
      </c>
      <c r="M17" s="47">
        <v>13261.5</v>
      </c>
      <c r="N17" s="47">
        <v>6778.75</v>
      </c>
      <c r="O17" s="47">
        <v>6943.75</v>
      </c>
      <c r="P17" s="47">
        <v>10861.75</v>
      </c>
      <c r="Q17" s="47">
        <v>11052</v>
      </c>
      <c r="R17" s="47">
        <v>10981.25</v>
      </c>
      <c r="S17" s="47">
        <v>10098.25</v>
      </c>
      <c r="T17" s="47">
        <v>5411.25</v>
      </c>
      <c r="U17" s="47">
        <v>5249.75</v>
      </c>
      <c r="V17" s="47">
        <v>5313.25</v>
      </c>
      <c r="W17" s="47">
        <v>5302</v>
      </c>
      <c r="X17" s="47">
        <v>10846</v>
      </c>
      <c r="Y17" s="47">
        <v>11411.75</v>
      </c>
      <c r="Z17" s="47">
        <v>10189</v>
      </c>
      <c r="AA17" s="47">
        <v>9856.25</v>
      </c>
      <c r="AB17" s="47">
        <v>5701.75</v>
      </c>
      <c r="AC17" s="47">
        <v>5494</v>
      </c>
      <c r="AD17" s="47">
        <v>11600.75</v>
      </c>
      <c r="AE17" s="47">
        <v>11367.75</v>
      </c>
    </row>
    <row r="18" spans="1:31" ht="12.75" customHeight="1" x14ac:dyDescent="0.2">
      <c r="A18" s="3">
        <v>11</v>
      </c>
      <c r="B18" s="46">
        <v>10018.5</v>
      </c>
      <c r="C18" s="47">
        <v>10065.25</v>
      </c>
      <c r="D18" s="47">
        <v>10368</v>
      </c>
      <c r="E18" s="47">
        <v>9851</v>
      </c>
      <c r="F18" s="47">
        <v>9699.25</v>
      </c>
      <c r="G18" s="47">
        <v>5482.25</v>
      </c>
      <c r="H18" s="47">
        <v>5316.25</v>
      </c>
      <c r="I18" s="47">
        <v>9827.25</v>
      </c>
      <c r="J18" s="47">
        <v>9807.5</v>
      </c>
      <c r="K18" s="47">
        <v>10436</v>
      </c>
      <c r="L18" s="47">
        <v>10264</v>
      </c>
      <c r="M18" s="47">
        <v>11475</v>
      </c>
      <c r="N18" s="47">
        <v>6394</v>
      </c>
      <c r="O18" s="47">
        <v>6217.5</v>
      </c>
      <c r="P18" s="47">
        <v>10067.75</v>
      </c>
      <c r="Q18" s="47">
        <v>10050.75</v>
      </c>
      <c r="R18" s="47">
        <v>10434.25</v>
      </c>
      <c r="S18" s="47">
        <v>9815.5</v>
      </c>
      <c r="T18" s="47">
        <v>5505.25</v>
      </c>
      <c r="U18" s="47">
        <v>5274.75</v>
      </c>
      <c r="V18" s="47">
        <v>5308.5</v>
      </c>
      <c r="W18" s="47">
        <v>5498</v>
      </c>
      <c r="X18" s="47">
        <v>10593.75</v>
      </c>
      <c r="Y18" s="47">
        <v>10644.5</v>
      </c>
      <c r="Z18" s="47">
        <v>9780.5</v>
      </c>
      <c r="AA18" s="47">
        <v>9658</v>
      </c>
      <c r="AB18" s="47">
        <v>5699.75</v>
      </c>
      <c r="AC18" s="47">
        <v>5440.75</v>
      </c>
      <c r="AD18" s="47">
        <v>11263.25</v>
      </c>
      <c r="AE18" s="47">
        <v>11227.75</v>
      </c>
    </row>
    <row r="19" spans="1:31" ht="12.75" customHeight="1" x14ac:dyDescent="0.2">
      <c r="A19" s="3">
        <v>12</v>
      </c>
      <c r="B19" s="46">
        <v>9587.5</v>
      </c>
      <c r="C19" s="47">
        <v>9576.5</v>
      </c>
      <c r="D19" s="47">
        <v>9637.5</v>
      </c>
      <c r="E19" s="47">
        <v>9480.75</v>
      </c>
      <c r="F19" s="47">
        <v>9412</v>
      </c>
      <c r="G19" s="47">
        <v>5479</v>
      </c>
      <c r="H19" s="47">
        <v>5197.5</v>
      </c>
      <c r="I19" s="47">
        <v>9554</v>
      </c>
      <c r="J19" s="47">
        <v>9486.25</v>
      </c>
      <c r="K19" s="47">
        <v>10072.5</v>
      </c>
      <c r="L19" s="47">
        <v>10209.5</v>
      </c>
      <c r="M19" s="47">
        <v>10520.5</v>
      </c>
      <c r="N19" s="47">
        <v>6278.25</v>
      </c>
      <c r="O19" s="47">
        <v>5811.5</v>
      </c>
      <c r="P19" s="47">
        <v>9667</v>
      </c>
      <c r="Q19" s="47">
        <v>9768.75</v>
      </c>
      <c r="R19" s="47">
        <v>9647</v>
      </c>
      <c r="S19" s="47">
        <v>9521.75</v>
      </c>
      <c r="T19" s="47">
        <v>5236.75</v>
      </c>
      <c r="U19" s="47">
        <v>5117.75</v>
      </c>
      <c r="V19" s="47">
        <v>5298.25</v>
      </c>
      <c r="W19" s="47">
        <v>5223.5</v>
      </c>
      <c r="X19" s="47">
        <v>10103.75</v>
      </c>
      <c r="Y19" s="47">
        <v>9998.25</v>
      </c>
      <c r="Z19" s="47">
        <v>9053.75</v>
      </c>
      <c r="AA19" s="47">
        <v>9324.5</v>
      </c>
      <c r="AB19" s="47">
        <v>5524.75</v>
      </c>
      <c r="AC19" s="47">
        <v>5436</v>
      </c>
      <c r="AD19" s="47">
        <v>10511.5</v>
      </c>
      <c r="AE19" s="47">
        <v>10211.25</v>
      </c>
    </row>
    <row r="20" spans="1:31" ht="12.75" customHeight="1" x14ac:dyDescent="0.2">
      <c r="A20" s="3">
        <v>13</v>
      </c>
      <c r="B20" s="46">
        <v>9643</v>
      </c>
      <c r="C20" s="47">
        <v>9562.25</v>
      </c>
      <c r="D20" s="47">
        <v>9764.25</v>
      </c>
      <c r="E20" s="47">
        <v>9663.5</v>
      </c>
      <c r="F20" s="47">
        <v>9560.25</v>
      </c>
      <c r="G20" s="47">
        <v>5362.25</v>
      </c>
      <c r="H20" s="47">
        <v>5111.25</v>
      </c>
      <c r="I20" s="47">
        <v>9523.5</v>
      </c>
      <c r="J20" s="47">
        <v>9534.25</v>
      </c>
      <c r="K20" s="47">
        <v>10054.25</v>
      </c>
      <c r="L20" s="47">
        <v>10460.25</v>
      </c>
      <c r="M20" s="47">
        <v>10489.25</v>
      </c>
      <c r="N20" s="47">
        <v>6225</v>
      </c>
      <c r="O20" s="47">
        <v>5865.5</v>
      </c>
      <c r="P20" s="47">
        <v>9695</v>
      </c>
      <c r="Q20" s="47">
        <v>9739.75</v>
      </c>
      <c r="R20" s="47">
        <v>9799</v>
      </c>
      <c r="S20" s="47">
        <v>9699.75</v>
      </c>
      <c r="T20" s="47">
        <v>5388.75</v>
      </c>
      <c r="U20" s="47">
        <v>5136</v>
      </c>
      <c r="V20" s="47">
        <v>5269</v>
      </c>
      <c r="W20" s="47">
        <v>5228.5</v>
      </c>
      <c r="X20" s="47">
        <v>10102.75</v>
      </c>
      <c r="Y20" s="47">
        <v>9851.5</v>
      </c>
      <c r="Z20" s="47">
        <v>9871</v>
      </c>
      <c r="AA20" s="47">
        <v>9408.5</v>
      </c>
      <c r="AB20" s="47">
        <v>5538.25</v>
      </c>
      <c r="AC20" s="47">
        <v>5360.75</v>
      </c>
      <c r="AD20" s="47">
        <v>10788.5</v>
      </c>
      <c r="AE20" s="47">
        <v>10144.25</v>
      </c>
    </row>
    <row r="21" spans="1:31" ht="12.75" customHeight="1" x14ac:dyDescent="0.2">
      <c r="A21" s="3">
        <v>14</v>
      </c>
      <c r="B21" s="46">
        <v>9517.5</v>
      </c>
      <c r="C21" s="47">
        <v>9610.75</v>
      </c>
      <c r="D21" s="47">
        <v>9870.5</v>
      </c>
      <c r="E21" s="47">
        <v>9788.75</v>
      </c>
      <c r="F21" s="47">
        <v>9581.75</v>
      </c>
      <c r="G21" s="47">
        <v>5202.25</v>
      </c>
      <c r="H21" s="47">
        <v>5089.75</v>
      </c>
      <c r="I21" s="47">
        <v>9563.5</v>
      </c>
      <c r="J21" s="47">
        <v>9641.5</v>
      </c>
      <c r="K21" s="47">
        <v>10099.75</v>
      </c>
      <c r="L21" s="47">
        <v>10484.75</v>
      </c>
      <c r="M21" s="47">
        <v>10217.75</v>
      </c>
      <c r="N21" s="47">
        <v>6066.5</v>
      </c>
      <c r="O21" s="47">
        <v>5831.25</v>
      </c>
      <c r="P21" s="47">
        <v>9750</v>
      </c>
      <c r="Q21" s="47">
        <v>9731.25</v>
      </c>
      <c r="R21" s="47">
        <v>9681</v>
      </c>
      <c r="S21" s="47">
        <v>9680.25</v>
      </c>
      <c r="T21" s="47">
        <v>5221.25</v>
      </c>
      <c r="U21" s="47">
        <v>5124</v>
      </c>
      <c r="V21" s="47">
        <v>5178.25</v>
      </c>
      <c r="W21" s="47">
        <v>5197.75</v>
      </c>
      <c r="X21" s="47">
        <v>10290.75</v>
      </c>
      <c r="Y21" s="47">
        <v>9858.5</v>
      </c>
      <c r="Z21" s="47">
        <v>9868</v>
      </c>
      <c r="AA21" s="47">
        <v>9602.75</v>
      </c>
      <c r="AB21" s="47">
        <v>5445</v>
      </c>
      <c r="AC21" s="47">
        <v>5393</v>
      </c>
      <c r="AD21" s="47">
        <v>10696.5</v>
      </c>
      <c r="AE21" s="47">
        <v>10168.75</v>
      </c>
    </row>
    <row r="22" spans="1:31" ht="12.75" customHeight="1" x14ac:dyDescent="0.2">
      <c r="A22" s="3">
        <v>15</v>
      </c>
      <c r="B22" s="46">
        <v>9003.5</v>
      </c>
      <c r="C22" s="47">
        <v>10279</v>
      </c>
      <c r="D22" s="47">
        <v>10553.75</v>
      </c>
      <c r="E22" s="47">
        <v>10388.5</v>
      </c>
      <c r="F22" s="47">
        <v>10329</v>
      </c>
      <c r="G22" s="47">
        <v>5167.75</v>
      </c>
      <c r="H22" s="47">
        <v>5098</v>
      </c>
      <c r="I22" s="47">
        <v>10218.75</v>
      </c>
      <c r="J22" s="47">
        <v>10327.25</v>
      </c>
      <c r="K22" s="47">
        <v>10612.5</v>
      </c>
      <c r="L22" s="47">
        <v>11205</v>
      </c>
      <c r="M22" s="47">
        <v>10995</v>
      </c>
      <c r="N22" s="47">
        <v>6050.75</v>
      </c>
      <c r="O22" s="47">
        <v>5788.5</v>
      </c>
      <c r="P22" s="47">
        <v>10436.25</v>
      </c>
      <c r="Q22" s="47">
        <v>10455.75</v>
      </c>
      <c r="R22" s="47">
        <v>10612.25</v>
      </c>
      <c r="S22" s="47">
        <v>10239.25</v>
      </c>
      <c r="T22" s="47">
        <v>5250</v>
      </c>
      <c r="U22" s="47">
        <v>5099</v>
      </c>
      <c r="V22" s="47">
        <v>5274.5</v>
      </c>
      <c r="W22" s="47">
        <v>5156</v>
      </c>
      <c r="X22" s="47">
        <v>10970.25</v>
      </c>
      <c r="Y22" s="47">
        <v>10537.25</v>
      </c>
      <c r="Z22" s="47">
        <v>10508.5</v>
      </c>
      <c r="AA22" s="47">
        <v>10374.5</v>
      </c>
      <c r="AB22" s="47">
        <v>5385</v>
      </c>
      <c r="AC22" s="47">
        <v>5257</v>
      </c>
      <c r="AD22" s="47">
        <v>11307.5</v>
      </c>
      <c r="AE22" s="47">
        <v>10647.75</v>
      </c>
    </row>
    <row r="23" spans="1:31" ht="12.75" customHeight="1" x14ac:dyDescent="0.2">
      <c r="A23" s="3">
        <v>16</v>
      </c>
      <c r="B23" s="46">
        <v>10020.75</v>
      </c>
      <c r="C23" s="47">
        <v>10831</v>
      </c>
      <c r="D23" s="47">
        <v>11094.75</v>
      </c>
      <c r="E23" s="47">
        <v>10792.25</v>
      </c>
      <c r="F23" s="47">
        <v>10644.75</v>
      </c>
      <c r="G23" s="47">
        <v>5108.5</v>
      </c>
      <c r="H23" s="47">
        <v>5068</v>
      </c>
      <c r="I23" s="47">
        <v>10535.25</v>
      </c>
      <c r="J23" s="47">
        <v>10800.5</v>
      </c>
      <c r="K23" s="47">
        <v>10923</v>
      </c>
      <c r="L23" s="47">
        <v>11552.75</v>
      </c>
      <c r="M23" s="47">
        <v>11400.25</v>
      </c>
      <c r="N23" s="47">
        <v>6194.25</v>
      </c>
      <c r="O23" s="47">
        <v>5741.75</v>
      </c>
      <c r="P23" s="47">
        <v>10809</v>
      </c>
      <c r="Q23" s="47">
        <v>10844</v>
      </c>
      <c r="R23" s="47">
        <v>10734.25</v>
      </c>
      <c r="S23" s="47">
        <v>10675.5</v>
      </c>
      <c r="T23" s="47">
        <v>5369.75</v>
      </c>
      <c r="U23" s="47">
        <v>5172.5</v>
      </c>
      <c r="V23" s="47">
        <v>5313.75</v>
      </c>
      <c r="W23" s="47">
        <v>5402.75</v>
      </c>
      <c r="X23" s="47">
        <v>11546.5</v>
      </c>
      <c r="Y23" s="47">
        <v>10976</v>
      </c>
      <c r="Z23" s="47">
        <v>10977.75</v>
      </c>
      <c r="AA23" s="47">
        <v>10771.75</v>
      </c>
      <c r="AB23" s="47">
        <v>5433</v>
      </c>
      <c r="AC23" s="47">
        <v>5486.75</v>
      </c>
      <c r="AD23" s="47">
        <v>11473.75</v>
      </c>
      <c r="AE23" s="47">
        <v>11084.25</v>
      </c>
    </row>
    <row r="24" spans="1:31" ht="12.75" customHeight="1" x14ac:dyDescent="0.2">
      <c r="A24" s="3">
        <v>17</v>
      </c>
      <c r="B24" s="46">
        <v>9934</v>
      </c>
      <c r="C24" s="47">
        <v>10925</v>
      </c>
      <c r="D24" s="47">
        <v>10993.25</v>
      </c>
      <c r="E24" s="47">
        <v>10886.25</v>
      </c>
      <c r="F24" s="47">
        <v>10592</v>
      </c>
      <c r="G24" s="47">
        <v>5112</v>
      </c>
      <c r="H24" s="47">
        <v>5425.75</v>
      </c>
      <c r="I24" s="47">
        <v>10665.25</v>
      </c>
      <c r="J24" s="47">
        <v>10767</v>
      </c>
      <c r="K24" s="47">
        <v>10793.25</v>
      </c>
      <c r="L24" s="47">
        <v>11673.75</v>
      </c>
      <c r="M24" s="47">
        <v>11812.25</v>
      </c>
      <c r="N24" s="47">
        <v>6193.25</v>
      </c>
      <c r="O24" s="47">
        <v>6023</v>
      </c>
      <c r="P24" s="47">
        <v>10887.5</v>
      </c>
      <c r="Q24" s="47">
        <v>10880.75</v>
      </c>
      <c r="R24" s="47">
        <v>10753.5</v>
      </c>
      <c r="S24" s="47">
        <v>10613.25</v>
      </c>
      <c r="T24" s="47">
        <v>5311.25</v>
      </c>
      <c r="U24" s="47">
        <v>5242.75</v>
      </c>
      <c r="V24" s="47">
        <v>5299</v>
      </c>
      <c r="W24" s="47">
        <v>5725.75</v>
      </c>
      <c r="X24" s="47">
        <v>11733.5</v>
      </c>
      <c r="Y24" s="47">
        <v>10989.5</v>
      </c>
      <c r="Z24" s="47">
        <v>11003</v>
      </c>
      <c r="AA24" s="47">
        <v>10709.5</v>
      </c>
      <c r="AB24" s="47">
        <v>5610</v>
      </c>
      <c r="AC24" s="47">
        <v>5894</v>
      </c>
      <c r="AD24" s="47">
        <v>11743.25</v>
      </c>
      <c r="AE24" s="47">
        <v>11117.75</v>
      </c>
    </row>
    <row r="25" spans="1:31" ht="12.75" customHeight="1" x14ac:dyDescent="0.2">
      <c r="A25" s="3">
        <v>18</v>
      </c>
      <c r="B25" s="46">
        <v>9751</v>
      </c>
      <c r="C25" s="47">
        <v>10577.75</v>
      </c>
      <c r="D25" s="47">
        <v>10689.75</v>
      </c>
      <c r="E25" s="47">
        <v>10626.25</v>
      </c>
      <c r="F25" s="47">
        <v>10129.75</v>
      </c>
      <c r="G25" s="47">
        <v>5163.5</v>
      </c>
      <c r="H25" s="47">
        <v>5857.5</v>
      </c>
      <c r="I25" s="47">
        <v>10443.75</v>
      </c>
      <c r="J25" s="47">
        <v>10521.75</v>
      </c>
      <c r="K25" s="47">
        <v>11409.75</v>
      </c>
      <c r="L25" s="47">
        <v>11621</v>
      </c>
      <c r="M25" s="47">
        <v>11455</v>
      </c>
      <c r="N25" s="47">
        <v>6341.75</v>
      </c>
      <c r="O25" s="47">
        <v>6304.5</v>
      </c>
      <c r="P25" s="47">
        <v>10557.25</v>
      </c>
      <c r="Q25" s="47">
        <v>10651.25</v>
      </c>
      <c r="R25" s="47">
        <v>10582</v>
      </c>
      <c r="S25" s="47">
        <v>10340.75</v>
      </c>
      <c r="T25" s="47">
        <v>5329.25</v>
      </c>
      <c r="U25" s="47">
        <v>5247</v>
      </c>
      <c r="V25" s="47">
        <v>5288</v>
      </c>
      <c r="W25" s="47">
        <v>6031.5</v>
      </c>
      <c r="X25" s="47">
        <v>11826.25</v>
      </c>
      <c r="Y25" s="47">
        <v>10607.25</v>
      </c>
      <c r="Z25" s="47">
        <v>10634.75</v>
      </c>
      <c r="AA25" s="47">
        <v>10189.75</v>
      </c>
      <c r="AB25" s="47">
        <v>5458.75</v>
      </c>
      <c r="AC25" s="47">
        <v>6263.75</v>
      </c>
      <c r="AD25" s="47">
        <v>11684</v>
      </c>
      <c r="AE25" s="47">
        <v>10842.25</v>
      </c>
    </row>
    <row r="26" spans="1:31" ht="12.75" customHeight="1" x14ac:dyDescent="0.2">
      <c r="A26" s="3">
        <v>19</v>
      </c>
      <c r="B26" s="46">
        <v>9402.5</v>
      </c>
      <c r="C26" s="47">
        <v>9573.75</v>
      </c>
      <c r="D26" s="47">
        <v>9879.25</v>
      </c>
      <c r="E26" s="47">
        <v>9732.5</v>
      </c>
      <c r="F26" s="47">
        <v>9348.5</v>
      </c>
      <c r="G26" s="47">
        <v>5223.75</v>
      </c>
      <c r="H26" s="47">
        <v>5905</v>
      </c>
      <c r="I26" s="47">
        <v>9495</v>
      </c>
      <c r="J26" s="47">
        <v>9564</v>
      </c>
      <c r="K26" s="47">
        <v>10412.75</v>
      </c>
      <c r="L26" s="47">
        <v>10606</v>
      </c>
      <c r="M26" s="47">
        <v>10646.75</v>
      </c>
      <c r="N26" s="47">
        <v>6867.5</v>
      </c>
      <c r="O26" s="47">
        <v>6487.25</v>
      </c>
      <c r="P26" s="47">
        <v>9856.75</v>
      </c>
      <c r="Q26" s="47">
        <v>9625.5</v>
      </c>
      <c r="R26" s="47">
        <v>9749</v>
      </c>
      <c r="S26" s="47">
        <v>9407</v>
      </c>
      <c r="T26" s="47">
        <v>5381</v>
      </c>
      <c r="U26" s="47">
        <v>5245.25</v>
      </c>
      <c r="V26" s="47">
        <v>5364</v>
      </c>
      <c r="W26" s="47">
        <v>6105.75</v>
      </c>
      <c r="X26" s="47">
        <v>11084.5</v>
      </c>
      <c r="Y26" s="47">
        <v>9762.25</v>
      </c>
      <c r="Z26" s="47">
        <v>9593.25</v>
      </c>
      <c r="AA26" s="47">
        <v>9358.25</v>
      </c>
      <c r="AB26" s="47">
        <v>5530.75</v>
      </c>
      <c r="AC26" s="47">
        <v>6515.75</v>
      </c>
      <c r="AD26" s="47">
        <v>10661.25</v>
      </c>
      <c r="AE26" s="47">
        <v>9964.25</v>
      </c>
    </row>
    <row r="27" spans="1:31" ht="12.75" customHeight="1" x14ac:dyDescent="0.2">
      <c r="A27" s="3">
        <v>20</v>
      </c>
      <c r="B27" s="46">
        <v>7575.25</v>
      </c>
      <c r="C27" s="47">
        <v>7433.5</v>
      </c>
      <c r="D27" s="47">
        <v>7639</v>
      </c>
      <c r="E27" s="47">
        <v>7346.75</v>
      </c>
      <c r="F27" s="47">
        <v>7277</v>
      </c>
      <c r="G27" s="47">
        <v>5400.75</v>
      </c>
      <c r="H27" s="47">
        <v>5901</v>
      </c>
      <c r="I27" s="47">
        <v>7099</v>
      </c>
      <c r="J27" s="47">
        <v>7337</v>
      </c>
      <c r="K27" s="47">
        <v>7753.5</v>
      </c>
      <c r="L27" s="47">
        <v>8040.5</v>
      </c>
      <c r="M27" s="47">
        <v>8074</v>
      </c>
      <c r="N27" s="47">
        <v>6830</v>
      </c>
      <c r="O27" s="47">
        <v>6361.5</v>
      </c>
      <c r="P27" s="47">
        <v>7628.75</v>
      </c>
      <c r="Q27" s="47">
        <v>7495</v>
      </c>
      <c r="R27" s="47">
        <v>7484.25</v>
      </c>
      <c r="S27" s="47">
        <v>7127</v>
      </c>
      <c r="T27" s="47">
        <v>5375</v>
      </c>
      <c r="U27" s="47">
        <v>5281.75</v>
      </c>
      <c r="V27" s="47">
        <v>5415.25</v>
      </c>
      <c r="W27" s="47">
        <v>5831</v>
      </c>
      <c r="X27" s="47">
        <v>8145.5</v>
      </c>
      <c r="Y27" s="47">
        <v>7408.25</v>
      </c>
      <c r="Z27" s="47">
        <v>7335.25</v>
      </c>
      <c r="AA27" s="47">
        <v>7298.75</v>
      </c>
      <c r="AB27" s="47">
        <v>5581.75</v>
      </c>
      <c r="AC27" s="47">
        <v>6343</v>
      </c>
      <c r="AD27" s="47">
        <v>7813.25</v>
      </c>
      <c r="AE27" s="47">
        <v>7446</v>
      </c>
    </row>
    <row r="28" spans="1:31" ht="12.75" customHeight="1" x14ac:dyDescent="0.2">
      <c r="A28" s="3">
        <v>21</v>
      </c>
      <c r="B28" s="46">
        <v>6481.75</v>
      </c>
      <c r="C28" s="47">
        <v>6216.25</v>
      </c>
      <c r="D28" s="47">
        <v>6360.5</v>
      </c>
      <c r="E28" s="47">
        <v>6216.75</v>
      </c>
      <c r="F28" s="47">
        <v>6064.25</v>
      </c>
      <c r="G28" s="47">
        <v>5318.75</v>
      </c>
      <c r="H28" s="47">
        <v>5390</v>
      </c>
      <c r="I28" s="47">
        <v>5893.25</v>
      </c>
      <c r="J28" s="47">
        <v>6139.25</v>
      </c>
      <c r="K28" s="47">
        <v>6457.5</v>
      </c>
      <c r="L28" s="47">
        <v>6791</v>
      </c>
      <c r="M28" s="47">
        <v>6691.25</v>
      </c>
      <c r="N28" s="47">
        <v>6847</v>
      </c>
      <c r="O28" s="47">
        <v>5868.5</v>
      </c>
      <c r="P28" s="47">
        <v>6476.5</v>
      </c>
      <c r="Q28" s="47">
        <v>6259.75</v>
      </c>
      <c r="R28" s="47">
        <v>6422.25</v>
      </c>
      <c r="S28" s="47">
        <v>5989.5</v>
      </c>
      <c r="T28" s="47">
        <v>5323.25</v>
      </c>
      <c r="U28" s="47">
        <v>5236</v>
      </c>
      <c r="V28" s="47">
        <v>5321.25</v>
      </c>
      <c r="W28" s="47">
        <v>5466.75</v>
      </c>
      <c r="X28" s="47">
        <v>6616.25</v>
      </c>
      <c r="Y28" s="47">
        <v>6162.25</v>
      </c>
      <c r="Z28" s="47">
        <v>6050.75</v>
      </c>
      <c r="AA28" s="47">
        <v>5948.5</v>
      </c>
      <c r="AB28" s="47">
        <v>5632.25</v>
      </c>
      <c r="AC28" s="47">
        <v>5896.25</v>
      </c>
      <c r="AD28" s="47">
        <v>6445.75</v>
      </c>
      <c r="AE28" s="47">
        <v>6236.75</v>
      </c>
    </row>
    <row r="29" spans="1:31" ht="12.75" customHeight="1" x14ac:dyDescent="0.2">
      <c r="A29" s="3">
        <v>22</v>
      </c>
      <c r="B29" s="46">
        <v>5577</v>
      </c>
      <c r="C29" s="47">
        <v>5539</v>
      </c>
      <c r="D29" s="47">
        <v>5595</v>
      </c>
      <c r="E29" s="47">
        <v>5752.75</v>
      </c>
      <c r="F29" s="47">
        <v>5307.25</v>
      </c>
      <c r="G29" s="47">
        <v>4989.75</v>
      </c>
      <c r="H29" s="47">
        <v>5024.5</v>
      </c>
      <c r="I29" s="47">
        <v>5318.5</v>
      </c>
      <c r="J29" s="47">
        <v>5454</v>
      </c>
      <c r="K29" s="47">
        <v>5659.5</v>
      </c>
      <c r="L29" s="47">
        <v>5944.5</v>
      </c>
      <c r="M29" s="47">
        <v>5937.25</v>
      </c>
      <c r="N29" s="47">
        <v>6404.75</v>
      </c>
      <c r="O29" s="47">
        <v>5634.5</v>
      </c>
      <c r="P29" s="47">
        <v>5719</v>
      </c>
      <c r="Q29" s="47">
        <v>5682.25</v>
      </c>
      <c r="R29" s="47">
        <v>5621</v>
      </c>
      <c r="S29" s="47">
        <v>5386.75</v>
      </c>
      <c r="T29" s="47">
        <v>5096.75</v>
      </c>
      <c r="U29" s="47">
        <v>5024.5</v>
      </c>
      <c r="V29" s="47">
        <v>5033.25</v>
      </c>
      <c r="W29" s="47">
        <v>5245.25</v>
      </c>
      <c r="X29" s="47">
        <v>5721.5</v>
      </c>
      <c r="Y29" s="47">
        <v>5415.25</v>
      </c>
      <c r="Z29" s="47">
        <v>5327.5</v>
      </c>
      <c r="AA29" s="47">
        <v>5240.25</v>
      </c>
      <c r="AB29" s="47">
        <v>5380</v>
      </c>
      <c r="AC29" s="47">
        <v>5616</v>
      </c>
      <c r="AD29" s="47">
        <v>5888.25</v>
      </c>
      <c r="AE29" s="47">
        <v>5459.5</v>
      </c>
    </row>
    <row r="30" spans="1:31" ht="12.75" customHeight="1" x14ac:dyDescent="0.2">
      <c r="A30" s="3">
        <v>23</v>
      </c>
      <c r="B30" s="46">
        <v>4321.75</v>
      </c>
      <c r="C30" s="47">
        <v>4209</v>
      </c>
      <c r="D30" s="47">
        <v>4358.25</v>
      </c>
      <c r="E30" s="47">
        <v>4356.75</v>
      </c>
      <c r="F30" s="47">
        <v>4219.75</v>
      </c>
      <c r="G30" s="47">
        <v>3972.25</v>
      </c>
      <c r="H30" s="47">
        <v>3912.25</v>
      </c>
      <c r="I30" s="47">
        <v>4502.5</v>
      </c>
      <c r="J30" s="47">
        <v>4173.25</v>
      </c>
      <c r="K30" s="47">
        <v>4356.5</v>
      </c>
      <c r="L30" s="47">
        <v>4520.25</v>
      </c>
      <c r="M30" s="47">
        <v>4600.75</v>
      </c>
      <c r="N30" s="47">
        <v>4960.75</v>
      </c>
      <c r="O30" s="47">
        <v>4294</v>
      </c>
      <c r="P30" s="47">
        <v>4431.25</v>
      </c>
      <c r="Q30" s="47">
        <v>4335</v>
      </c>
      <c r="R30" s="47">
        <v>4332.75</v>
      </c>
      <c r="S30" s="47">
        <v>4207.5</v>
      </c>
      <c r="T30" s="47">
        <v>4002.5</v>
      </c>
      <c r="U30" s="47">
        <v>4006.25</v>
      </c>
      <c r="V30" s="47">
        <v>3997.5</v>
      </c>
      <c r="W30" s="47">
        <v>4148.75</v>
      </c>
      <c r="X30" s="47">
        <v>4415</v>
      </c>
      <c r="Y30" s="47">
        <v>4146.25</v>
      </c>
      <c r="Z30" s="47">
        <v>4150</v>
      </c>
      <c r="AA30" s="47">
        <v>4076.75</v>
      </c>
      <c r="AB30" s="47">
        <v>4019.25</v>
      </c>
      <c r="AC30" s="47">
        <v>4302.25</v>
      </c>
      <c r="AD30" s="47">
        <v>4350</v>
      </c>
      <c r="AE30" s="47">
        <v>4229.75</v>
      </c>
    </row>
    <row r="31" spans="1:31" ht="12.75" customHeight="1" x14ac:dyDescent="0.2">
      <c r="A31" s="3">
        <v>24</v>
      </c>
      <c r="B31" s="46">
        <v>1716.75</v>
      </c>
      <c r="C31" s="47">
        <v>1652.25</v>
      </c>
      <c r="D31" s="47">
        <v>1753.75</v>
      </c>
      <c r="E31" s="47">
        <v>1779</v>
      </c>
      <c r="F31" s="47">
        <v>1644.5</v>
      </c>
      <c r="G31" s="47">
        <v>1618.5</v>
      </c>
      <c r="H31" s="47">
        <v>1569</v>
      </c>
      <c r="I31" s="47">
        <v>1670.75</v>
      </c>
      <c r="J31" s="47">
        <v>1612.75</v>
      </c>
      <c r="K31" s="47">
        <v>1721.5</v>
      </c>
      <c r="L31" s="47">
        <v>1716</v>
      </c>
      <c r="M31" s="47">
        <v>1776.25</v>
      </c>
      <c r="N31" s="47">
        <v>1932.5</v>
      </c>
      <c r="O31" s="47">
        <v>1803.75</v>
      </c>
      <c r="P31" s="47">
        <v>1669.5</v>
      </c>
      <c r="Q31" s="47">
        <v>1676.5</v>
      </c>
      <c r="R31" s="47">
        <v>1712.25</v>
      </c>
      <c r="S31" s="47">
        <v>1681.75</v>
      </c>
      <c r="T31" s="47">
        <v>1757.75</v>
      </c>
      <c r="U31" s="47">
        <v>1775.25</v>
      </c>
      <c r="V31" s="47">
        <v>1782</v>
      </c>
      <c r="W31" s="47">
        <v>1785.75</v>
      </c>
      <c r="X31" s="47">
        <v>1715.5</v>
      </c>
      <c r="Y31" s="47">
        <v>1559.25</v>
      </c>
      <c r="Z31" s="47">
        <v>1755.25</v>
      </c>
      <c r="AA31" s="47">
        <v>1528.75</v>
      </c>
      <c r="AB31" s="47">
        <v>1554.75</v>
      </c>
      <c r="AC31" s="47">
        <v>1629.75</v>
      </c>
      <c r="AD31" s="47">
        <v>1463.25</v>
      </c>
      <c r="AE31" s="47">
        <v>1452.75</v>
      </c>
    </row>
    <row r="32" spans="1:31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</row>
    <row r="33" spans="1:32" ht="12.75" customHeight="1" thickTop="1" thickBot="1" x14ac:dyDescent="0.25">
      <c r="A33" s="60" t="s">
        <v>3</v>
      </c>
      <c r="B33" s="49">
        <f>SUM(B8:B32)</f>
        <v>175629.5</v>
      </c>
      <c r="C33" s="49">
        <f t="shared" ref="C33:AD33" si="0">SUM(C8:C32)</f>
        <v>191647</v>
      </c>
      <c r="D33" s="49">
        <f t="shared" si="0"/>
        <v>180778</v>
      </c>
      <c r="E33" s="49">
        <f t="shared" si="0"/>
        <v>178312.25</v>
      </c>
      <c r="F33" s="49">
        <f t="shared" si="0"/>
        <v>174240.5</v>
      </c>
      <c r="G33" s="49">
        <f>SUM(G8:G32)</f>
        <v>93716</v>
      </c>
      <c r="H33" s="49">
        <f t="shared" si="0"/>
        <v>99453.5</v>
      </c>
      <c r="I33" s="49">
        <f t="shared" si="0"/>
        <v>174821.5</v>
      </c>
      <c r="J33" s="49">
        <f t="shared" si="0"/>
        <v>176168.25</v>
      </c>
      <c r="K33" s="49">
        <f t="shared" si="0"/>
        <v>183391.25</v>
      </c>
      <c r="L33" s="49">
        <f t="shared" si="0"/>
        <v>198616</v>
      </c>
      <c r="M33" s="49">
        <f t="shared" si="0"/>
        <v>203543.75</v>
      </c>
      <c r="N33" s="49">
        <f t="shared" si="0"/>
        <v>115990.75</v>
      </c>
      <c r="O33" s="49">
        <f t="shared" si="0"/>
        <v>111749.75</v>
      </c>
      <c r="P33" s="49">
        <f t="shared" si="0"/>
        <v>182275</v>
      </c>
      <c r="Q33" s="49">
        <f t="shared" si="0"/>
        <v>191966.5</v>
      </c>
      <c r="R33" s="49">
        <f t="shared" si="0"/>
        <v>187333.25</v>
      </c>
      <c r="S33" s="49">
        <f t="shared" si="0"/>
        <v>181681</v>
      </c>
      <c r="T33" s="49">
        <f t="shared" si="0"/>
        <v>94755.5</v>
      </c>
      <c r="U33" s="49">
        <f t="shared" si="0"/>
        <v>93739</v>
      </c>
      <c r="V33" s="49">
        <f t="shared" si="0"/>
        <v>93896</v>
      </c>
      <c r="W33" s="49">
        <f t="shared" si="0"/>
        <v>97614</v>
      </c>
      <c r="X33" s="49">
        <f t="shared" si="0"/>
        <v>184690.5</v>
      </c>
      <c r="Y33" s="49">
        <f t="shared" si="0"/>
        <v>181476.75</v>
      </c>
      <c r="Z33" s="49">
        <f t="shared" si="0"/>
        <v>173962</v>
      </c>
      <c r="AA33" s="49">
        <f t="shared" si="0"/>
        <v>170797.5</v>
      </c>
      <c r="AB33" s="49">
        <f t="shared" si="0"/>
        <v>96225</v>
      </c>
      <c r="AC33" s="49">
        <f t="shared" si="0"/>
        <v>99917.25</v>
      </c>
      <c r="AD33" s="49">
        <f t="shared" si="0"/>
        <v>188393.5</v>
      </c>
      <c r="AE33" s="49">
        <f>SUM(AE8:AE32)</f>
        <v>182684.75</v>
      </c>
      <c r="AF33" s="39">
        <f>SUM(B33:AE33)</f>
        <v>4659465.5</v>
      </c>
    </row>
    <row r="34" spans="1:32" ht="12.75" customHeight="1" thickTop="1" x14ac:dyDescent="0.2">
      <c r="A34" s="61">
        <f>SUM(B8:AE32)</f>
        <v>4659465.5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32" s="10" customFormat="1" ht="12.75" customHeight="1" x14ac:dyDescent="0.2">
      <c r="A35" s="19" t="s">
        <v>11</v>
      </c>
      <c r="B35" s="16">
        <f>A34-AF33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s="10" customFormat="1" x14ac:dyDescent="0.2">
      <c r="W36" s="18"/>
      <c r="X36" s="17"/>
    </row>
    <row r="37" spans="1:32" s="10" customFormat="1" x14ac:dyDescent="0.2">
      <c r="W37" s="18"/>
      <c r="X37" s="17"/>
    </row>
    <row r="38" spans="1:32" s="10" customFormat="1" ht="13.5" thickBot="1" x14ac:dyDescent="0.25">
      <c r="B38" s="50" t="s">
        <v>21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2"/>
    </row>
    <row r="39" spans="1:32" s="10" customFormat="1" x14ac:dyDescent="0.2">
      <c r="A39" s="3">
        <v>1</v>
      </c>
      <c r="B39" s="52">
        <v>219.5</v>
      </c>
      <c r="C39" s="53">
        <v>222.25</v>
      </c>
      <c r="D39" s="53">
        <v>222.5</v>
      </c>
      <c r="E39" s="53">
        <v>220.5</v>
      </c>
      <c r="F39" s="53">
        <v>223</v>
      </c>
      <c r="G39" s="53">
        <v>218</v>
      </c>
      <c r="H39" s="53">
        <v>221</v>
      </c>
      <c r="I39" s="53">
        <v>218.25</v>
      </c>
      <c r="J39" s="53">
        <v>222.25</v>
      </c>
      <c r="K39" s="53">
        <v>220.5</v>
      </c>
      <c r="L39" s="53">
        <v>223.75</v>
      </c>
      <c r="M39" s="53">
        <v>218.5</v>
      </c>
      <c r="N39" s="53">
        <v>225.75</v>
      </c>
      <c r="O39" s="53">
        <v>219.75</v>
      </c>
      <c r="P39" s="53">
        <v>214</v>
      </c>
      <c r="Q39" s="53">
        <v>224.25</v>
      </c>
      <c r="R39" s="53">
        <v>222.5</v>
      </c>
      <c r="S39" s="53">
        <v>224</v>
      </c>
      <c r="T39" s="53">
        <v>224</v>
      </c>
      <c r="U39" s="53">
        <v>220.5</v>
      </c>
      <c r="V39" s="53">
        <v>223.75</v>
      </c>
      <c r="W39" s="53">
        <v>218.75</v>
      </c>
      <c r="X39" s="53">
        <v>220</v>
      </c>
      <c r="Y39" s="53">
        <v>220</v>
      </c>
      <c r="Z39" s="53">
        <v>225</v>
      </c>
      <c r="AA39" s="53">
        <v>223.5</v>
      </c>
      <c r="AB39" s="53">
        <v>222</v>
      </c>
      <c r="AC39" s="53">
        <v>225.75</v>
      </c>
      <c r="AD39" s="53">
        <v>222.5</v>
      </c>
      <c r="AE39" s="53">
        <v>223.75</v>
      </c>
      <c r="AF39" s="2"/>
    </row>
    <row r="40" spans="1:32" s="10" customFormat="1" x14ac:dyDescent="0.2">
      <c r="A40" s="3">
        <v>2</v>
      </c>
      <c r="B40" s="54">
        <v>55</v>
      </c>
      <c r="C40" s="55">
        <v>119</v>
      </c>
      <c r="D40" s="55">
        <v>106.5</v>
      </c>
      <c r="E40" s="55">
        <v>156</v>
      </c>
      <c r="F40" s="55">
        <v>103.5</v>
      </c>
      <c r="G40" s="55">
        <v>65.25</v>
      </c>
      <c r="H40" s="55">
        <v>54.5</v>
      </c>
      <c r="I40" s="55">
        <v>35.75</v>
      </c>
      <c r="J40" s="55">
        <v>124.75</v>
      </c>
      <c r="K40" s="55">
        <v>108.75</v>
      </c>
      <c r="L40" s="55">
        <v>150</v>
      </c>
      <c r="M40" s="55">
        <v>155</v>
      </c>
      <c r="N40" s="55">
        <v>118</v>
      </c>
      <c r="O40" s="55">
        <v>54.5</v>
      </c>
      <c r="P40" s="55">
        <v>4</v>
      </c>
      <c r="Q40" s="55">
        <v>200.5</v>
      </c>
      <c r="R40" s="55">
        <v>178.25</v>
      </c>
      <c r="S40" s="55">
        <v>158.75</v>
      </c>
      <c r="T40" s="55">
        <v>92.5</v>
      </c>
      <c r="U40" s="55">
        <v>54.5</v>
      </c>
      <c r="V40" s="55">
        <v>57.75</v>
      </c>
      <c r="W40" s="55">
        <v>70</v>
      </c>
      <c r="X40" s="55">
        <v>51.25</v>
      </c>
      <c r="Y40" s="55">
        <v>74.5</v>
      </c>
      <c r="Z40" s="55">
        <v>133.5</v>
      </c>
      <c r="AA40" s="55">
        <v>131</v>
      </c>
      <c r="AB40" s="55">
        <v>91.75</v>
      </c>
      <c r="AC40" s="55">
        <v>82.5</v>
      </c>
      <c r="AD40" s="55">
        <v>46.5</v>
      </c>
      <c r="AE40" s="55">
        <v>108.75</v>
      </c>
      <c r="AF40" s="2"/>
    </row>
    <row r="41" spans="1:32" s="10" customFormat="1" x14ac:dyDescent="0.2">
      <c r="A41" s="3">
        <v>3</v>
      </c>
      <c r="B41" s="54">
        <v>4</v>
      </c>
      <c r="C41" s="55">
        <v>14.5</v>
      </c>
      <c r="D41" s="55">
        <v>4</v>
      </c>
      <c r="E41" s="55">
        <v>4</v>
      </c>
      <c r="F41" s="55">
        <v>3.75</v>
      </c>
      <c r="G41" s="55">
        <v>4</v>
      </c>
      <c r="H41" s="55">
        <v>12</v>
      </c>
      <c r="I41" s="55">
        <v>4</v>
      </c>
      <c r="J41" s="55">
        <v>4.25</v>
      </c>
      <c r="K41" s="55">
        <v>15.5</v>
      </c>
      <c r="L41" s="55">
        <v>17.75</v>
      </c>
      <c r="M41" s="55">
        <v>4</v>
      </c>
      <c r="N41" s="55">
        <v>12.5</v>
      </c>
      <c r="O41" s="55">
        <v>12.75</v>
      </c>
      <c r="P41" s="55">
        <v>4.25</v>
      </c>
      <c r="Q41" s="55">
        <v>3.75</v>
      </c>
      <c r="R41" s="55">
        <v>4.25</v>
      </c>
      <c r="S41" s="55">
        <v>4.25</v>
      </c>
      <c r="T41" s="55">
        <v>12.25</v>
      </c>
      <c r="U41" s="55">
        <v>4</v>
      </c>
      <c r="V41" s="55">
        <v>12</v>
      </c>
      <c r="W41" s="55">
        <v>4.25</v>
      </c>
      <c r="X41" s="55">
        <v>4.25</v>
      </c>
      <c r="Y41" s="55">
        <v>12.5</v>
      </c>
      <c r="Z41" s="55">
        <v>3.75</v>
      </c>
      <c r="AA41" s="55">
        <v>13.25</v>
      </c>
      <c r="AB41" s="55">
        <v>13</v>
      </c>
      <c r="AC41" s="55">
        <v>4.25</v>
      </c>
      <c r="AD41" s="55">
        <v>20.75</v>
      </c>
      <c r="AE41" s="55">
        <v>4</v>
      </c>
      <c r="AF41" s="2"/>
    </row>
    <row r="42" spans="1:32" s="10" customFormat="1" x14ac:dyDescent="0.2">
      <c r="A42" s="3">
        <v>4</v>
      </c>
      <c r="B42" s="54">
        <v>4</v>
      </c>
      <c r="C42" s="55">
        <v>4</v>
      </c>
      <c r="D42" s="55">
        <v>16</v>
      </c>
      <c r="E42" s="55">
        <v>4.25</v>
      </c>
      <c r="F42" s="55">
        <v>12.25</v>
      </c>
      <c r="G42" s="55">
        <v>12.25</v>
      </c>
      <c r="H42" s="55">
        <v>14</v>
      </c>
      <c r="I42" s="55">
        <v>4</v>
      </c>
      <c r="J42" s="55">
        <v>13.5</v>
      </c>
      <c r="K42" s="55">
        <v>4</v>
      </c>
      <c r="L42" s="55">
        <v>12.5</v>
      </c>
      <c r="M42" s="55">
        <v>3.75</v>
      </c>
      <c r="N42" s="55">
        <v>6</v>
      </c>
      <c r="O42" s="55">
        <v>11.5</v>
      </c>
      <c r="P42" s="55">
        <v>3.75</v>
      </c>
      <c r="Q42" s="55">
        <v>4.25</v>
      </c>
      <c r="R42" s="55">
        <v>4</v>
      </c>
      <c r="S42" s="55">
        <v>13</v>
      </c>
      <c r="T42" s="55">
        <v>4.25</v>
      </c>
      <c r="U42" s="55">
        <v>4</v>
      </c>
      <c r="V42" s="55">
        <v>13.5</v>
      </c>
      <c r="W42" s="55">
        <v>3.75</v>
      </c>
      <c r="X42" s="55">
        <v>12.5</v>
      </c>
      <c r="Y42" s="55">
        <v>4</v>
      </c>
      <c r="Z42" s="55">
        <v>4</v>
      </c>
      <c r="AA42" s="55">
        <v>8.25</v>
      </c>
      <c r="AB42" s="55">
        <v>4</v>
      </c>
      <c r="AC42" s="55">
        <v>13.25</v>
      </c>
      <c r="AD42" s="55">
        <v>4.25</v>
      </c>
      <c r="AE42" s="55">
        <v>13.75</v>
      </c>
      <c r="AF42" s="2"/>
    </row>
    <row r="43" spans="1:32" s="10" customFormat="1" x14ac:dyDescent="0.2">
      <c r="A43" s="3">
        <v>5</v>
      </c>
      <c r="B43" s="54">
        <v>12.25</v>
      </c>
      <c r="C43" s="55">
        <v>12.75</v>
      </c>
      <c r="D43" s="55">
        <v>4</v>
      </c>
      <c r="E43" s="55">
        <v>12.25</v>
      </c>
      <c r="F43" s="55">
        <v>4.25</v>
      </c>
      <c r="G43" s="55">
        <v>3.75</v>
      </c>
      <c r="H43" s="55">
        <v>4.25</v>
      </c>
      <c r="I43" s="55">
        <v>12.25</v>
      </c>
      <c r="J43" s="55">
        <v>4</v>
      </c>
      <c r="K43" s="55">
        <v>12.25</v>
      </c>
      <c r="L43" s="55">
        <v>3.75</v>
      </c>
      <c r="M43" s="55">
        <v>13.75</v>
      </c>
      <c r="N43" s="55">
        <v>4.25</v>
      </c>
      <c r="O43" s="55">
        <v>4.25</v>
      </c>
      <c r="P43" s="55">
        <v>4</v>
      </c>
      <c r="Q43" s="55">
        <v>12.5</v>
      </c>
      <c r="R43" s="55">
        <v>12.75</v>
      </c>
      <c r="S43" s="55">
        <v>4.25</v>
      </c>
      <c r="T43" s="55">
        <v>3.75</v>
      </c>
      <c r="U43" s="55">
        <v>13.25</v>
      </c>
      <c r="V43" s="55">
        <v>4</v>
      </c>
      <c r="W43" s="55">
        <v>4.25</v>
      </c>
      <c r="X43" s="55">
        <v>4</v>
      </c>
      <c r="Y43" s="55">
        <v>4</v>
      </c>
      <c r="Z43" s="55">
        <v>13</v>
      </c>
      <c r="AA43" s="55">
        <v>8.75</v>
      </c>
      <c r="AB43" s="55">
        <v>15.5</v>
      </c>
      <c r="AC43" s="55">
        <v>13.5</v>
      </c>
      <c r="AD43" s="55">
        <v>3.75</v>
      </c>
      <c r="AE43" s="55">
        <v>4</v>
      </c>
      <c r="AF43" s="2"/>
    </row>
    <row r="44" spans="1:32" s="10" customFormat="1" x14ac:dyDescent="0.2">
      <c r="A44" s="3">
        <v>6</v>
      </c>
      <c r="B44" s="54">
        <v>3.75</v>
      </c>
      <c r="C44" s="55">
        <v>3.75</v>
      </c>
      <c r="D44" s="55">
        <v>14.25</v>
      </c>
      <c r="E44" s="55">
        <v>13.75</v>
      </c>
      <c r="F44" s="55">
        <v>12.5</v>
      </c>
      <c r="G44" s="55">
        <v>4</v>
      </c>
      <c r="H44" s="55">
        <v>13.25</v>
      </c>
      <c r="I44" s="55">
        <v>13.25</v>
      </c>
      <c r="J44" s="55">
        <v>4</v>
      </c>
      <c r="K44" s="55">
        <v>22.75</v>
      </c>
      <c r="L44" s="55">
        <v>14.25</v>
      </c>
      <c r="M44" s="55">
        <v>14.75</v>
      </c>
      <c r="N44" s="55">
        <v>40</v>
      </c>
      <c r="O44" s="55">
        <v>11.75</v>
      </c>
      <c r="P44" s="55">
        <v>30.5</v>
      </c>
      <c r="Q44" s="55">
        <v>18.5</v>
      </c>
      <c r="R44" s="55">
        <v>4</v>
      </c>
      <c r="S44" s="55">
        <v>13.75</v>
      </c>
      <c r="T44" s="55">
        <v>12.5</v>
      </c>
      <c r="U44" s="55">
        <v>3.75</v>
      </c>
      <c r="V44" s="55">
        <v>12.25</v>
      </c>
      <c r="W44" s="55">
        <v>13.75</v>
      </c>
      <c r="X44" s="55">
        <v>15</v>
      </c>
      <c r="Y44" s="55">
        <v>14.25</v>
      </c>
      <c r="Z44" s="55">
        <v>11.5</v>
      </c>
      <c r="AA44" s="55">
        <v>4.75</v>
      </c>
      <c r="AB44" s="55">
        <v>3.75</v>
      </c>
      <c r="AC44" s="55">
        <v>13</v>
      </c>
      <c r="AD44" s="55">
        <v>12.75</v>
      </c>
      <c r="AE44" s="55">
        <v>4</v>
      </c>
      <c r="AF44" s="2"/>
    </row>
    <row r="45" spans="1:32" s="10" customFormat="1" x14ac:dyDescent="0.2">
      <c r="A45" s="3">
        <v>7</v>
      </c>
      <c r="B45" s="54">
        <v>12.25</v>
      </c>
      <c r="C45" s="55">
        <v>13.75</v>
      </c>
      <c r="D45" s="55">
        <v>3.5</v>
      </c>
      <c r="E45" s="55">
        <v>12.5</v>
      </c>
      <c r="F45" s="55">
        <v>14</v>
      </c>
      <c r="G45" s="55">
        <v>12.75</v>
      </c>
      <c r="H45" s="55">
        <v>11</v>
      </c>
      <c r="I45" s="55">
        <v>12.5</v>
      </c>
      <c r="J45" s="55">
        <v>15.75</v>
      </c>
      <c r="K45" s="55">
        <v>14.25</v>
      </c>
      <c r="L45" s="55">
        <v>12.75</v>
      </c>
      <c r="M45" s="55">
        <v>11</v>
      </c>
      <c r="N45" s="55">
        <v>78</v>
      </c>
      <c r="O45" s="55">
        <v>3.25</v>
      </c>
      <c r="P45" s="55">
        <v>10.75</v>
      </c>
      <c r="Q45" s="55">
        <v>5</v>
      </c>
      <c r="R45" s="55">
        <v>10.75</v>
      </c>
      <c r="S45" s="55">
        <v>12</v>
      </c>
      <c r="T45" s="55">
        <v>12.25</v>
      </c>
      <c r="U45" s="55">
        <v>12.5</v>
      </c>
      <c r="V45" s="55">
        <v>16.5</v>
      </c>
      <c r="W45" s="55">
        <v>48.25</v>
      </c>
      <c r="X45" s="55">
        <v>12.5</v>
      </c>
      <c r="Y45" s="55">
        <v>11.75</v>
      </c>
      <c r="Z45" s="55">
        <v>16.75</v>
      </c>
      <c r="AA45" s="55">
        <v>18.75</v>
      </c>
      <c r="AB45" s="55">
        <v>3</v>
      </c>
      <c r="AC45" s="55">
        <v>16.25</v>
      </c>
      <c r="AD45" s="55">
        <v>12.25</v>
      </c>
      <c r="AE45" s="55">
        <v>11.5</v>
      </c>
      <c r="AF45" s="2"/>
    </row>
    <row r="46" spans="1:32" s="10" customFormat="1" x14ac:dyDescent="0.2">
      <c r="A46" s="3">
        <v>8</v>
      </c>
      <c r="B46" s="54">
        <v>16</v>
      </c>
      <c r="C46" s="55">
        <v>6.5</v>
      </c>
      <c r="D46" s="55">
        <v>16.5</v>
      </c>
      <c r="E46" s="55">
        <v>13.5</v>
      </c>
      <c r="F46" s="55">
        <v>19</v>
      </c>
      <c r="G46" s="55">
        <v>15.75</v>
      </c>
      <c r="H46" s="55">
        <v>14.5</v>
      </c>
      <c r="I46" s="55">
        <v>17.25</v>
      </c>
      <c r="J46" s="55">
        <v>15.5</v>
      </c>
      <c r="K46" s="55">
        <v>21</v>
      </c>
      <c r="L46" s="55">
        <v>11.5</v>
      </c>
      <c r="M46" s="55">
        <v>19</v>
      </c>
      <c r="N46" s="55">
        <v>33</v>
      </c>
      <c r="O46" s="55">
        <v>25.75</v>
      </c>
      <c r="P46" s="55">
        <v>20.5</v>
      </c>
      <c r="Q46" s="55">
        <v>11.25</v>
      </c>
      <c r="R46" s="55">
        <v>2.75</v>
      </c>
      <c r="S46" s="55">
        <v>20.75</v>
      </c>
      <c r="T46" s="55">
        <v>16.25</v>
      </c>
      <c r="U46" s="55">
        <v>50.5</v>
      </c>
      <c r="V46" s="55">
        <v>106.5</v>
      </c>
      <c r="W46" s="55">
        <v>69.25</v>
      </c>
      <c r="X46" s="55">
        <v>17.5</v>
      </c>
      <c r="Y46" s="55">
        <v>13.5</v>
      </c>
      <c r="Z46" s="55">
        <v>11.25</v>
      </c>
      <c r="AA46" s="55">
        <v>13.5</v>
      </c>
      <c r="AB46" s="55">
        <v>51.25</v>
      </c>
      <c r="AC46" s="55">
        <v>31.25</v>
      </c>
      <c r="AD46" s="55">
        <v>12</v>
      </c>
      <c r="AE46" s="55">
        <v>11.5</v>
      </c>
      <c r="AF46" s="2"/>
    </row>
    <row r="47" spans="1:32" s="10" customFormat="1" x14ac:dyDescent="0.2">
      <c r="A47" s="3">
        <v>9</v>
      </c>
      <c r="B47" s="54">
        <v>94</v>
      </c>
      <c r="C47" s="55">
        <v>95.75</v>
      </c>
      <c r="D47" s="55">
        <v>72.25</v>
      </c>
      <c r="E47" s="55">
        <v>88.75</v>
      </c>
      <c r="F47" s="55">
        <v>103.25</v>
      </c>
      <c r="G47" s="55">
        <v>167.75</v>
      </c>
      <c r="H47" s="55">
        <v>154.25</v>
      </c>
      <c r="I47" s="55">
        <v>84.25</v>
      </c>
      <c r="J47" s="55">
        <v>112.5</v>
      </c>
      <c r="K47" s="55">
        <v>72.75</v>
      </c>
      <c r="L47" s="55">
        <v>81</v>
      </c>
      <c r="M47" s="55">
        <v>95.75</v>
      </c>
      <c r="N47" s="55">
        <v>94.25</v>
      </c>
      <c r="O47" s="55">
        <v>162.25</v>
      </c>
      <c r="P47" s="55">
        <v>98.25</v>
      </c>
      <c r="Q47" s="55">
        <v>99.25</v>
      </c>
      <c r="R47" s="55">
        <v>69</v>
      </c>
      <c r="S47" s="55">
        <v>96.75</v>
      </c>
      <c r="T47" s="55">
        <v>190.5</v>
      </c>
      <c r="U47" s="55">
        <v>168.75</v>
      </c>
      <c r="V47" s="55">
        <v>60.75</v>
      </c>
      <c r="W47" s="55">
        <v>26.5</v>
      </c>
      <c r="X47" s="55">
        <v>88</v>
      </c>
      <c r="Y47" s="55">
        <v>68.5</v>
      </c>
      <c r="Z47" s="55">
        <v>110.25</v>
      </c>
      <c r="AA47" s="55">
        <v>112.75</v>
      </c>
      <c r="AB47" s="55">
        <v>166</v>
      </c>
      <c r="AC47" s="55">
        <v>114.25</v>
      </c>
      <c r="AD47" s="55">
        <v>76.5</v>
      </c>
      <c r="AE47" s="55">
        <v>107.75</v>
      </c>
      <c r="AF47" s="2"/>
    </row>
    <row r="48" spans="1:32" s="10" customFormat="1" x14ac:dyDescent="0.2">
      <c r="A48" s="3">
        <v>10</v>
      </c>
      <c r="B48" s="54">
        <v>149</v>
      </c>
      <c r="C48" s="55">
        <v>134.25</v>
      </c>
      <c r="D48" s="55">
        <v>125.75</v>
      </c>
      <c r="E48" s="55">
        <v>134</v>
      </c>
      <c r="F48" s="55">
        <v>100.5</v>
      </c>
      <c r="G48" s="55">
        <v>81.75</v>
      </c>
      <c r="H48" s="55">
        <v>39.5</v>
      </c>
      <c r="I48" s="55">
        <v>160.5</v>
      </c>
      <c r="J48" s="55">
        <v>114.25</v>
      </c>
      <c r="K48" s="55">
        <v>110</v>
      </c>
      <c r="L48" s="55">
        <v>109.75</v>
      </c>
      <c r="M48" s="55">
        <v>143.75</v>
      </c>
      <c r="N48" s="55">
        <v>14.5</v>
      </c>
      <c r="O48" s="55">
        <v>32.5</v>
      </c>
      <c r="P48" s="55">
        <v>115.5</v>
      </c>
      <c r="Q48" s="55">
        <v>113.5</v>
      </c>
      <c r="R48" s="55">
        <v>119.75</v>
      </c>
      <c r="S48" s="55">
        <v>123.5</v>
      </c>
      <c r="T48" s="55">
        <v>17.5</v>
      </c>
      <c r="U48" s="55">
        <v>37</v>
      </c>
      <c r="V48" s="55">
        <v>38.5</v>
      </c>
      <c r="W48" s="55">
        <v>37</v>
      </c>
      <c r="X48" s="55">
        <v>110</v>
      </c>
      <c r="Y48" s="55">
        <v>120.75</v>
      </c>
      <c r="Z48" s="55">
        <v>120.5</v>
      </c>
      <c r="AA48" s="55">
        <v>134.5</v>
      </c>
      <c r="AB48" s="55">
        <v>15</v>
      </c>
      <c r="AC48" s="55">
        <v>90</v>
      </c>
      <c r="AD48" s="55">
        <v>149</v>
      </c>
      <c r="AE48" s="55">
        <v>147</v>
      </c>
      <c r="AF48" s="2"/>
    </row>
    <row r="49" spans="1:32" s="10" customFormat="1" x14ac:dyDescent="0.2">
      <c r="A49" s="3">
        <v>11</v>
      </c>
      <c r="B49" s="54">
        <v>146.5</v>
      </c>
      <c r="C49" s="55">
        <v>117.75</v>
      </c>
      <c r="D49" s="55">
        <v>77.75</v>
      </c>
      <c r="E49" s="55">
        <v>94</v>
      </c>
      <c r="F49" s="55">
        <v>123.25</v>
      </c>
      <c r="G49" s="55">
        <v>2.5</v>
      </c>
      <c r="H49" s="55">
        <v>10.75</v>
      </c>
      <c r="I49" s="55">
        <v>108.5</v>
      </c>
      <c r="J49" s="55">
        <v>127</v>
      </c>
      <c r="K49" s="55">
        <v>124.75</v>
      </c>
      <c r="L49" s="55">
        <v>131</v>
      </c>
      <c r="M49" s="55">
        <v>132.5</v>
      </c>
      <c r="N49" s="55">
        <v>18.25</v>
      </c>
      <c r="O49" s="55">
        <v>3</v>
      </c>
      <c r="P49" s="55">
        <v>91.5</v>
      </c>
      <c r="Q49" s="55">
        <v>103.25</v>
      </c>
      <c r="R49" s="55">
        <v>64.5</v>
      </c>
      <c r="S49" s="55">
        <v>98.75</v>
      </c>
      <c r="T49" s="55">
        <v>20.75</v>
      </c>
      <c r="U49" s="55">
        <v>13.75</v>
      </c>
      <c r="V49" s="55">
        <v>14</v>
      </c>
      <c r="W49" s="55">
        <v>58.25</v>
      </c>
      <c r="X49" s="55">
        <v>125.75</v>
      </c>
      <c r="Y49" s="55">
        <v>95.25</v>
      </c>
      <c r="Z49" s="55">
        <v>106.5</v>
      </c>
      <c r="AA49" s="55">
        <v>63.25</v>
      </c>
      <c r="AB49" s="55">
        <v>11.25</v>
      </c>
      <c r="AC49" s="55">
        <v>23.25</v>
      </c>
      <c r="AD49" s="55">
        <v>152</v>
      </c>
      <c r="AE49" s="55">
        <v>118.25</v>
      </c>
      <c r="AF49" s="2"/>
    </row>
    <row r="50" spans="1:32" s="10" customFormat="1" x14ac:dyDescent="0.2">
      <c r="A50" s="3">
        <v>12</v>
      </c>
      <c r="B50" s="54">
        <v>24.25</v>
      </c>
      <c r="C50" s="55">
        <v>42.5</v>
      </c>
      <c r="D50" s="55">
        <v>88</v>
      </c>
      <c r="E50" s="55">
        <v>70.25</v>
      </c>
      <c r="F50" s="55">
        <v>79.5</v>
      </c>
      <c r="G50" s="55">
        <v>11.25</v>
      </c>
      <c r="H50" s="55">
        <v>13.25</v>
      </c>
      <c r="I50" s="55">
        <v>68.25</v>
      </c>
      <c r="J50" s="55">
        <v>28.25</v>
      </c>
      <c r="K50" s="55">
        <v>56.25</v>
      </c>
      <c r="L50" s="55">
        <v>53</v>
      </c>
      <c r="M50" s="55">
        <v>43</v>
      </c>
      <c r="N50" s="55">
        <v>9.5</v>
      </c>
      <c r="O50" s="55">
        <v>12.25</v>
      </c>
      <c r="P50" s="55">
        <v>95</v>
      </c>
      <c r="Q50" s="55">
        <v>76.75</v>
      </c>
      <c r="R50" s="55">
        <v>110.75</v>
      </c>
      <c r="S50" s="55">
        <v>38.25</v>
      </c>
      <c r="T50" s="55">
        <v>10.25</v>
      </c>
      <c r="U50" s="55">
        <v>2.5</v>
      </c>
      <c r="V50" s="55">
        <v>10.5</v>
      </c>
      <c r="W50" s="55">
        <v>12</v>
      </c>
      <c r="X50" s="55">
        <v>55.5</v>
      </c>
      <c r="Y50" s="55">
        <v>71</v>
      </c>
      <c r="Z50" s="55">
        <v>9.75</v>
      </c>
      <c r="AA50" s="55">
        <v>26</v>
      </c>
      <c r="AB50" s="55">
        <v>14.75</v>
      </c>
      <c r="AC50" s="55">
        <v>10.75</v>
      </c>
      <c r="AD50" s="55">
        <v>23.5</v>
      </c>
      <c r="AE50" s="55">
        <v>34.75</v>
      </c>
      <c r="AF50" s="2"/>
    </row>
    <row r="51" spans="1:32" s="10" customFormat="1" x14ac:dyDescent="0.2">
      <c r="A51" s="3">
        <v>13</v>
      </c>
      <c r="B51" s="54">
        <v>23.75</v>
      </c>
      <c r="C51" s="55">
        <v>23.75</v>
      </c>
      <c r="D51" s="55">
        <v>37.25</v>
      </c>
      <c r="E51" s="55">
        <v>17.75</v>
      </c>
      <c r="F51" s="55">
        <v>17</v>
      </c>
      <c r="G51" s="55">
        <v>2.5</v>
      </c>
      <c r="H51" s="55">
        <v>13</v>
      </c>
      <c r="I51" s="55">
        <v>27.25</v>
      </c>
      <c r="J51" s="55">
        <v>18.5</v>
      </c>
      <c r="K51" s="55">
        <v>19</v>
      </c>
      <c r="L51" s="55">
        <v>37.5</v>
      </c>
      <c r="M51" s="55">
        <v>11.5</v>
      </c>
      <c r="N51" s="55">
        <v>4.25</v>
      </c>
      <c r="O51" s="55">
        <v>2.75</v>
      </c>
      <c r="P51" s="55">
        <v>10.25</v>
      </c>
      <c r="Q51" s="55">
        <v>13</v>
      </c>
      <c r="R51" s="55">
        <v>57.25</v>
      </c>
      <c r="S51" s="55">
        <v>26.5</v>
      </c>
      <c r="T51" s="55">
        <v>11.75</v>
      </c>
      <c r="U51" s="55">
        <v>11.25</v>
      </c>
      <c r="V51" s="55">
        <v>11.75</v>
      </c>
      <c r="W51" s="55">
        <v>2.25</v>
      </c>
      <c r="X51" s="55">
        <v>22.25</v>
      </c>
      <c r="Y51" s="55">
        <v>20.5</v>
      </c>
      <c r="Z51" s="55">
        <v>19.75</v>
      </c>
      <c r="AA51" s="55">
        <v>12.25</v>
      </c>
      <c r="AB51" s="55">
        <v>5.5</v>
      </c>
      <c r="AC51" s="55">
        <v>11.25</v>
      </c>
      <c r="AD51" s="55">
        <v>20</v>
      </c>
      <c r="AE51" s="55">
        <v>43.5</v>
      </c>
      <c r="AF51" s="2"/>
    </row>
    <row r="52" spans="1:32" s="10" customFormat="1" x14ac:dyDescent="0.2">
      <c r="A52" s="3">
        <v>14</v>
      </c>
      <c r="B52" s="54">
        <v>21.25</v>
      </c>
      <c r="C52" s="55">
        <v>26.5</v>
      </c>
      <c r="D52" s="55">
        <v>34</v>
      </c>
      <c r="E52" s="55">
        <v>21.5</v>
      </c>
      <c r="F52" s="55">
        <v>12.25</v>
      </c>
      <c r="G52" s="55">
        <v>11.25</v>
      </c>
      <c r="H52" s="55">
        <v>25.25</v>
      </c>
      <c r="I52" s="55">
        <v>14</v>
      </c>
      <c r="J52" s="55">
        <v>13.75</v>
      </c>
      <c r="K52" s="55">
        <v>29.25</v>
      </c>
      <c r="L52" s="55">
        <v>21</v>
      </c>
      <c r="M52" s="55">
        <v>23.25</v>
      </c>
      <c r="N52" s="55">
        <v>9.75</v>
      </c>
      <c r="O52" s="55">
        <v>14</v>
      </c>
      <c r="P52" s="55">
        <v>9.25</v>
      </c>
      <c r="Q52" s="55">
        <v>13</v>
      </c>
      <c r="R52" s="55">
        <v>12.25</v>
      </c>
      <c r="S52" s="55">
        <v>19.25</v>
      </c>
      <c r="T52" s="55">
        <v>12.5</v>
      </c>
      <c r="U52" s="55">
        <v>2.5</v>
      </c>
      <c r="V52" s="55">
        <v>13.25</v>
      </c>
      <c r="W52" s="55">
        <v>11.5</v>
      </c>
      <c r="X52" s="55">
        <v>21.25</v>
      </c>
      <c r="Y52" s="55">
        <v>2.75</v>
      </c>
      <c r="Z52" s="55">
        <v>11.25</v>
      </c>
      <c r="AA52" s="55">
        <v>11.25</v>
      </c>
      <c r="AB52" s="55">
        <v>7.75</v>
      </c>
      <c r="AC52" s="55">
        <v>2.5</v>
      </c>
      <c r="AD52" s="55">
        <v>11.25</v>
      </c>
      <c r="AE52" s="55">
        <v>11.5</v>
      </c>
      <c r="AF52" s="2"/>
    </row>
    <row r="53" spans="1:32" s="10" customFormat="1" x14ac:dyDescent="0.2">
      <c r="A53" s="3">
        <v>15</v>
      </c>
      <c r="B53" s="54">
        <v>36</v>
      </c>
      <c r="C53" s="55">
        <v>37</v>
      </c>
      <c r="D53" s="55">
        <v>11.5</v>
      </c>
      <c r="E53" s="55">
        <v>22</v>
      </c>
      <c r="F53" s="55">
        <v>25</v>
      </c>
      <c r="G53" s="55">
        <v>15</v>
      </c>
      <c r="H53" s="55">
        <v>3.25</v>
      </c>
      <c r="I53" s="55">
        <v>28.5</v>
      </c>
      <c r="J53" s="55">
        <v>12.75</v>
      </c>
      <c r="K53" s="55">
        <v>2.75</v>
      </c>
      <c r="L53" s="55">
        <v>19</v>
      </c>
      <c r="M53" s="55">
        <v>18.5</v>
      </c>
      <c r="N53" s="55">
        <v>10.75</v>
      </c>
      <c r="O53" s="55">
        <v>14.75</v>
      </c>
      <c r="P53" s="55">
        <v>13.75</v>
      </c>
      <c r="Q53" s="55">
        <v>25.75</v>
      </c>
      <c r="R53" s="55">
        <v>19.75</v>
      </c>
      <c r="S53" s="55">
        <v>23.75</v>
      </c>
      <c r="T53" s="55">
        <v>2.5</v>
      </c>
      <c r="U53" s="55">
        <v>10.75</v>
      </c>
      <c r="V53" s="55">
        <v>2.25</v>
      </c>
      <c r="W53" s="55">
        <v>13</v>
      </c>
      <c r="X53" s="55">
        <v>11.25</v>
      </c>
      <c r="Y53" s="55">
        <v>2.5</v>
      </c>
      <c r="Z53" s="55">
        <v>20</v>
      </c>
      <c r="AA53" s="55">
        <v>28.25</v>
      </c>
      <c r="AB53" s="55">
        <v>19.75</v>
      </c>
      <c r="AC53" s="55">
        <v>14</v>
      </c>
      <c r="AD53" s="55">
        <v>13.5</v>
      </c>
      <c r="AE53" s="55">
        <v>14.25</v>
      </c>
      <c r="AF53" s="2"/>
    </row>
    <row r="54" spans="1:32" s="10" customFormat="1" x14ac:dyDescent="0.2">
      <c r="A54" s="3">
        <v>16</v>
      </c>
      <c r="B54" s="54">
        <v>2.25</v>
      </c>
      <c r="C54" s="55">
        <v>2.25</v>
      </c>
      <c r="D54" s="55">
        <v>20.5</v>
      </c>
      <c r="E54" s="55">
        <v>18</v>
      </c>
      <c r="F54" s="55">
        <v>16.75</v>
      </c>
      <c r="G54" s="55">
        <v>10.25</v>
      </c>
      <c r="H54" s="55">
        <v>11.25</v>
      </c>
      <c r="I54" s="55">
        <v>5.5</v>
      </c>
      <c r="J54" s="55">
        <v>22</v>
      </c>
      <c r="K54" s="55">
        <v>11.5</v>
      </c>
      <c r="L54" s="55">
        <v>24</v>
      </c>
      <c r="M54" s="55">
        <v>13.25</v>
      </c>
      <c r="N54" s="55">
        <v>10.25</v>
      </c>
      <c r="O54" s="55">
        <v>6.5</v>
      </c>
      <c r="P54" s="55">
        <v>2.25</v>
      </c>
      <c r="Q54" s="55">
        <v>10.25</v>
      </c>
      <c r="R54" s="55">
        <v>11.25</v>
      </c>
      <c r="S54" s="55">
        <v>10</v>
      </c>
      <c r="T54" s="55">
        <v>10.5</v>
      </c>
      <c r="U54" s="55">
        <v>2.5</v>
      </c>
      <c r="V54" s="55">
        <v>2.5</v>
      </c>
      <c r="W54" s="55">
        <v>2.5</v>
      </c>
      <c r="X54" s="55">
        <v>12.75</v>
      </c>
      <c r="Y54" s="55">
        <v>45.5</v>
      </c>
      <c r="Z54" s="55">
        <v>13.5</v>
      </c>
      <c r="AA54" s="55">
        <v>11.75</v>
      </c>
      <c r="AB54" s="55">
        <v>15.25</v>
      </c>
      <c r="AC54" s="55">
        <v>10.75</v>
      </c>
      <c r="AD54" s="55">
        <v>11.25</v>
      </c>
      <c r="AE54" s="55">
        <v>18</v>
      </c>
      <c r="AF54" s="2"/>
    </row>
    <row r="55" spans="1:32" s="10" customFormat="1" x14ac:dyDescent="0.2">
      <c r="A55" s="3">
        <v>17</v>
      </c>
      <c r="B55" s="54">
        <v>19.75</v>
      </c>
      <c r="C55" s="55">
        <v>10.5</v>
      </c>
      <c r="D55" s="55">
        <v>12.75</v>
      </c>
      <c r="E55" s="55">
        <v>23.5</v>
      </c>
      <c r="F55" s="55">
        <v>33.25</v>
      </c>
      <c r="G55" s="55">
        <v>27.75</v>
      </c>
      <c r="H55" s="55">
        <v>28</v>
      </c>
      <c r="I55" s="55">
        <v>14.25</v>
      </c>
      <c r="J55" s="55">
        <v>24</v>
      </c>
      <c r="K55" s="55">
        <v>11.5</v>
      </c>
      <c r="L55" s="55">
        <v>41.25</v>
      </c>
      <c r="M55" s="55">
        <v>24</v>
      </c>
      <c r="N55" s="55">
        <v>2.75</v>
      </c>
      <c r="O55" s="55">
        <v>19.75</v>
      </c>
      <c r="P55" s="55">
        <v>20.75</v>
      </c>
      <c r="Q55" s="55">
        <v>2.5</v>
      </c>
      <c r="R55" s="55">
        <v>20.25</v>
      </c>
      <c r="S55" s="55">
        <v>11.75</v>
      </c>
      <c r="T55" s="55">
        <v>15.75</v>
      </c>
      <c r="U55" s="55">
        <v>10.25</v>
      </c>
      <c r="V55" s="55">
        <v>14.5</v>
      </c>
      <c r="W55" s="55">
        <v>21</v>
      </c>
      <c r="X55" s="55">
        <v>37.25</v>
      </c>
      <c r="Y55" s="55">
        <v>21.25</v>
      </c>
      <c r="Z55" s="55">
        <v>25.25</v>
      </c>
      <c r="AA55" s="55">
        <v>8</v>
      </c>
      <c r="AB55" s="55">
        <v>25.25</v>
      </c>
      <c r="AC55" s="55">
        <v>15</v>
      </c>
      <c r="AD55" s="55">
        <v>39</v>
      </c>
      <c r="AE55" s="55">
        <v>20.75</v>
      </c>
      <c r="AF55" s="2"/>
    </row>
    <row r="56" spans="1:32" s="10" customFormat="1" x14ac:dyDescent="0.2">
      <c r="A56" s="3">
        <v>18</v>
      </c>
      <c r="B56" s="54">
        <v>29.5</v>
      </c>
      <c r="C56" s="55">
        <v>70</v>
      </c>
      <c r="D56" s="55">
        <v>44.5</v>
      </c>
      <c r="E56" s="55">
        <v>44</v>
      </c>
      <c r="F56" s="55">
        <v>73.75</v>
      </c>
      <c r="G56" s="55">
        <v>2.5</v>
      </c>
      <c r="H56" s="55">
        <v>16.25</v>
      </c>
      <c r="I56" s="55">
        <v>41.25</v>
      </c>
      <c r="J56" s="55">
        <v>42</v>
      </c>
      <c r="K56" s="55">
        <v>25</v>
      </c>
      <c r="L56" s="55">
        <v>44.75</v>
      </c>
      <c r="M56" s="55">
        <v>38.75</v>
      </c>
      <c r="N56" s="55">
        <v>46.75</v>
      </c>
      <c r="O56" s="55">
        <v>24.75</v>
      </c>
      <c r="P56" s="55">
        <v>39.75</v>
      </c>
      <c r="Q56" s="55">
        <v>32</v>
      </c>
      <c r="R56" s="55">
        <v>37</v>
      </c>
      <c r="S56" s="55">
        <v>44.25</v>
      </c>
      <c r="T56" s="55">
        <v>2.25</v>
      </c>
      <c r="U56" s="55">
        <v>24</v>
      </c>
      <c r="V56" s="55">
        <v>14.25</v>
      </c>
      <c r="W56" s="55">
        <v>10.5</v>
      </c>
      <c r="X56" s="55">
        <v>29.75</v>
      </c>
      <c r="Y56" s="55">
        <v>40</v>
      </c>
      <c r="Z56" s="55">
        <v>82</v>
      </c>
      <c r="AA56" s="55">
        <v>38</v>
      </c>
      <c r="AB56" s="55">
        <v>2.5</v>
      </c>
      <c r="AC56" s="55">
        <v>13.25</v>
      </c>
      <c r="AD56" s="55">
        <v>50.25</v>
      </c>
      <c r="AE56" s="55">
        <v>49</v>
      </c>
      <c r="AF56" s="2"/>
    </row>
    <row r="57" spans="1:32" s="10" customFormat="1" x14ac:dyDescent="0.2">
      <c r="A57" s="3">
        <v>19</v>
      </c>
      <c r="B57" s="54">
        <v>152.5</v>
      </c>
      <c r="C57" s="55">
        <v>160.75</v>
      </c>
      <c r="D57" s="55">
        <v>169</v>
      </c>
      <c r="E57" s="55">
        <v>140.5</v>
      </c>
      <c r="F57" s="55">
        <v>162</v>
      </c>
      <c r="G57" s="55">
        <v>14.25</v>
      </c>
      <c r="H57" s="55">
        <v>17.75</v>
      </c>
      <c r="I57" s="55">
        <v>127.5</v>
      </c>
      <c r="J57" s="55">
        <v>171.5</v>
      </c>
      <c r="K57" s="55">
        <v>182</v>
      </c>
      <c r="L57" s="55">
        <v>146.5</v>
      </c>
      <c r="M57" s="55">
        <v>174.75</v>
      </c>
      <c r="N57" s="55">
        <v>16.5</v>
      </c>
      <c r="O57" s="55">
        <v>17.5</v>
      </c>
      <c r="P57" s="55">
        <v>162.5</v>
      </c>
      <c r="Q57" s="55">
        <v>173.5</v>
      </c>
      <c r="R57" s="55">
        <v>133</v>
      </c>
      <c r="S57" s="55">
        <v>166</v>
      </c>
      <c r="T57" s="55">
        <v>19.5</v>
      </c>
      <c r="U57" s="55">
        <v>15.75</v>
      </c>
      <c r="V57" s="55">
        <v>2.75</v>
      </c>
      <c r="W57" s="55">
        <v>11.25</v>
      </c>
      <c r="X57" s="55">
        <v>164.25</v>
      </c>
      <c r="Y57" s="55">
        <v>151.25</v>
      </c>
      <c r="Z57" s="55">
        <v>140</v>
      </c>
      <c r="AA57" s="55">
        <v>182.25</v>
      </c>
      <c r="AB57" s="55">
        <v>14</v>
      </c>
      <c r="AC57" s="55">
        <v>2.5</v>
      </c>
      <c r="AD57" s="55">
        <v>181.5</v>
      </c>
      <c r="AE57" s="55">
        <v>181.75</v>
      </c>
      <c r="AF57" s="2"/>
    </row>
    <row r="58" spans="1:32" s="10" customFormat="1" x14ac:dyDescent="0.2">
      <c r="A58" s="3">
        <v>20</v>
      </c>
      <c r="B58" s="54">
        <v>211.25</v>
      </c>
      <c r="C58" s="55">
        <v>189.75</v>
      </c>
      <c r="D58" s="55">
        <v>203</v>
      </c>
      <c r="E58" s="55">
        <v>205.25</v>
      </c>
      <c r="F58" s="55">
        <v>157.75</v>
      </c>
      <c r="G58" s="55">
        <v>58.75</v>
      </c>
      <c r="H58" s="55">
        <v>44.75</v>
      </c>
      <c r="I58" s="55">
        <v>211</v>
      </c>
      <c r="J58" s="55">
        <v>178.5</v>
      </c>
      <c r="K58" s="55">
        <v>196.5</v>
      </c>
      <c r="L58" s="55">
        <v>189</v>
      </c>
      <c r="M58" s="55">
        <v>215.75</v>
      </c>
      <c r="N58" s="55">
        <v>59.5</v>
      </c>
      <c r="O58" s="55">
        <v>65.25</v>
      </c>
      <c r="P58" s="55">
        <v>152</v>
      </c>
      <c r="Q58" s="55">
        <v>226</v>
      </c>
      <c r="R58" s="55">
        <v>208.25</v>
      </c>
      <c r="S58" s="55">
        <v>211</v>
      </c>
      <c r="T58" s="55">
        <v>61.75</v>
      </c>
      <c r="U58" s="55">
        <v>57</v>
      </c>
      <c r="V58" s="55">
        <v>67.25</v>
      </c>
      <c r="W58" s="55">
        <v>75.5</v>
      </c>
      <c r="X58" s="55">
        <v>208</v>
      </c>
      <c r="Y58" s="55">
        <v>206.25</v>
      </c>
      <c r="Z58" s="55">
        <v>177.5</v>
      </c>
      <c r="AA58" s="55">
        <v>162.75</v>
      </c>
      <c r="AB58" s="55">
        <v>75.5</v>
      </c>
      <c r="AC58" s="55">
        <v>65.25</v>
      </c>
      <c r="AD58" s="55">
        <v>184.5</v>
      </c>
      <c r="AE58" s="55">
        <v>195.5</v>
      </c>
      <c r="AF58" s="2"/>
    </row>
    <row r="59" spans="1:32" s="10" customFormat="1" x14ac:dyDescent="0.2">
      <c r="A59" s="3">
        <v>21</v>
      </c>
      <c r="B59" s="54">
        <v>127.75</v>
      </c>
      <c r="C59" s="55">
        <v>88</v>
      </c>
      <c r="D59" s="55">
        <v>107.5</v>
      </c>
      <c r="E59" s="55">
        <v>147.75</v>
      </c>
      <c r="F59" s="55">
        <v>145</v>
      </c>
      <c r="G59" s="55">
        <v>75.5</v>
      </c>
      <c r="H59" s="55">
        <v>79.25</v>
      </c>
      <c r="I59" s="55">
        <v>136.75</v>
      </c>
      <c r="J59" s="55">
        <v>126</v>
      </c>
      <c r="K59" s="55">
        <v>140</v>
      </c>
      <c r="L59" s="55">
        <v>128.75</v>
      </c>
      <c r="M59" s="55">
        <v>100.25</v>
      </c>
      <c r="N59" s="55">
        <v>61.25</v>
      </c>
      <c r="O59" s="55">
        <v>54.75</v>
      </c>
      <c r="P59" s="55">
        <v>76.75</v>
      </c>
      <c r="Q59" s="55">
        <v>77.5</v>
      </c>
      <c r="R59" s="55">
        <v>165.5</v>
      </c>
      <c r="S59" s="55">
        <v>163.75</v>
      </c>
      <c r="T59" s="55">
        <v>67.5</v>
      </c>
      <c r="U59" s="55">
        <v>62</v>
      </c>
      <c r="V59" s="55">
        <v>66</v>
      </c>
      <c r="W59" s="55">
        <v>87.5</v>
      </c>
      <c r="X59" s="55">
        <v>138</v>
      </c>
      <c r="Y59" s="55">
        <v>97</v>
      </c>
      <c r="Z59" s="55">
        <v>107</v>
      </c>
      <c r="AA59" s="55">
        <v>135.75</v>
      </c>
      <c r="AB59" s="55">
        <v>73.5</v>
      </c>
      <c r="AC59" s="55">
        <v>66</v>
      </c>
      <c r="AD59" s="55">
        <v>159.25</v>
      </c>
      <c r="AE59" s="55">
        <v>87.5</v>
      </c>
      <c r="AF59" s="2"/>
    </row>
    <row r="60" spans="1:32" s="10" customFormat="1" x14ac:dyDescent="0.2">
      <c r="A60" s="3">
        <v>22</v>
      </c>
      <c r="B60" s="54">
        <v>156</v>
      </c>
      <c r="C60" s="55">
        <v>155</v>
      </c>
      <c r="D60" s="55">
        <v>155.25</v>
      </c>
      <c r="E60" s="55">
        <v>189.25</v>
      </c>
      <c r="F60" s="55">
        <v>166.5</v>
      </c>
      <c r="G60" s="55">
        <v>189.75</v>
      </c>
      <c r="H60" s="55">
        <v>176.25</v>
      </c>
      <c r="I60" s="55">
        <v>103.5</v>
      </c>
      <c r="J60" s="55">
        <v>147</v>
      </c>
      <c r="K60" s="55">
        <v>156</v>
      </c>
      <c r="L60" s="55">
        <v>129.75</v>
      </c>
      <c r="M60" s="55">
        <v>199.75</v>
      </c>
      <c r="N60" s="55">
        <v>201</v>
      </c>
      <c r="O60" s="55">
        <v>224</v>
      </c>
      <c r="P60" s="55">
        <v>196.75</v>
      </c>
      <c r="Q60" s="55">
        <v>129.25</v>
      </c>
      <c r="R60" s="55">
        <v>146.5</v>
      </c>
      <c r="S60" s="55">
        <v>143.75</v>
      </c>
      <c r="T60" s="55">
        <v>153.5</v>
      </c>
      <c r="U60" s="55">
        <v>166</v>
      </c>
      <c r="V60" s="55">
        <v>173.25</v>
      </c>
      <c r="W60" s="55">
        <v>180</v>
      </c>
      <c r="X60" s="55">
        <v>231</v>
      </c>
      <c r="Y60" s="55">
        <v>150.75</v>
      </c>
      <c r="Z60" s="55">
        <v>129.25</v>
      </c>
      <c r="AA60" s="55">
        <v>140.5</v>
      </c>
      <c r="AB60" s="55">
        <v>186.5</v>
      </c>
      <c r="AC60" s="55">
        <v>187</v>
      </c>
      <c r="AD60" s="55">
        <v>154.75</v>
      </c>
      <c r="AE60" s="55">
        <v>116.25</v>
      </c>
      <c r="AF60" s="2"/>
    </row>
    <row r="61" spans="1:32" s="10" customFormat="1" x14ac:dyDescent="0.2">
      <c r="A61" s="3">
        <v>23</v>
      </c>
      <c r="B61" s="54">
        <v>203</v>
      </c>
      <c r="C61" s="55">
        <v>206.5</v>
      </c>
      <c r="D61" s="55">
        <v>198.5</v>
      </c>
      <c r="E61" s="55">
        <v>203.25</v>
      </c>
      <c r="F61" s="55">
        <v>207.25</v>
      </c>
      <c r="G61" s="55">
        <v>224.5</v>
      </c>
      <c r="H61" s="55">
        <v>210.75</v>
      </c>
      <c r="I61" s="55">
        <v>215</v>
      </c>
      <c r="J61" s="55">
        <v>193.75</v>
      </c>
      <c r="K61" s="55">
        <v>200.25</v>
      </c>
      <c r="L61" s="55">
        <v>177.75</v>
      </c>
      <c r="M61" s="55">
        <v>225</v>
      </c>
      <c r="N61" s="55">
        <v>224.75</v>
      </c>
      <c r="O61" s="55">
        <v>230</v>
      </c>
      <c r="P61" s="55">
        <v>212</v>
      </c>
      <c r="Q61" s="55">
        <v>203.5</v>
      </c>
      <c r="R61" s="55">
        <v>230.25</v>
      </c>
      <c r="S61" s="55">
        <v>221</v>
      </c>
      <c r="T61" s="55">
        <v>223.75</v>
      </c>
      <c r="U61" s="55">
        <v>228</v>
      </c>
      <c r="V61" s="55">
        <v>225.25</v>
      </c>
      <c r="W61" s="55">
        <v>208</v>
      </c>
      <c r="X61" s="55">
        <v>197.25</v>
      </c>
      <c r="Y61" s="55">
        <v>207.25</v>
      </c>
      <c r="Z61" s="55">
        <v>216.5</v>
      </c>
      <c r="AA61" s="55">
        <v>203.25</v>
      </c>
      <c r="AB61" s="55">
        <v>229</v>
      </c>
      <c r="AC61" s="55">
        <v>223.75</v>
      </c>
      <c r="AD61" s="55">
        <v>202.75</v>
      </c>
      <c r="AE61" s="55">
        <v>209.25</v>
      </c>
      <c r="AF61" s="2"/>
    </row>
    <row r="62" spans="1:32" s="10" customFormat="1" x14ac:dyDescent="0.2">
      <c r="A62" s="3">
        <v>24</v>
      </c>
      <c r="B62" s="54">
        <v>224</v>
      </c>
      <c r="C62" s="55">
        <v>222.25</v>
      </c>
      <c r="D62" s="55">
        <v>222.25</v>
      </c>
      <c r="E62" s="55">
        <v>223.25</v>
      </c>
      <c r="F62" s="55">
        <v>219.25</v>
      </c>
      <c r="G62" s="55">
        <v>222.75</v>
      </c>
      <c r="H62" s="55">
        <v>221.75</v>
      </c>
      <c r="I62" s="55">
        <v>224.75</v>
      </c>
      <c r="J62" s="55">
        <v>222.25</v>
      </c>
      <c r="K62" s="55">
        <v>220.75</v>
      </c>
      <c r="L62" s="55">
        <v>222</v>
      </c>
      <c r="M62" s="55">
        <v>225.75</v>
      </c>
      <c r="N62" s="55">
        <v>224.25</v>
      </c>
      <c r="O62" s="55">
        <v>223.25</v>
      </c>
      <c r="P62" s="55">
        <v>226.5</v>
      </c>
      <c r="Q62" s="55">
        <v>225.75</v>
      </c>
      <c r="R62" s="55">
        <v>220.5</v>
      </c>
      <c r="S62" s="55">
        <v>225.25</v>
      </c>
      <c r="T62" s="55">
        <v>222</v>
      </c>
      <c r="U62" s="55">
        <v>224.25</v>
      </c>
      <c r="V62" s="55">
        <v>221.25</v>
      </c>
      <c r="W62" s="55">
        <v>225.25</v>
      </c>
      <c r="X62" s="55">
        <v>221.75</v>
      </c>
      <c r="Y62" s="55">
        <v>226.5</v>
      </c>
      <c r="Z62" s="55">
        <v>224.5</v>
      </c>
      <c r="AA62" s="55">
        <v>223.25</v>
      </c>
      <c r="AB62" s="55">
        <v>226.25</v>
      </c>
      <c r="AC62" s="55">
        <v>222.5</v>
      </c>
      <c r="AD62" s="55">
        <v>224.5</v>
      </c>
      <c r="AE62" s="55">
        <v>222</v>
      </c>
      <c r="AF62" s="2"/>
    </row>
    <row r="63" spans="1:32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2"/>
    </row>
    <row r="64" spans="1:32" s="10" customFormat="1" ht="14.25" thickTop="1" thickBot="1" x14ac:dyDescent="0.25">
      <c r="A64" s="58" t="s">
        <v>3</v>
      </c>
      <c r="B64" s="57">
        <f>SUM(B39:B63)</f>
        <v>1947.5</v>
      </c>
      <c r="C64" s="57">
        <f t="shared" ref="C64:F64" si="1">SUM(C39:C63)</f>
        <v>1979</v>
      </c>
      <c r="D64" s="57">
        <f t="shared" si="1"/>
        <v>1967</v>
      </c>
      <c r="E64" s="57">
        <f t="shared" si="1"/>
        <v>2079.75</v>
      </c>
      <c r="F64" s="57">
        <f t="shared" si="1"/>
        <v>2034.5</v>
      </c>
      <c r="G64" s="57">
        <f>SUM(G39:G63)</f>
        <v>1453.75</v>
      </c>
      <c r="H64" s="57">
        <f t="shared" ref="H64:AD64" si="2">SUM(H39:H63)</f>
        <v>1409.75</v>
      </c>
      <c r="I64" s="57">
        <f t="shared" si="2"/>
        <v>1888</v>
      </c>
      <c r="J64" s="57">
        <f t="shared" si="2"/>
        <v>1958</v>
      </c>
      <c r="K64" s="57">
        <f t="shared" si="2"/>
        <v>1977.25</v>
      </c>
      <c r="L64" s="57">
        <f t="shared" si="2"/>
        <v>2002.25</v>
      </c>
      <c r="M64" s="57">
        <f t="shared" si="2"/>
        <v>2125.25</v>
      </c>
      <c r="N64" s="57">
        <f t="shared" si="2"/>
        <v>1525.75</v>
      </c>
      <c r="O64" s="57">
        <f t="shared" si="2"/>
        <v>1450.75</v>
      </c>
      <c r="P64" s="57">
        <f t="shared" si="2"/>
        <v>1814.5</v>
      </c>
      <c r="Q64" s="57">
        <f t="shared" si="2"/>
        <v>2004.75</v>
      </c>
      <c r="R64" s="57">
        <f t="shared" si="2"/>
        <v>2065</v>
      </c>
      <c r="S64" s="57">
        <f t="shared" si="2"/>
        <v>2074.25</v>
      </c>
      <c r="T64" s="57">
        <f t="shared" si="2"/>
        <v>1420</v>
      </c>
      <c r="U64" s="57">
        <f t="shared" si="2"/>
        <v>1399.25</v>
      </c>
      <c r="V64" s="57">
        <f t="shared" si="2"/>
        <v>1384.25</v>
      </c>
      <c r="W64" s="57">
        <f t="shared" si="2"/>
        <v>1414.25</v>
      </c>
      <c r="X64" s="57">
        <f t="shared" si="2"/>
        <v>2011</v>
      </c>
      <c r="Y64" s="57">
        <f t="shared" si="2"/>
        <v>1881.5</v>
      </c>
      <c r="Z64" s="57">
        <f t="shared" si="2"/>
        <v>1932.25</v>
      </c>
      <c r="AA64" s="57">
        <f t="shared" si="2"/>
        <v>1915.5</v>
      </c>
      <c r="AB64" s="57">
        <f t="shared" si="2"/>
        <v>1492</v>
      </c>
      <c r="AC64" s="57">
        <f t="shared" si="2"/>
        <v>1471.75</v>
      </c>
      <c r="AD64" s="57">
        <f t="shared" si="2"/>
        <v>1988.25</v>
      </c>
      <c r="AE64" s="57">
        <f>SUM(AE39:AE63)</f>
        <v>1958.25</v>
      </c>
      <c r="AF64" s="39">
        <f>SUM(B64:AE64)</f>
        <v>54025.25</v>
      </c>
    </row>
    <row r="65" spans="1:32" s="10" customFormat="1" ht="13.5" thickTop="1" x14ac:dyDescent="0.2">
      <c r="A65" s="59">
        <f>SUM(B39:AE63)</f>
        <v>54025.25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s="10" customFormat="1" x14ac:dyDescent="0.2">
      <c r="A66" s="19" t="s">
        <v>11</v>
      </c>
      <c r="B66" s="16">
        <f>A65-AF64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s="10" customFormat="1" x14ac:dyDescent="0.2">
      <c r="W67" s="18"/>
      <c r="X67" s="17"/>
    </row>
    <row r="68" spans="1:32" s="10" customFormat="1" x14ac:dyDescent="0.2">
      <c r="W68" s="18"/>
      <c r="X68" s="17"/>
    </row>
    <row r="69" spans="1:32" s="10" customFormat="1" x14ac:dyDescent="0.2">
      <c r="W69" s="18"/>
      <c r="X69" s="17"/>
    </row>
    <row r="70" spans="1:32" s="10" customFormat="1" x14ac:dyDescent="0.2">
      <c r="W70" s="18"/>
      <c r="X70" s="17"/>
    </row>
    <row r="71" spans="1:32" s="10" customFormat="1" x14ac:dyDescent="0.2">
      <c r="W71" s="18"/>
      <c r="X71" s="17"/>
    </row>
    <row r="72" spans="1:32" s="10" customFormat="1" x14ac:dyDescent="0.2">
      <c r="W72" s="18"/>
      <c r="X72" s="17"/>
    </row>
    <row r="73" spans="1:32" s="10" customFormat="1" x14ac:dyDescent="0.2">
      <c r="W73" s="18"/>
      <c r="X73" s="17"/>
    </row>
    <row r="74" spans="1:32" s="10" customFormat="1" x14ac:dyDescent="0.2">
      <c r="W74" s="18"/>
      <c r="X74" s="17"/>
    </row>
    <row r="75" spans="1:32" s="10" customFormat="1" x14ac:dyDescent="0.2">
      <c r="W75" s="18"/>
      <c r="X75" s="17"/>
    </row>
    <row r="76" spans="1:32" s="10" customFormat="1" x14ac:dyDescent="0.2">
      <c r="W76" s="18"/>
      <c r="X76" s="17"/>
    </row>
    <row r="77" spans="1:32" s="10" customFormat="1" x14ac:dyDescent="0.2">
      <c r="W77" s="18"/>
      <c r="X77" s="17"/>
    </row>
    <row r="78" spans="1:32" s="10" customFormat="1" x14ac:dyDescent="0.2">
      <c r="W78" s="18"/>
      <c r="X78" s="17"/>
    </row>
    <row r="79" spans="1:32" s="10" customFormat="1" x14ac:dyDescent="0.2">
      <c r="W79" s="18"/>
      <c r="X79" s="17"/>
    </row>
    <row r="80" spans="1:32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27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27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27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27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27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27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27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27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27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27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27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27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27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27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27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27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</row>
    <row r="2225" spans="4:2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</row>
    <row r="2226" spans="4:2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</row>
    <row r="2227" spans="4:2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</row>
    <row r="2228" spans="4:2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</row>
    <row r="2229" spans="4:2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</row>
    <row r="2230" spans="4:2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</row>
    <row r="2231" spans="4:2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</row>
    <row r="2232" spans="4:2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</row>
    <row r="2233" spans="4:2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</row>
    <row r="2234" spans="4:2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</row>
    <row r="2235" spans="4:2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</row>
    <row r="2236" spans="4:2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</row>
    <row r="2237" spans="4:2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</row>
    <row r="2238" spans="4:2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</row>
    <row r="2239" spans="4:2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</row>
    <row r="2240" spans="4:2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</row>
    <row r="2241" spans="4:2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</row>
    <row r="2242" spans="4:2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</row>
    <row r="2243" spans="4:2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</row>
    <row r="2244" spans="4:2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</row>
    <row r="2245" spans="4:2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</row>
    <row r="2246" spans="4:2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</row>
    <row r="2247" spans="4:2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</row>
    <row r="2248" spans="4:2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</row>
    <row r="2249" spans="4:2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</row>
    <row r="2250" spans="4:2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</row>
    <row r="2251" spans="4:2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</row>
    <row r="2252" spans="4:2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</row>
    <row r="2253" spans="4:2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</row>
    <row r="2254" spans="4:2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</row>
    <row r="2255" spans="4:2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</row>
    <row r="2256" spans="4:2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</row>
    <row r="2257" spans="4:2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</row>
    <row r="2258" spans="4:2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</row>
    <row r="2259" spans="4:2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</row>
    <row r="2260" spans="4:2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</row>
    <row r="2261" spans="4:2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</row>
    <row r="2262" spans="4:2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</row>
    <row r="2263" spans="4:2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</row>
    <row r="2264" spans="4:2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</row>
    <row r="2265" spans="4:2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</row>
    <row r="2266" spans="4:2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</row>
    <row r="2267" spans="4:2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</row>
    <row r="2268" spans="4:2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</row>
    <row r="2269" spans="4:2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</row>
    <row r="2270" spans="4:2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</row>
    <row r="2271" spans="4:2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</row>
    <row r="2272" spans="4:2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</row>
    <row r="2273" spans="4:2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</row>
    <row r="2274" spans="4:2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</row>
    <row r="2275" spans="4:2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</row>
    <row r="2276" spans="4:2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</row>
    <row r="2277" spans="4:2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</row>
    <row r="2278" spans="4:2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</row>
    <row r="2279" spans="4:2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</row>
    <row r="2280" spans="4:2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</row>
    <row r="2281" spans="4:2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</row>
    <row r="2282" spans="4:2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</row>
    <row r="2283" spans="4:2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</row>
    <row r="2284" spans="4:2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</row>
    <row r="2285" spans="4:2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</row>
    <row r="2286" spans="4:2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</row>
    <row r="2287" spans="4:2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</row>
    <row r="2288" spans="4:2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</row>
    <row r="2289" spans="4:2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</row>
    <row r="2290" spans="4:2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</row>
    <row r="2291" spans="4:2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</row>
    <row r="2292" spans="4:2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</row>
    <row r="2293" spans="4:2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</row>
    <row r="2294" spans="4:2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</row>
    <row r="2295" spans="4:2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</row>
    <row r="2296" spans="4:2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</row>
    <row r="2297" spans="4:2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</row>
    <row r="2298" spans="4:2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</row>
    <row r="2299" spans="4:2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</row>
    <row r="2300" spans="4:2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</row>
    <row r="2301" spans="4:2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</row>
  </sheetData>
  <conditionalFormatting sqref="B5:AE5">
    <cfRule type="expression" dxfId="100" priority="2" stopIfTrue="1">
      <formula>B$5=0</formula>
    </cfRule>
    <cfRule type="expression" dxfId="99" priority="3" stopIfTrue="1">
      <formula>WEEKDAY(B$5,2)=7</formula>
    </cfRule>
    <cfRule type="expression" dxfId="98" priority="4" stopIfTrue="1">
      <formula>WEEKDAY(B$5,2)=6</formula>
    </cfRule>
  </conditionalFormatting>
  <conditionalFormatting sqref="AB8:AB9 AC8:AE32 B8:AA32 AB11:AB32 B33:AE33 AB39:AB40 AC39:AE63 B39:AA63 AB42:AB63 B64:AE64">
    <cfRule type="cellIs" dxfId="97" priority="5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  <pageSetUpPr fitToPage="1"/>
  </sheetPr>
  <dimension ref="A1:AG2301"/>
  <sheetViews>
    <sheetView zoomScaleNormal="140" workbookViewId="0">
      <pane xSplit="1" ySplit="5" topLeftCell="B6" activePane="bottomRight" state="frozenSplit"/>
      <selection pane="topRight"/>
      <selection pane="bottomLeft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1.7109375" style="2" customWidth="1"/>
    <col min="33" max="33" width="10.140625" style="2" customWidth="1"/>
    <col min="34" max="16384" width="9.140625" style="2"/>
  </cols>
  <sheetData>
    <row r="1" spans="1:33" x14ac:dyDescent="0.2">
      <c r="B1" s="26" t="s">
        <v>35</v>
      </c>
    </row>
    <row r="2" spans="1:33" s="6" customFormat="1" ht="12.75" customHeight="1" x14ac:dyDescent="0.2">
      <c r="A2" s="5" t="s">
        <v>1</v>
      </c>
      <c r="B2" s="11">
        <v>18</v>
      </c>
      <c r="C2" s="11">
        <v>20.7</v>
      </c>
      <c r="D2" s="11">
        <v>13.5</v>
      </c>
      <c r="E2" s="11">
        <v>15.5</v>
      </c>
      <c r="F2" s="11">
        <v>8.6</v>
      </c>
      <c r="G2" s="11">
        <v>10.7</v>
      </c>
      <c r="H2" s="11">
        <v>12.2</v>
      </c>
      <c r="I2" s="11">
        <v>16.600000000000001</v>
      </c>
      <c r="J2" s="11">
        <v>12.3</v>
      </c>
      <c r="K2" s="11">
        <v>16.600000000000001</v>
      </c>
      <c r="L2" s="11">
        <v>17.3</v>
      </c>
      <c r="M2" s="11">
        <v>11.3</v>
      </c>
      <c r="N2" s="11">
        <v>13.1</v>
      </c>
      <c r="O2" s="11">
        <v>9.9</v>
      </c>
      <c r="P2" s="11">
        <v>8.6999999999999993</v>
      </c>
      <c r="Q2" s="11">
        <v>11.6</v>
      </c>
      <c r="R2" s="11">
        <v>16.7</v>
      </c>
      <c r="S2" s="11">
        <v>18.7</v>
      </c>
      <c r="T2" s="11">
        <v>20.8</v>
      </c>
      <c r="U2" s="11">
        <v>16.399999999999999</v>
      </c>
      <c r="V2" s="11">
        <v>18.600000000000001</v>
      </c>
      <c r="W2" s="11">
        <v>14.2</v>
      </c>
      <c r="X2" s="11">
        <v>13.7</v>
      </c>
      <c r="Y2" s="11">
        <v>21.4</v>
      </c>
      <c r="Z2" s="11">
        <v>24.7</v>
      </c>
      <c r="AA2" s="11">
        <v>24</v>
      </c>
      <c r="AB2" s="11">
        <v>20.8</v>
      </c>
      <c r="AC2" s="11">
        <v>16.3</v>
      </c>
      <c r="AD2" s="11">
        <v>15.7</v>
      </c>
      <c r="AE2" s="11">
        <v>18.399999999999999</v>
      </c>
      <c r="AF2" s="11">
        <v>23.7</v>
      </c>
    </row>
    <row r="3" spans="1:33" s="6" customFormat="1" ht="12.75" customHeight="1" x14ac:dyDescent="0.2">
      <c r="A3" s="4" t="s">
        <v>0</v>
      </c>
      <c r="B3" s="13">
        <v>8.6999999999999993</v>
      </c>
      <c r="C3" s="13">
        <v>8.3000000000000007</v>
      </c>
      <c r="D3" s="13">
        <v>9.9</v>
      </c>
      <c r="E3" s="13">
        <v>6</v>
      </c>
      <c r="F3" s="13">
        <v>4.0999999999999996</v>
      </c>
      <c r="G3" s="13">
        <v>4.7</v>
      </c>
      <c r="H3" s="13">
        <v>3.4</v>
      </c>
      <c r="I3" s="13">
        <v>2.2999999999999998</v>
      </c>
      <c r="J3" s="13">
        <v>9.4</v>
      </c>
      <c r="K3" s="13">
        <v>7.4</v>
      </c>
      <c r="L3" s="13">
        <v>6.8</v>
      </c>
      <c r="M3" s="13">
        <v>10.9</v>
      </c>
      <c r="N3" s="13">
        <v>8.9</v>
      </c>
      <c r="O3" s="13">
        <v>5.8</v>
      </c>
      <c r="P3" s="13">
        <v>6.9</v>
      </c>
      <c r="Q3" s="13">
        <v>8</v>
      </c>
      <c r="R3" s="13">
        <v>9.6999999999999993</v>
      </c>
      <c r="S3" s="13">
        <v>11.1</v>
      </c>
      <c r="T3" s="13">
        <v>10.9</v>
      </c>
      <c r="U3" s="13">
        <v>13.7</v>
      </c>
      <c r="V3" s="13">
        <v>13</v>
      </c>
      <c r="W3" s="13">
        <v>13.8</v>
      </c>
      <c r="X3" s="13">
        <v>11.6</v>
      </c>
      <c r="Y3" s="13">
        <v>10</v>
      </c>
      <c r="Z3" s="13">
        <v>10.3</v>
      </c>
      <c r="AA3" s="13">
        <v>13.5</v>
      </c>
      <c r="AB3" s="13">
        <v>13.6</v>
      </c>
      <c r="AC3" s="13">
        <v>15</v>
      </c>
      <c r="AD3" s="13">
        <v>12</v>
      </c>
      <c r="AE3" s="13">
        <v>10.8</v>
      </c>
      <c r="AF3" s="13">
        <v>11.1</v>
      </c>
    </row>
    <row r="4" spans="1:33" s="8" customFormat="1" ht="12.75" customHeight="1" x14ac:dyDescent="0.2">
      <c r="A4" s="7" t="s">
        <v>2</v>
      </c>
      <c r="B4" s="14">
        <v>13.175000000000001</v>
      </c>
      <c r="C4" s="14">
        <v>15.600000000000001</v>
      </c>
      <c r="D4" s="14">
        <v>11.45</v>
      </c>
      <c r="E4" s="14">
        <v>9.2750000000000004</v>
      </c>
      <c r="F4" s="14">
        <v>7.0249999999999995</v>
      </c>
      <c r="G4" s="14">
        <v>8.0499999999999989</v>
      </c>
      <c r="H4" s="14">
        <v>8.6</v>
      </c>
      <c r="I4" s="14">
        <v>11.925000000000001</v>
      </c>
      <c r="J4" s="14">
        <v>10.725000000000001</v>
      </c>
      <c r="K4" s="14">
        <v>12.600000000000001</v>
      </c>
      <c r="L4" s="14">
        <v>13.475</v>
      </c>
      <c r="M4" s="14">
        <v>10.200000000000001</v>
      </c>
      <c r="N4" s="14">
        <v>9.9499999999999993</v>
      </c>
      <c r="O4" s="14">
        <v>7.3250000000000002</v>
      </c>
      <c r="P4" s="14">
        <v>7.4</v>
      </c>
      <c r="Q4" s="14">
        <v>10.25</v>
      </c>
      <c r="R4" s="14">
        <v>13.2</v>
      </c>
      <c r="S4" s="14">
        <v>15.75</v>
      </c>
      <c r="T4" s="14">
        <v>16.975000000000001</v>
      </c>
      <c r="U4" s="14">
        <v>15.125</v>
      </c>
      <c r="V4" s="14">
        <v>15.75</v>
      </c>
      <c r="W4" s="14">
        <v>12.7</v>
      </c>
      <c r="X4" s="14">
        <v>12.675000000000001</v>
      </c>
      <c r="Y4" s="15">
        <v>16.25</v>
      </c>
      <c r="Z4" s="15">
        <v>18.3</v>
      </c>
      <c r="AA4" s="15">
        <v>18.925000000000001</v>
      </c>
      <c r="AB4" s="15">
        <v>16.45</v>
      </c>
      <c r="AC4" s="15">
        <v>14.675000000000001</v>
      </c>
      <c r="AD4" s="15">
        <v>13.725</v>
      </c>
      <c r="AE4" s="15">
        <v>14.6</v>
      </c>
      <c r="AF4" s="15">
        <v>18.649999999999999</v>
      </c>
    </row>
    <row r="5" spans="1:33" ht="12.75" customHeight="1" x14ac:dyDescent="0.2">
      <c r="A5" s="3"/>
      <c r="B5" s="65">
        <v>43586</v>
      </c>
      <c r="C5" s="9">
        <v>43587</v>
      </c>
      <c r="D5" s="9">
        <v>43588</v>
      </c>
      <c r="E5" s="9">
        <v>43589</v>
      </c>
      <c r="F5" s="9">
        <v>43590</v>
      </c>
      <c r="G5" s="9">
        <v>43591</v>
      </c>
      <c r="H5" s="9">
        <v>43592</v>
      </c>
      <c r="I5" s="65">
        <v>43593</v>
      </c>
      <c r="J5" s="9">
        <v>43594</v>
      </c>
      <c r="K5" s="9">
        <v>43595</v>
      </c>
      <c r="L5" s="9">
        <v>43596</v>
      </c>
      <c r="M5" s="9">
        <v>43597</v>
      </c>
      <c r="N5" s="9">
        <v>43598</v>
      </c>
      <c r="O5" s="9">
        <v>43599</v>
      </c>
      <c r="P5" s="9">
        <v>43600</v>
      </c>
      <c r="Q5" s="9">
        <v>43601</v>
      </c>
      <c r="R5" s="9">
        <v>43602</v>
      </c>
      <c r="S5" s="9">
        <v>43603</v>
      </c>
      <c r="T5" s="9">
        <v>43604</v>
      </c>
      <c r="U5" s="9">
        <v>43605</v>
      </c>
      <c r="V5" s="9">
        <v>43606</v>
      </c>
      <c r="W5" s="9">
        <v>43607</v>
      </c>
      <c r="X5" s="9">
        <v>43608</v>
      </c>
      <c r="Y5" s="9">
        <v>43609</v>
      </c>
      <c r="Z5" s="9">
        <v>43610</v>
      </c>
      <c r="AA5" s="9">
        <v>43611</v>
      </c>
      <c r="AB5" s="9">
        <v>43612</v>
      </c>
      <c r="AC5" s="9">
        <v>43613</v>
      </c>
      <c r="AD5" s="9">
        <v>43614</v>
      </c>
      <c r="AE5" s="9">
        <v>43615</v>
      </c>
      <c r="AF5" s="9">
        <v>43616</v>
      </c>
    </row>
    <row r="6" spans="1:33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2.75" customHeight="1" thickBot="1" x14ac:dyDescent="0.25">
      <c r="B7" s="42" t="s">
        <v>20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38"/>
    </row>
    <row r="8" spans="1:33" ht="12.75" customHeight="1" x14ac:dyDescent="0.2">
      <c r="A8" s="3">
        <v>1</v>
      </c>
      <c r="B8" s="44">
        <v>618</v>
      </c>
      <c r="C8" s="45">
        <v>798.5</v>
      </c>
      <c r="D8" s="45">
        <v>643.5</v>
      </c>
      <c r="E8" s="45">
        <v>725.75</v>
      </c>
      <c r="F8" s="45">
        <v>3196</v>
      </c>
      <c r="G8" s="45">
        <v>777.25</v>
      </c>
      <c r="H8" s="45">
        <v>799.5</v>
      </c>
      <c r="I8" s="45">
        <v>708</v>
      </c>
      <c r="J8" s="45">
        <v>729.5</v>
      </c>
      <c r="K8" s="45">
        <v>674.25</v>
      </c>
      <c r="L8" s="45">
        <v>1538.25</v>
      </c>
      <c r="M8" s="45">
        <v>782.75</v>
      </c>
      <c r="N8" s="45">
        <v>766.75</v>
      </c>
      <c r="O8" s="45">
        <v>792.25</v>
      </c>
      <c r="P8" s="45">
        <v>780.25</v>
      </c>
      <c r="Q8" s="45">
        <v>764.75</v>
      </c>
      <c r="R8" s="45">
        <v>717.25</v>
      </c>
      <c r="S8" s="45">
        <v>667</v>
      </c>
      <c r="T8" s="45">
        <v>1457.75</v>
      </c>
      <c r="U8" s="45">
        <v>772.25</v>
      </c>
      <c r="V8" s="45">
        <v>639.25</v>
      </c>
      <c r="W8" s="45">
        <v>710.25</v>
      </c>
      <c r="X8" s="45">
        <v>747.5</v>
      </c>
      <c r="Y8" s="45">
        <v>720.75</v>
      </c>
      <c r="Z8" s="45">
        <v>1236</v>
      </c>
      <c r="AA8" s="45">
        <v>1721.75</v>
      </c>
      <c r="AB8" s="45">
        <v>688.25</v>
      </c>
      <c r="AC8" s="45">
        <v>699.25</v>
      </c>
      <c r="AD8" s="45">
        <v>681.75</v>
      </c>
      <c r="AE8" s="45">
        <v>642.25</v>
      </c>
      <c r="AF8" s="45">
        <v>688.5</v>
      </c>
    </row>
    <row r="9" spans="1:33" ht="12.75" customHeight="1" x14ac:dyDescent="0.2">
      <c r="A9" s="3">
        <v>2</v>
      </c>
      <c r="B9" s="46">
        <v>572.25</v>
      </c>
      <c r="C9" s="47">
        <v>722.25</v>
      </c>
      <c r="D9" s="47">
        <v>604.5</v>
      </c>
      <c r="E9" s="47">
        <v>702.25</v>
      </c>
      <c r="F9" s="47">
        <v>1667.25</v>
      </c>
      <c r="G9" s="47">
        <v>734</v>
      </c>
      <c r="H9" s="47">
        <v>769.25</v>
      </c>
      <c r="I9" s="47">
        <v>682.25</v>
      </c>
      <c r="J9" s="47">
        <v>697.5</v>
      </c>
      <c r="K9" s="47">
        <v>657.25</v>
      </c>
      <c r="L9" s="47">
        <v>1118.75</v>
      </c>
      <c r="M9" s="47">
        <v>703.25</v>
      </c>
      <c r="N9" s="47">
        <v>673.25</v>
      </c>
      <c r="O9" s="47">
        <v>756</v>
      </c>
      <c r="P9" s="47">
        <v>752.75</v>
      </c>
      <c r="Q9" s="47">
        <v>726.75</v>
      </c>
      <c r="R9" s="47">
        <v>660.75</v>
      </c>
      <c r="S9" s="47">
        <v>640.75</v>
      </c>
      <c r="T9" s="47">
        <v>1121.25</v>
      </c>
      <c r="U9" s="47">
        <v>700.75</v>
      </c>
      <c r="V9" s="47">
        <v>634.25</v>
      </c>
      <c r="W9" s="47">
        <v>643.5</v>
      </c>
      <c r="X9" s="47">
        <v>705.5</v>
      </c>
      <c r="Y9" s="47">
        <v>686.75</v>
      </c>
      <c r="Z9" s="47">
        <v>622.75</v>
      </c>
      <c r="AA9" s="47">
        <v>896.5</v>
      </c>
      <c r="AB9" s="47">
        <v>639.75</v>
      </c>
      <c r="AC9" s="47">
        <v>637.5</v>
      </c>
      <c r="AD9" s="47">
        <v>622.5</v>
      </c>
      <c r="AE9" s="47">
        <v>603</v>
      </c>
      <c r="AF9" s="47">
        <v>642</v>
      </c>
    </row>
    <row r="10" spans="1:33" ht="12.75" customHeight="1" x14ac:dyDescent="0.2">
      <c r="A10" s="3">
        <v>3</v>
      </c>
      <c r="B10" s="46">
        <v>568.25</v>
      </c>
      <c r="C10" s="47">
        <v>651</v>
      </c>
      <c r="D10" s="47">
        <v>597.75</v>
      </c>
      <c r="E10" s="47">
        <v>685.5</v>
      </c>
      <c r="F10" s="47">
        <v>768</v>
      </c>
      <c r="G10" s="47">
        <v>658.5</v>
      </c>
      <c r="H10" s="47">
        <v>743.25</v>
      </c>
      <c r="I10" s="47">
        <v>647.75</v>
      </c>
      <c r="J10" s="47">
        <v>608.5</v>
      </c>
      <c r="K10" s="47">
        <v>639.5</v>
      </c>
      <c r="L10" s="47">
        <v>652.75</v>
      </c>
      <c r="M10" s="47">
        <v>670.75</v>
      </c>
      <c r="N10" s="47">
        <v>664.5</v>
      </c>
      <c r="O10" s="47">
        <v>714.75</v>
      </c>
      <c r="P10" s="47">
        <v>752.25</v>
      </c>
      <c r="Q10" s="47">
        <v>674</v>
      </c>
      <c r="R10" s="47">
        <v>624.25</v>
      </c>
      <c r="S10" s="47">
        <v>589.5</v>
      </c>
      <c r="T10" s="47">
        <v>654.75</v>
      </c>
      <c r="U10" s="47">
        <v>636</v>
      </c>
      <c r="V10" s="47">
        <v>600.5</v>
      </c>
      <c r="W10" s="47">
        <v>613.25</v>
      </c>
      <c r="X10" s="47">
        <v>674.75</v>
      </c>
      <c r="Y10" s="47">
        <v>654.5</v>
      </c>
      <c r="Z10" s="47">
        <v>588.75</v>
      </c>
      <c r="AA10" s="47">
        <v>672.5</v>
      </c>
      <c r="AB10" s="47">
        <v>596.25</v>
      </c>
      <c r="AC10" s="47">
        <v>622</v>
      </c>
      <c r="AD10" s="47">
        <v>598.25</v>
      </c>
      <c r="AE10" s="47">
        <v>577.75</v>
      </c>
      <c r="AF10" s="47">
        <v>603.5</v>
      </c>
    </row>
    <row r="11" spans="1:33" ht="12.75" customHeight="1" x14ac:dyDescent="0.2">
      <c r="A11" s="3">
        <v>4</v>
      </c>
      <c r="B11" s="46">
        <v>564.75</v>
      </c>
      <c r="C11" s="47">
        <v>666.5</v>
      </c>
      <c r="D11" s="47">
        <v>632.25</v>
      </c>
      <c r="E11" s="47">
        <v>675.5</v>
      </c>
      <c r="F11" s="47">
        <v>666.75</v>
      </c>
      <c r="G11" s="47">
        <v>813.5</v>
      </c>
      <c r="H11" s="47">
        <v>1111</v>
      </c>
      <c r="I11" s="47">
        <v>653.75</v>
      </c>
      <c r="J11" s="47">
        <v>645.5</v>
      </c>
      <c r="K11" s="47">
        <v>720</v>
      </c>
      <c r="L11" s="47">
        <v>609.25</v>
      </c>
      <c r="M11" s="47">
        <v>634</v>
      </c>
      <c r="N11" s="47">
        <v>681.75</v>
      </c>
      <c r="O11" s="47">
        <v>886.5</v>
      </c>
      <c r="P11" s="47">
        <v>762.75</v>
      </c>
      <c r="Q11" s="47">
        <v>744.5</v>
      </c>
      <c r="R11" s="47">
        <v>666.5</v>
      </c>
      <c r="S11" s="47">
        <v>597</v>
      </c>
      <c r="T11" s="47">
        <v>593.25</v>
      </c>
      <c r="U11" s="47">
        <v>646</v>
      </c>
      <c r="V11" s="47">
        <v>627.5</v>
      </c>
      <c r="W11" s="47">
        <v>652.75</v>
      </c>
      <c r="X11" s="47">
        <v>695</v>
      </c>
      <c r="Y11" s="47">
        <v>655.5</v>
      </c>
      <c r="Z11" s="47">
        <v>577</v>
      </c>
      <c r="AA11" s="47">
        <v>628</v>
      </c>
      <c r="AB11" s="47">
        <v>584.75</v>
      </c>
      <c r="AC11" s="47">
        <v>622.5</v>
      </c>
      <c r="AD11" s="47">
        <v>629.75</v>
      </c>
      <c r="AE11" s="47">
        <v>626</v>
      </c>
      <c r="AF11" s="47">
        <v>599.25</v>
      </c>
    </row>
    <row r="12" spans="1:33" ht="12.75" customHeight="1" x14ac:dyDescent="0.2">
      <c r="A12" s="3">
        <v>5</v>
      </c>
      <c r="B12" s="46">
        <v>681.75</v>
      </c>
      <c r="C12" s="47">
        <v>2904</v>
      </c>
      <c r="D12" s="47">
        <v>2716.5</v>
      </c>
      <c r="E12" s="47">
        <v>725.25</v>
      </c>
      <c r="F12" s="47">
        <v>783</v>
      </c>
      <c r="G12" s="47">
        <v>3889.5</v>
      </c>
      <c r="H12" s="47">
        <v>4519.75</v>
      </c>
      <c r="I12" s="47">
        <v>964.75</v>
      </c>
      <c r="J12" s="47">
        <v>2760.25</v>
      </c>
      <c r="K12" s="47">
        <v>3183.75</v>
      </c>
      <c r="L12" s="47">
        <v>655.75</v>
      </c>
      <c r="M12" s="47">
        <v>687.25</v>
      </c>
      <c r="N12" s="47">
        <v>3086.75</v>
      </c>
      <c r="O12" s="47">
        <v>4152.75</v>
      </c>
      <c r="P12" s="47">
        <v>3184</v>
      </c>
      <c r="Q12" s="47">
        <v>3086.75</v>
      </c>
      <c r="R12" s="47">
        <v>2897.75</v>
      </c>
      <c r="S12" s="47">
        <v>638</v>
      </c>
      <c r="T12" s="47">
        <v>641</v>
      </c>
      <c r="U12" s="47">
        <v>2643.25</v>
      </c>
      <c r="V12" s="47">
        <v>2725.25</v>
      </c>
      <c r="W12" s="47">
        <v>2721.25</v>
      </c>
      <c r="X12" s="47">
        <v>2953.75</v>
      </c>
      <c r="Y12" s="47">
        <v>2775.25</v>
      </c>
      <c r="Z12" s="47">
        <v>622</v>
      </c>
      <c r="AA12" s="47">
        <v>629.25</v>
      </c>
      <c r="AB12" s="47">
        <v>2568.25</v>
      </c>
      <c r="AC12" s="47">
        <v>2734.5</v>
      </c>
      <c r="AD12" s="47">
        <v>2806.5</v>
      </c>
      <c r="AE12" s="47">
        <v>2800</v>
      </c>
      <c r="AF12" s="47">
        <v>2702.5</v>
      </c>
    </row>
    <row r="13" spans="1:33" ht="12.75" customHeight="1" x14ac:dyDescent="0.2">
      <c r="A13" s="3">
        <v>6</v>
      </c>
      <c r="B13" s="46">
        <v>1587.5</v>
      </c>
      <c r="C13" s="47">
        <v>8114</v>
      </c>
      <c r="D13" s="47">
        <v>7641</v>
      </c>
      <c r="E13" s="47">
        <v>1762.5</v>
      </c>
      <c r="F13" s="47">
        <v>2062.5</v>
      </c>
      <c r="G13" s="47">
        <v>10240.25</v>
      </c>
      <c r="H13" s="47">
        <v>10675.75</v>
      </c>
      <c r="I13" s="47">
        <v>2348</v>
      </c>
      <c r="J13" s="47">
        <v>7940.5</v>
      </c>
      <c r="K13" s="47">
        <v>8218.75</v>
      </c>
      <c r="L13" s="47">
        <v>1664.25</v>
      </c>
      <c r="M13" s="47">
        <v>1558.25</v>
      </c>
      <c r="N13" s="47">
        <v>8305</v>
      </c>
      <c r="O13" s="47">
        <v>10103.75</v>
      </c>
      <c r="P13" s="47">
        <v>8562.75</v>
      </c>
      <c r="Q13" s="47">
        <v>8489.75</v>
      </c>
      <c r="R13" s="47">
        <v>7987.5</v>
      </c>
      <c r="S13" s="47">
        <v>1479</v>
      </c>
      <c r="T13" s="47">
        <v>1402.5</v>
      </c>
      <c r="U13" s="47">
        <v>7488</v>
      </c>
      <c r="V13" s="47">
        <v>7686</v>
      </c>
      <c r="W13" s="47">
        <v>7717.5</v>
      </c>
      <c r="X13" s="47">
        <v>8090.5</v>
      </c>
      <c r="Y13" s="47">
        <v>7814.75</v>
      </c>
      <c r="Z13" s="47">
        <v>1451.25</v>
      </c>
      <c r="AA13" s="47">
        <v>1383.25</v>
      </c>
      <c r="AB13" s="47">
        <v>7384.75</v>
      </c>
      <c r="AC13" s="47">
        <v>7670.5</v>
      </c>
      <c r="AD13" s="47">
        <v>7867.5</v>
      </c>
      <c r="AE13" s="47">
        <v>7798.75</v>
      </c>
      <c r="AF13" s="47">
        <v>7481.5</v>
      </c>
    </row>
    <row r="14" spans="1:33" ht="12.75" customHeight="1" x14ac:dyDescent="0.2">
      <c r="A14" s="3">
        <v>7</v>
      </c>
      <c r="B14" s="46">
        <v>3744</v>
      </c>
      <c r="C14" s="47">
        <v>11336</v>
      </c>
      <c r="D14" s="47">
        <v>10842</v>
      </c>
      <c r="E14" s="47">
        <v>4256.5</v>
      </c>
      <c r="F14" s="47">
        <v>4820</v>
      </c>
      <c r="G14" s="47">
        <v>14042</v>
      </c>
      <c r="H14" s="47">
        <v>14338.75</v>
      </c>
      <c r="I14" s="47">
        <v>5124.25</v>
      </c>
      <c r="J14" s="47">
        <v>11262.75</v>
      </c>
      <c r="K14" s="47">
        <v>11527.75</v>
      </c>
      <c r="L14" s="47">
        <v>4034.25</v>
      </c>
      <c r="M14" s="47">
        <v>3607.75</v>
      </c>
      <c r="N14" s="47">
        <v>11557.25</v>
      </c>
      <c r="O14" s="47">
        <v>13911</v>
      </c>
      <c r="P14" s="47">
        <v>11979.25</v>
      </c>
      <c r="Q14" s="47">
        <v>11811.5</v>
      </c>
      <c r="R14" s="47">
        <v>11380.75</v>
      </c>
      <c r="S14" s="47">
        <v>3774.5</v>
      </c>
      <c r="T14" s="47">
        <v>3656.75</v>
      </c>
      <c r="U14" s="47">
        <v>11047.75</v>
      </c>
      <c r="V14" s="47">
        <v>10766</v>
      </c>
      <c r="W14" s="47">
        <v>11218</v>
      </c>
      <c r="X14" s="47">
        <v>11334</v>
      </c>
      <c r="Y14" s="47">
        <v>10907.5</v>
      </c>
      <c r="Z14" s="47">
        <v>3836.5</v>
      </c>
      <c r="AA14" s="47">
        <v>3589.5</v>
      </c>
      <c r="AB14" s="47">
        <v>10679.25</v>
      </c>
      <c r="AC14" s="47">
        <v>10973.75</v>
      </c>
      <c r="AD14" s="47">
        <v>11118.25</v>
      </c>
      <c r="AE14" s="47">
        <v>11152.5</v>
      </c>
      <c r="AF14" s="47">
        <v>10826.75</v>
      </c>
    </row>
    <row r="15" spans="1:33" ht="12.75" customHeight="1" x14ac:dyDescent="0.2">
      <c r="A15" s="3">
        <v>8</v>
      </c>
      <c r="B15" s="46">
        <v>4649.75</v>
      </c>
      <c r="C15" s="47">
        <v>13429.5</v>
      </c>
      <c r="D15" s="47">
        <v>13170</v>
      </c>
      <c r="E15" s="47">
        <v>5178.5</v>
      </c>
      <c r="F15" s="47">
        <v>6306.75</v>
      </c>
      <c r="G15" s="47">
        <v>15230.5</v>
      </c>
      <c r="H15" s="47">
        <v>15494.5</v>
      </c>
      <c r="I15" s="47">
        <v>6179.25</v>
      </c>
      <c r="J15" s="47">
        <v>13606.5</v>
      </c>
      <c r="K15" s="47">
        <v>13394.25</v>
      </c>
      <c r="L15" s="47">
        <v>4880.5</v>
      </c>
      <c r="M15" s="47">
        <v>4620</v>
      </c>
      <c r="N15" s="47">
        <v>13533.5</v>
      </c>
      <c r="O15" s="47">
        <v>13953</v>
      </c>
      <c r="P15" s="47">
        <v>13865.5</v>
      </c>
      <c r="Q15" s="47">
        <v>13943.25</v>
      </c>
      <c r="R15" s="47">
        <v>13539.25</v>
      </c>
      <c r="S15" s="47">
        <v>4914</v>
      </c>
      <c r="T15" s="47">
        <v>4547.75</v>
      </c>
      <c r="U15" s="47">
        <v>13053</v>
      </c>
      <c r="V15" s="47">
        <v>12711</v>
      </c>
      <c r="W15" s="47">
        <v>12996.25</v>
      </c>
      <c r="X15" s="47">
        <v>13231</v>
      </c>
      <c r="Y15" s="47">
        <v>13060.75</v>
      </c>
      <c r="Z15" s="47">
        <v>5090.25</v>
      </c>
      <c r="AA15" s="47">
        <v>4557</v>
      </c>
      <c r="AB15" s="47">
        <v>12424</v>
      </c>
      <c r="AC15" s="47">
        <v>12675.25</v>
      </c>
      <c r="AD15" s="47">
        <v>13074.25</v>
      </c>
      <c r="AE15" s="47">
        <v>13192</v>
      </c>
      <c r="AF15" s="47">
        <v>12914.75</v>
      </c>
    </row>
    <row r="16" spans="1:33" ht="12.75" customHeight="1" x14ac:dyDescent="0.2">
      <c r="A16" s="3">
        <v>9</v>
      </c>
      <c r="B16" s="46">
        <v>4884.25</v>
      </c>
      <c r="C16" s="47">
        <v>11614.75</v>
      </c>
      <c r="D16" s="47">
        <v>12065.25</v>
      </c>
      <c r="E16" s="47">
        <v>5233</v>
      </c>
      <c r="F16" s="47">
        <v>6701</v>
      </c>
      <c r="G16" s="47">
        <v>13069.75</v>
      </c>
      <c r="H16" s="47">
        <v>13748</v>
      </c>
      <c r="I16" s="47">
        <v>5583.75</v>
      </c>
      <c r="J16" s="47">
        <v>12577.75</v>
      </c>
      <c r="K16" s="47">
        <v>11641.75</v>
      </c>
      <c r="L16" s="47">
        <v>5044.5</v>
      </c>
      <c r="M16" s="47">
        <v>4847.75</v>
      </c>
      <c r="N16" s="47">
        <v>12180.25</v>
      </c>
      <c r="O16" s="47">
        <v>12772.5</v>
      </c>
      <c r="P16" s="47">
        <v>12973</v>
      </c>
      <c r="Q16" s="47">
        <v>12389.75</v>
      </c>
      <c r="R16" s="47">
        <v>11984.5</v>
      </c>
      <c r="S16" s="47">
        <v>5020.75</v>
      </c>
      <c r="T16" s="47">
        <v>4856.5</v>
      </c>
      <c r="U16" s="47">
        <v>12583.5</v>
      </c>
      <c r="V16" s="47">
        <v>11751.25</v>
      </c>
      <c r="W16" s="47">
        <v>11611.75</v>
      </c>
      <c r="X16" s="47">
        <v>12466.75</v>
      </c>
      <c r="Y16" s="47">
        <v>11467.25</v>
      </c>
      <c r="Z16" s="47">
        <v>5304</v>
      </c>
      <c r="AA16" s="47">
        <v>4852.75</v>
      </c>
      <c r="AB16" s="47">
        <v>11718</v>
      </c>
      <c r="AC16" s="47">
        <v>12491.25</v>
      </c>
      <c r="AD16" s="47">
        <v>11903</v>
      </c>
      <c r="AE16" s="47">
        <v>11891.25</v>
      </c>
      <c r="AF16" s="47">
        <v>11476</v>
      </c>
    </row>
    <row r="17" spans="1:32" ht="12.75" customHeight="1" x14ac:dyDescent="0.2">
      <c r="A17" s="3">
        <v>10</v>
      </c>
      <c r="B17" s="46">
        <v>4883.25</v>
      </c>
      <c r="C17" s="47">
        <v>10450.5</v>
      </c>
      <c r="D17" s="47">
        <v>10871.5</v>
      </c>
      <c r="E17" s="47">
        <v>5385</v>
      </c>
      <c r="F17" s="47">
        <v>6310</v>
      </c>
      <c r="G17" s="47">
        <v>11900.25</v>
      </c>
      <c r="H17" s="47">
        <v>11702.25</v>
      </c>
      <c r="I17" s="47">
        <v>5229.25</v>
      </c>
      <c r="J17" s="47">
        <v>11535.5</v>
      </c>
      <c r="K17" s="47">
        <v>10521.5</v>
      </c>
      <c r="L17" s="47">
        <v>5042.5</v>
      </c>
      <c r="M17" s="47">
        <v>4947.25</v>
      </c>
      <c r="N17" s="47">
        <v>11749.25</v>
      </c>
      <c r="O17" s="47">
        <v>11338.5</v>
      </c>
      <c r="P17" s="47">
        <v>12177.25</v>
      </c>
      <c r="Q17" s="47">
        <v>11604</v>
      </c>
      <c r="R17" s="47">
        <v>10514.5</v>
      </c>
      <c r="S17" s="47">
        <v>5021.25</v>
      </c>
      <c r="T17" s="47">
        <v>4965.5</v>
      </c>
      <c r="U17" s="47">
        <v>11385.25</v>
      </c>
      <c r="V17" s="47">
        <v>10562.25</v>
      </c>
      <c r="W17" s="47">
        <v>11273.5</v>
      </c>
      <c r="X17" s="47">
        <v>11076.25</v>
      </c>
      <c r="Y17" s="47">
        <v>10294.25</v>
      </c>
      <c r="Z17" s="47">
        <v>5416.5</v>
      </c>
      <c r="AA17" s="47">
        <v>5015</v>
      </c>
      <c r="AB17" s="47">
        <v>10512.5</v>
      </c>
      <c r="AC17" s="47">
        <v>10909.25</v>
      </c>
      <c r="AD17" s="47">
        <v>11274.75</v>
      </c>
      <c r="AE17" s="47">
        <v>10298.5</v>
      </c>
      <c r="AF17" s="47">
        <v>10110.25</v>
      </c>
    </row>
    <row r="18" spans="1:32" ht="12.75" customHeight="1" x14ac:dyDescent="0.2">
      <c r="A18" s="3">
        <v>11</v>
      </c>
      <c r="B18" s="46">
        <v>4807.5</v>
      </c>
      <c r="C18" s="47">
        <v>10031.25</v>
      </c>
      <c r="D18" s="47">
        <v>10339</v>
      </c>
      <c r="E18" s="47">
        <v>5433.25</v>
      </c>
      <c r="F18" s="47">
        <v>5790.25</v>
      </c>
      <c r="G18" s="47">
        <v>10985</v>
      </c>
      <c r="H18" s="47">
        <v>10457.5</v>
      </c>
      <c r="I18" s="47">
        <v>5179.75</v>
      </c>
      <c r="J18" s="47">
        <v>10788</v>
      </c>
      <c r="K18" s="47">
        <v>10404.25</v>
      </c>
      <c r="L18" s="47">
        <v>4983.75</v>
      </c>
      <c r="M18" s="47">
        <v>4925.25</v>
      </c>
      <c r="N18" s="47">
        <v>10798.25</v>
      </c>
      <c r="O18" s="47">
        <v>10664.25</v>
      </c>
      <c r="P18" s="47">
        <v>11283.75</v>
      </c>
      <c r="Q18" s="47">
        <v>11036.25</v>
      </c>
      <c r="R18" s="47">
        <v>10119</v>
      </c>
      <c r="S18" s="47">
        <v>5060.75</v>
      </c>
      <c r="T18" s="47">
        <v>4973.25</v>
      </c>
      <c r="U18" s="47">
        <v>10866.5</v>
      </c>
      <c r="V18" s="47">
        <v>10298.75</v>
      </c>
      <c r="W18" s="47">
        <v>10654.5</v>
      </c>
      <c r="X18" s="47">
        <v>10649.75</v>
      </c>
      <c r="Y18" s="47">
        <v>9863.75</v>
      </c>
      <c r="Z18" s="47">
        <v>5491.5</v>
      </c>
      <c r="AA18" s="47">
        <v>5108</v>
      </c>
      <c r="AB18" s="47">
        <v>10129.75</v>
      </c>
      <c r="AC18" s="47">
        <v>10350.5</v>
      </c>
      <c r="AD18" s="47">
        <v>10547.25</v>
      </c>
      <c r="AE18" s="47">
        <v>9899.75</v>
      </c>
      <c r="AF18" s="47">
        <v>9837.25</v>
      </c>
    </row>
    <row r="19" spans="1:32" ht="12.75" customHeight="1" x14ac:dyDescent="0.2">
      <c r="A19" s="3">
        <v>12</v>
      </c>
      <c r="B19" s="46">
        <v>4797.5</v>
      </c>
      <c r="C19" s="47">
        <v>9615.25</v>
      </c>
      <c r="D19" s="47">
        <v>10145.25</v>
      </c>
      <c r="E19" s="47">
        <v>5394.75</v>
      </c>
      <c r="F19" s="47">
        <v>5764.75</v>
      </c>
      <c r="G19" s="47">
        <v>10342.5</v>
      </c>
      <c r="H19" s="47">
        <v>10303.75</v>
      </c>
      <c r="I19" s="47">
        <v>5085</v>
      </c>
      <c r="J19" s="47">
        <v>10461.5</v>
      </c>
      <c r="K19" s="47">
        <v>9867</v>
      </c>
      <c r="L19" s="47">
        <v>4830</v>
      </c>
      <c r="M19" s="47">
        <v>4892</v>
      </c>
      <c r="N19" s="47">
        <v>10285.25</v>
      </c>
      <c r="O19" s="47">
        <v>10502.25</v>
      </c>
      <c r="P19" s="47">
        <v>11035.5</v>
      </c>
      <c r="Q19" s="47">
        <v>10644</v>
      </c>
      <c r="R19" s="47">
        <v>9779.75</v>
      </c>
      <c r="S19" s="47">
        <v>5169</v>
      </c>
      <c r="T19" s="47">
        <v>4966</v>
      </c>
      <c r="U19" s="47">
        <v>10662.25</v>
      </c>
      <c r="V19" s="47">
        <v>9836.75</v>
      </c>
      <c r="W19" s="47">
        <v>10538</v>
      </c>
      <c r="X19" s="47">
        <v>10143</v>
      </c>
      <c r="Y19" s="47">
        <v>9579.5</v>
      </c>
      <c r="Z19" s="47">
        <v>5376.25</v>
      </c>
      <c r="AA19" s="47">
        <v>5069.25</v>
      </c>
      <c r="AB19" s="47">
        <v>9786.25</v>
      </c>
      <c r="AC19" s="47">
        <v>9861.25</v>
      </c>
      <c r="AD19" s="47">
        <v>10094.5</v>
      </c>
      <c r="AE19" s="47">
        <v>9508.5</v>
      </c>
      <c r="AF19" s="47">
        <v>9587.75</v>
      </c>
    </row>
    <row r="20" spans="1:32" ht="12.75" customHeight="1" x14ac:dyDescent="0.2">
      <c r="A20" s="3">
        <v>13</v>
      </c>
      <c r="B20" s="46">
        <v>4784.25</v>
      </c>
      <c r="C20" s="47">
        <v>9933.25</v>
      </c>
      <c r="D20" s="47">
        <v>10098</v>
      </c>
      <c r="E20" s="47">
        <v>5614</v>
      </c>
      <c r="F20" s="47">
        <v>5838</v>
      </c>
      <c r="G20" s="47">
        <v>10675.5</v>
      </c>
      <c r="H20" s="47">
        <v>10194.75</v>
      </c>
      <c r="I20" s="47">
        <v>5079.75</v>
      </c>
      <c r="J20" s="47">
        <v>10558.75</v>
      </c>
      <c r="K20" s="47">
        <v>10007.75</v>
      </c>
      <c r="L20" s="47">
        <v>4861.75</v>
      </c>
      <c r="M20" s="47">
        <v>5037.75</v>
      </c>
      <c r="N20" s="47">
        <v>10194.5</v>
      </c>
      <c r="O20" s="47">
        <v>10682.75</v>
      </c>
      <c r="P20" s="47">
        <v>11050.5</v>
      </c>
      <c r="Q20" s="47">
        <v>10839.25</v>
      </c>
      <c r="R20" s="47">
        <v>9879.25</v>
      </c>
      <c r="S20" s="47">
        <v>5238.75</v>
      </c>
      <c r="T20" s="47">
        <v>5015.5</v>
      </c>
      <c r="U20" s="47">
        <v>10557</v>
      </c>
      <c r="V20" s="47">
        <v>9805.75</v>
      </c>
      <c r="W20" s="47">
        <v>10422.5</v>
      </c>
      <c r="X20" s="47">
        <v>10279</v>
      </c>
      <c r="Y20" s="47">
        <v>9707</v>
      </c>
      <c r="Z20" s="47">
        <v>5413.25</v>
      </c>
      <c r="AA20" s="47">
        <v>5213.75</v>
      </c>
      <c r="AB20" s="47">
        <v>9834.25</v>
      </c>
      <c r="AC20" s="47">
        <v>10214.75</v>
      </c>
      <c r="AD20" s="47">
        <v>10214.75</v>
      </c>
      <c r="AE20" s="47">
        <v>9658.5</v>
      </c>
      <c r="AF20" s="47">
        <v>9744.5</v>
      </c>
    </row>
    <row r="21" spans="1:32" ht="12.75" customHeight="1" x14ac:dyDescent="0.2">
      <c r="A21" s="3">
        <v>14</v>
      </c>
      <c r="B21" s="46">
        <v>4834.5</v>
      </c>
      <c r="C21" s="47">
        <v>9666.5</v>
      </c>
      <c r="D21" s="47">
        <v>10268.5</v>
      </c>
      <c r="E21" s="47">
        <v>5626.75</v>
      </c>
      <c r="F21" s="47">
        <v>5656.75</v>
      </c>
      <c r="G21" s="47">
        <v>10730.5</v>
      </c>
      <c r="H21" s="47">
        <v>10214.75</v>
      </c>
      <c r="I21" s="47">
        <v>5095</v>
      </c>
      <c r="J21" s="47">
        <v>10489.25</v>
      </c>
      <c r="K21" s="47">
        <v>9996</v>
      </c>
      <c r="L21" s="47">
        <v>4706.5</v>
      </c>
      <c r="M21" s="47">
        <v>5019.25</v>
      </c>
      <c r="N21" s="47">
        <v>10443.25</v>
      </c>
      <c r="O21" s="47">
        <v>10729.25</v>
      </c>
      <c r="P21" s="47">
        <v>11213.75</v>
      </c>
      <c r="Q21" s="47">
        <v>10698.25</v>
      </c>
      <c r="R21" s="47">
        <v>10003.75</v>
      </c>
      <c r="S21" s="47">
        <v>5199</v>
      </c>
      <c r="T21" s="47">
        <v>5098.75</v>
      </c>
      <c r="U21" s="47">
        <v>10346.75</v>
      </c>
      <c r="V21" s="47">
        <v>9917.75</v>
      </c>
      <c r="W21" s="47">
        <v>10546.5</v>
      </c>
      <c r="X21" s="47">
        <v>10387.25</v>
      </c>
      <c r="Y21" s="47">
        <v>9904.5</v>
      </c>
      <c r="Z21" s="47">
        <v>5340.25</v>
      </c>
      <c r="AA21" s="47">
        <v>5114.25</v>
      </c>
      <c r="AB21" s="47">
        <v>9872</v>
      </c>
      <c r="AC21" s="47">
        <v>10558.5</v>
      </c>
      <c r="AD21" s="47">
        <v>10163.75</v>
      </c>
      <c r="AE21" s="47">
        <v>9892.25</v>
      </c>
      <c r="AF21" s="47">
        <v>9902</v>
      </c>
    </row>
    <row r="22" spans="1:32" ht="12.75" customHeight="1" x14ac:dyDescent="0.2">
      <c r="A22" s="3">
        <v>15</v>
      </c>
      <c r="B22" s="46">
        <v>4901</v>
      </c>
      <c r="C22" s="47">
        <v>10383</v>
      </c>
      <c r="D22" s="47">
        <v>10815.25</v>
      </c>
      <c r="E22" s="47">
        <v>5598.75</v>
      </c>
      <c r="F22" s="47">
        <v>5493.5</v>
      </c>
      <c r="G22" s="47">
        <v>11394.5</v>
      </c>
      <c r="H22" s="47">
        <v>10752.25</v>
      </c>
      <c r="I22" s="47">
        <v>5130.25</v>
      </c>
      <c r="J22" s="47">
        <v>11211.5</v>
      </c>
      <c r="K22" s="47">
        <v>10546.25</v>
      </c>
      <c r="L22" s="47">
        <v>4619.75</v>
      </c>
      <c r="M22" s="47">
        <v>4933.75</v>
      </c>
      <c r="N22" s="47">
        <v>11063.5</v>
      </c>
      <c r="O22" s="47">
        <v>11291</v>
      </c>
      <c r="P22" s="47">
        <v>11719.5</v>
      </c>
      <c r="Q22" s="47">
        <v>11092.75</v>
      </c>
      <c r="R22" s="47">
        <v>10843.5</v>
      </c>
      <c r="S22" s="47">
        <v>5231.75</v>
      </c>
      <c r="T22" s="47">
        <v>5122.25</v>
      </c>
      <c r="U22" s="47">
        <v>10994.25</v>
      </c>
      <c r="V22" s="47">
        <v>10645.75</v>
      </c>
      <c r="W22" s="47">
        <v>11224.75</v>
      </c>
      <c r="X22" s="47">
        <v>10919</v>
      </c>
      <c r="Y22" s="47">
        <v>10557.25</v>
      </c>
      <c r="Z22" s="47">
        <v>5384.25</v>
      </c>
      <c r="AA22" s="47">
        <v>5099.5</v>
      </c>
      <c r="AB22" s="47">
        <v>10596.25</v>
      </c>
      <c r="AC22" s="47">
        <v>10944.5</v>
      </c>
      <c r="AD22" s="47">
        <v>10772.5</v>
      </c>
      <c r="AE22" s="47">
        <v>10444</v>
      </c>
      <c r="AF22" s="47">
        <v>10563.5</v>
      </c>
    </row>
    <row r="23" spans="1:32" ht="12.75" customHeight="1" x14ac:dyDescent="0.2">
      <c r="A23" s="3">
        <v>16</v>
      </c>
      <c r="B23" s="46">
        <v>4883.5</v>
      </c>
      <c r="C23" s="47">
        <v>11160.5</v>
      </c>
      <c r="D23" s="47">
        <v>11111.5</v>
      </c>
      <c r="E23" s="47">
        <v>5484.25</v>
      </c>
      <c r="F23" s="47">
        <v>5786</v>
      </c>
      <c r="G23" s="47">
        <v>11602.75</v>
      </c>
      <c r="H23" s="47">
        <v>11167.5</v>
      </c>
      <c r="I23" s="47">
        <v>5114.75</v>
      </c>
      <c r="J23" s="47">
        <v>11572.75</v>
      </c>
      <c r="K23" s="47">
        <v>10988.5</v>
      </c>
      <c r="L23" s="47">
        <v>4847</v>
      </c>
      <c r="M23" s="47">
        <v>5228.25</v>
      </c>
      <c r="N23" s="47">
        <v>11395.5</v>
      </c>
      <c r="O23" s="47">
        <v>11739</v>
      </c>
      <c r="P23" s="47">
        <v>11876.75</v>
      </c>
      <c r="Q23" s="47">
        <v>11520.25</v>
      </c>
      <c r="R23" s="47">
        <v>10915.5</v>
      </c>
      <c r="S23" s="47">
        <v>5165</v>
      </c>
      <c r="T23" s="47">
        <v>5199.75</v>
      </c>
      <c r="U23" s="47">
        <v>11262</v>
      </c>
      <c r="V23" s="47">
        <v>10938.5</v>
      </c>
      <c r="W23" s="47">
        <v>11699.5</v>
      </c>
      <c r="X23" s="47">
        <v>11186.25</v>
      </c>
      <c r="Y23" s="47">
        <v>10797.25</v>
      </c>
      <c r="Z23" s="47">
        <v>5352.75</v>
      </c>
      <c r="AA23" s="47">
        <v>5108.25</v>
      </c>
      <c r="AB23" s="47">
        <v>10646.75</v>
      </c>
      <c r="AC23" s="47">
        <v>11294</v>
      </c>
      <c r="AD23" s="47">
        <v>11021.25</v>
      </c>
      <c r="AE23" s="47">
        <v>10967</v>
      </c>
      <c r="AF23" s="47">
        <v>10847.5</v>
      </c>
    </row>
    <row r="24" spans="1:32" ht="12.75" customHeight="1" x14ac:dyDescent="0.2">
      <c r="A24" s="3">
        <v>17</v>
      </c>
      <c r="B24" s="46">
        <v>4928</v>
      </c>
      <c r="C24" s="47">
        <v>11074.5</v>
      </c>
      <c r="D24" s="47">
        <v>10776.5</v>
      </c>
      <c r="E24" s="47">
        <v>5484.25</v>
      </c>
      <c r="F24" s="47">
        <v>6088</v>
      </c>
      <c r="G24" s="47">
        <v>11748.25</v>
      </c>
      <c r="H24" s="47">
        <v>11192.5</v>
      </c>
      <c r="I24" s="47">
        <v>5158</v>
      </c>
      <c r="J24" s="47">
        <v>11709.5</v>
      </c>
      <c r="K24" s="47">
        <v>10702.25</v>
      </c>
      <c r="L24" s="47">
        <v>4943.75</v>
      </c>
      <c r="M24" s="47">
        <v>5961.25</v>
      </c>
      <c r="N24" s="47">
        <v>11703</v>
      </c>
      <c r="O24" s="47">
        <v>12078.25</v>
      </c>
      <c r="P24" s="47">
        <v>12035.5</v>
      </c>
      <c r="Q24" s="47">
        <v>11784.5</v>
      </c>
      <c r="R24" s="47">
        <v>10995.75</v>
      </c>
      <c r="S24" s="47">
        <v>5233.25</v>
      </c>
      <c r="T24" s="47">
        <v>5423</v>
      </c>
      <c r="U24" s="47">
        <v>11044</v>
      </c>
      <c r="V24" s="47">
        <v>10946.25</v>
      </c>
      <c r="W24" s="47">
        <v>11834.5</v>
      </c>
      <c r="X24" s="47">
        <v>11156.25</v>
      </c>
      <c r="Y24" s="47">
        <v>10898.5</v>
      </c>
      <c r="Z24" s="47">
        <v>5311.5</v>
      </c>
      <c r="AA24" s="47">
        <v>5439.25</v>
      </c>
      <c r="AB24" s="47">
        <v>11217</v>
      </c>
      <c r="AC24" s="47">
        <v>11379</v>
      </c>
      <c r="AD24" s="47">
        <v>10929</v>
      </c>
      <c r="AE24" s="47">
        <v>11015.25</v>
      </c>
      <c r="AF24" s="47">
        <v>10751.25</v>
      </c>
    </row>
    <row r="25" spans="1:32" ht="12.75" customHeight="1" x14ac:dyDescent="0.2">
      <c r="A25" s="3">
        <v>18</v>
      </c>
      <c r="B25" s="46">
        <v>5180.25</v>
      </c>
      <c r="C25" s="47">
        <v>10589.25</v>
      </c>
      <c r="D25" s="47">
        <v>10607.75</v>
      </c>
      <c r="E25" s="47">
        <v>5558.5</v>
      </c>
      <c r="F25" s="47">
        <v>6590.75</v>
      </c>
      <c r="G25" s="47">
        <v>11484.25</v>
      </c>
      <c r="H25" s="47">
        <v>11001</v>
      </c>
      <c r="I25" s="47">
        <v>5184.75</v>
      </c>
      <c r="J25" s="47">
        <v>11045.25</v>
      </c>
      <c r="K25" s="47">
        <v>10245</v>
      </c>
      <c r="L25" s="47">
        <v>4811.25</v>
      </c>
      <c r="M25" s="47">
        <v>6441.75</v>
      </c>
      <c r="N25" s="47">
        <v>11316</v>
      </c>
      <c r="O25" s="47">
        <v>11578</v>
      </c>
      <c r="P25" s="47">
        <v>11762.25</v>
      </c>
      <c r="Q25" s="47">
        <v>11494</v>
      </c>
      <c r="R25" s="47">
        <v>10413.5</v>
      </c>
      <c r="S25" s="47">
        <v>5273.5</v>
      </c>
      <c r="T25" s="47">
        <v>5767.75</v>
      </c>
      <c r="U25" s="47">
        <v>10934</v>
      </c>
      <c r="V25" s="47">
        <v>10687.5</v>
      </c>
      <c r="W25" s="47">
        <v>11716.75</v>
      </c>
      <c r="X25" s="47">
        <v>10702.5</v>
      </c>
      <c r="Y25" s="47">
        <v>10269.75</v>
      </c>
      <c r="Z25" s="47">
        <v>5353.5</v>
      </c>
      <c r="AA25" s="47">
        <v>5798.25</v>
      </c>
      <c r="AB25" s="47">
        <v>10709.5</v>
      </c>
      <c r="AC25" s="47">
        <v>11260.5</v>
      </c>
      <c r="AD25" s="47">
        <v>10768.75</v>
      </c>
      <c r="AE25" s="47">
        <v>10838.75</v>
      </c>
      <c r="AF25" s="47">
        <v>10210.5</v>
      </c>
    </row>
    <row r="26" spans="1:32" ht="12.75" customHeight="1" x14ac:dyDescent="0.2">
      <c r="A26" s="3">
        <v>19</v>
      </c>
      <c r="B26" s="46">
        <v>5285.75</v>
      </c>
      <c r="C26" s="47">
        <v>9692.75</v>
      </c>
      <c r="D26" s="47">
        <v>9697.5</v>
      </c>
      <c r="E26" s="47">
        <v>5588.5</v>
      </c>
      <c r="F26" s="47">
        <v>6523.5</v>
      </c>
      <c r="G26" s="47">
        <v>10795.5</v>
      </c>
      <c r="H26" s="47">
        <v>10520.25</v>
      </c>
      <c r="I26" s="47">
        <v>5297.75</v>
      </c>
      <c r="J26" s="47">
        <v>10173.5</v>
      </c>
      <c r="K26" s="47">
        <v>9582.5</v>
      </c>
      <c r="L26" s="47">
        <v>4849.5</v>
      </c>
      <c r="M26" s="47">
        <v>6584.5</v>
      </c>
      <c r="N26" s="47">
        <v>10574</v>
      </c>
      <c r="O26" s="47">
        <v>10706.25</v>
      </c>
      <c r="P26" s="47">
        <v>11380.75</v>
      </c>
      <c r="Q26" s="47">
        <v>10509.75</v>
      </c>
      <c r="R26" s="47">
        <v>9719.5</v>
      </c>
      <c r="S26" s="47">
        <v>5295</v>
      </c>
      <c r="T26" s="47">
        <v>5886</v>
      </c>
      <c r="U26" s="47">
        <v>9996.5</v>
      </c>
      <c r="V26" s="47">
        <v>9882.25</v>
      </c>
      <c r="W26" s="47">
        <v>10696.5</v>
      </c>
      <c r="X26" s="47">
        <v>10163</v>
      </c>
      <c r="Y26" s="47">
        <v>9750</v>
      </c>
      <c r="Z26" s="47">
        <v>5348.25</v>
      </c>
      <c r="AA26" s="47">
        <v>5886.5</v>
      </c>
      <c r="AB26" s="47">
        <v>9749</v>
      </c>
      <c r="AC26" s="47">
        <v>10907.25</v>
      </c>
      <c r="AD26" s="47">
        <v>10066.75</v>
      </c>
      <c r="AE26" s="47">
        <v>9878</v>
      </c>
      <c r="AF26" s="47">
        <v>9536</v>
      </c>
    </row>
    <row r="27" spans="1:32" ht="12.75" customHeight="1" x14ac:dyDescent="0.2">
      <c r="A27" s="3">
        <v>20</v>
      </c>
      <c r="B27" s="46">
        <v>5377.25</v>
      </c>
      <c r="C27" s="47">
        <v>7259.5</v>
      </c>
      <c r="D27" s="47">
        <v>7478.5</v>
      </c>
      <c r="E27" s="47">
        <v>5624.25</v>
      </c>
      <c r="F27" s="47">
        <v>6402.5</v>
      </c>
      <c r="G27" s="47">
        <v>8079.25</v>
      </c>
      <c r="H27" s="47">
        <v>7907.5</v>
      </c>
      <c r="I27" s="47">
        <v>5447</v>
      </c>
      <c r="J27" s="47">
        <v>7658.75</v>
      </c>
      <c r="K27" s="47">
        <v>7119.5</v>
      </c>
      <c r="L27" s="47">
        <v>4938.5</v>
      </c>
      <c r="M27" s="47">
        <v>6428.5</v>
      </c>
      <c r="N27" s="47">
        <v>7935.5</v>
      </c>
      <c r="O27" s="47">
        <v>8217.75</v>
      </c>
      <c r="P27" s="47">
        <v>8426.5</v>
      </c>
      <c r="Q27" s="47">
        <v>7992.25</v>
      </c>
      <c r="R27" s="47">
        <v>7448.75</v>
      </c>
      <c r="S27" s="47">
        <v>5203.75</v>
      </c>
      <c r="T27" s="47">
        <v>5762.75</v>
      </c>
      <c r="U27" s="47">
        <v>7416.25</v>
      </c>
      <c r="V27" s="47">
        <v>7394.75</v>
      </c>
      <c r="W27" s="47">
        <v>7960.75</v>
      </c>
      <c r="X27" s="47">
        <v>7694.5</v>
      </c>
      <c r="Y27" s="47">
        <v>7172.5</v>
      </c>
      <c r="Z27" s="47">
        <v>5275.75</v>
      </c>
      <c r="AA27" s="47">
        <v>5616.25</v>
      </c>
      <c r="AB27" s="47">
        <v>7603</v>
      </c>
      <c r="AC27" s="47">
        <v>7915.75</v>
      </c>
      <c r="AD27" s="47">
        <v>7768.5</v>
      </c>
      <c r="AE27" s="47">
        <v>7408.5</v>
      </c>
      <c r="AF27" s="47">
        <v>7157</v>
      </c>
    </row>
    <row r="28" spans="1:32" ht="12.75" customHeight="1" x14ac:dyDescent="0.2">
      <c r="A28" s="3">
        <v>21</v>
      </c>
      <c r="B28" s="46">
        <v>5508.5</v>
      </c>
      <c r="C28" s="47">
        <v>6227.5</v>
      </c>
      <c r="D28" s="47">
        <v>6374.75</v>
      </c>
      <c r="E28" s="47">
        <v>5933.5</v>
      </c>
      <c r="F28" s="47">
        <v>6228.5</v>
      </c>
      <c r="G28" s="47">
        <v>6791.5</v>
      </c>
      <c r="H28" s="47">
        <v>6655.25</v>
      </c>
      <c r="I28" s="47">
        <v>5314.25</v>
      </c>
      <c r="J28" s="47">
        <v>6475</v>
      </c>
      <c r="K28" s="47">
        <v>6005.75</v>
      </c>
      <c r="L28" s="47">
        <v>5019.5</v>
      </c>
      <c r="M28" s="47">
        <v>5757.5</v>
      </c>
      <c r="N28" s="47">
        <v>6551.5</v>
      </c>
      <c r="O28" s="47">
        <v>6655.75</v>
      </c>
      <c r="P28" s="47">
        <v>6869.25</v>
      </c>
      <c r="Q28" s="47">
        <v>6464.25</v>
      </c>
      <c r="R28" s="47">
        <v>6379.5</v>
      </c>
      <c r="S28" s="47">
        <v>5056</v>
      </c>
      <c r="T28" s="47">
        <v>5177.25</v>
      </c>
      <c r="U28" s="47">
        <v>6220.75</v>
      </c>
      <c r="V28" s="47">
        <v>6030</v>
      </c>
      <c r="W28" s="47">
        <v>6653.75</v>
      </c>
      <c r="X28" s="47">
        <v>6309.75</v>
      </c>
      <c r="Y28" s="47">
        <v>6013</v>
      </c>
      <c r="Z28" s="47">
        <v>5121.25</v>
      </c>
      <c r="AA28" s="47">
        <v>5197.75</v>
      </c>
      <c r="AB28" s="47">
        <v>6258.25</v>
      </c>
      <c r="AC28" s="47">
        <v>6538.75</v>
      </c>
      <c r="AD28" s="47">
        <v>6427.25</v>
      </c>
      <c r="AE28" s="47">
        <v>6026.25</v>
      </c>
      <c r="AF28" s="47">
        <v>5992.25</v>
      </c>
    </row>
    <row r="29" spans="1:32" ht="12.75" customHeight="1" x14ac:dyDescent="0.2">
      <c r="A29" s="3">
        <v>22</v>
      </c>
      <c r="B29" s="46">
        <v>5486.25</v>
      </c>
      <c r="C29" s="47">
        <v>5244.5</v>
      </c>
      <c r="D29" s="47">
        <v>5635.5</v>
      </c>
      <c r="E29" s="47">
        <v>6101.75</v>
      </c>
      <c r="F29" s="47">
        <v>5837.25</v>
      </c>
      <c r="G29" s="47">
        <v>6034.25</v>
      </c>
      <c r="H29" s="47">
        <v>5883.25</v>
      </c>
      <c r="I29" s="47">
        <v>5087.25</v>
      </c>
      <c r="J29" s="47">
        <v>5731.25</v>
      </c>
      <c r="K29" s="47">
        <v>5408.5</v>
      </c>
      <c r="L29" s="47">
        <v>5002.75</v>
      </c>
      <c r="M29" s="47">
        <v>5558.75</v>
      </c>
      <c r="N29" s="47">
        <v>5750.5</v>
      </c>
      <c r="O29" s="47">
        <v>5897.75</v>
      </c>
      <c r="P29" s="47">
        <v>5907.25</v>
      </c>
      <c r="Q29" s="47">
        <v>5676.5</v>
      </c>
      <c r="R29" s="47">
        <v>5775.75</v>
      </c>
      <c r="S29" s="47">
        <v>4885.75</v>
      </c>
      <c r="T29" s="47">
        <v>5006</v>
      </c>
      <c r="U29" s="47">
        <v>5533.75</v>
      </c>
      <c r="V29" s="47">
        <v>5431</v>
      </c>
      <c r="W29" s="47">
        <v>5858.5</v>
      </c>
      <c r="X29" s="47">
        <v>5602.75</v>
      </c>
      <c r="Y29" s="47">
        <v>5354.25</v>
      </c>
      <c r="Z29" s="47">
        <v>4960.25</v>
      </c>
      <c r="AA29" s="47">
        <v>4935.25</v>
      </c>
      <c r="AB29" s="47">
        <v>5590</v>
      </c>
      <c r="AC29" s="47">
        <v>5730.75</v>
      </c>
      <c r="AD29" s="47">
        <v>5593.5</v>
      </c>
      <c r="AE29" s="47">
        <v>5438.5</v>
      </c>
      <c r="AF29" s="47">
        <v>5277.25</v>
      </c>
    </row>
    <row r="30" spans="1:32" ht="12.75" customHeight="1" x14ac:dyDescent="0.2">
      <c r="A30" s="3">
        <v>23</v>
      </c>
      <c r="B30" s="46">
        <v>4027.5</v>
      </c>
      <c r="C30" s="47">
        <v>4055.25</v>
      </c>
      <c r="D30" s="47">
        <v>4334.5</v>
      </c>
      <c r="E30" s="47">
        <v>4948.5</v>
      </c>
      <c r="F30" s="47">
        <v>4232.5</v>
      </c>
      <c r="G30" s="47">
        <v>4643.25</v>
      </c>
      <c r="H30" s="47">
        <v>4420.25</v>
      </c>
      <c r="I30" s="47">
        <v>3926</v>
      </c>
      <c r="J30" s="47">
        <v>4357</v>
      </c>
      <c r="K30" s="47">
        <v>4149.25</v>
      </c>
      <c r="L30" s="47">
        <v>4005</v>
      </c>
      <c r="M30" s="47">
        <v>4006.5</v>
      </c>
      <c r="N30" s="47">
        <v>4434.75</v>
      </c>
      <c r="O30" s="47">
        <v>4640.5</v>
      </c>
      <c r="P30" s="47">
        <v>4506.75</v>
      </c>
      <c r="Q30" s="47">
        <v>4324.5</v>
      </c>
      <c r="R30" s="47">
        <v>4395.25</v>
      </c>
      <c r="S30" s="47">
        <v>3894.75</v>
      </c>
      <c r="T30" s="47">
        <v>3973.5</v>
      </c>
      <c r="U30" s="47">
        <v>4203.75</v>
      </c>
      <c r="V30" s="47">
        <v>4140.25</v>
      </c>
      <c r="W30" s="47">
        <v>4416.5</v>
      </c>
      <c r="X30" s="47">
        <v>4218.5</v>
      </c>
      <c r="Y30" s="47">
        <v>4817.75</v>
      </c>
      <c r="Z30" s="47">
        <v>4123.75</v>
      </c>
      <c r="AA30" s="47">
        <v>3845</v>
      </c>
      <c r="AB30" s="47">
        <v>4254.5</v>
      </c>
      <c r="AC30" s="47">
        <v>4386.75</v>
      </c>
      <c r="AD30" s="47">
        <v>4199</v>
      </c>
      <c r="AE30" s="47">
        <v>4217.25</v>
      </c>
      <c r="AF30" s="47">
        <v>4094.75</v>
      </c>
    </row>
    <row r="31" spans="1:32" ht="12.75" customHeight="1" x14ac:dyDescent="0.2">
      <c r="A31" s="3">
        <v>24</v>
      </c>
      <c r="B31" s="46">
        <v>1580.25</v>
      </c>
      <c r="C31" s="47">
        <v>1454</v>
      </c>
      <c r="D31" s="47">
        <v>1595.25</v>
      </c>
      <c r="E31" s="47">
        <v>3857.5</v>
      </c>
      <c r="F31" s="47">
        <v>1661.5</v>
      </c>
      <c r="G31" s="47">
        <v>1736.25</v>
      </c>
      <c r="H31" s="47">
        <v>1522.75</v>
      </c>
      <c r="I31" s="47">
        <v>1491.75</v>
      </c>
      <c r="J31" s="47">
        <v>1556.5</v>
      </c>
      <c r="K31" s="47">
        <v>2119.75</v>
      </c>
      <c r="L31" s="47">
        <v>1623</v>
      </c>
      <c r="M31" s="47">
        <v>1579.5</v>
      </c>
      <c r="N31" s="47">
        <v>1694.75</v>
      </c>
      <c r="O31" s="47">
        <v>1641.75</v>
      </c>
      <c r="P31" s="47">
        <v>1639.5</v>
      </c>
      <c r="Q31" s="47">
        <v>1532.25</v>
      </c>
      <c r="R31" s="47">
        <v>1541.5</v>
      </c>
      <c r="S31" s="47">
        <v>1964.5</v>
      </c>
      <c r="T31" s="47">
        <v>1552</v>
      </c>
      <c r="U31" s="47">
        <v>1518</v>
      </c>
      <c r="V31" s="47">
        <v>1488</v>
      </c>
      <c r="W31" s="47">
        <v>1612.75</v>
      </c>
      <c r="X31" s="47">
        <v>1565</v>
      </c>
      <c r="Y31" s="47">
        <v>3181</v>
      </c>
      <c r="Z31" s="47">
        <v>2315.75</v>
      </c>
      <c r="AA31" s="47">
        <v>1512.75</v>
      </c>
      <c r="AB31" s="47">
        <v>1545.5</v>
      </c>
      <c r="AC31" s="47">
        <v>1565</v>
      </c>
      <c r="AD31" s="47">
        <v>1518.25</v>
      </c>
      <c r="AE31" s="47">
        <v>1629.75</v>
      </c>
      <c r="AF31" s="47">
        <v>1607.5</v>
      </c>
    </row>
    <row r="32" spans="1:32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</row>
    <row r="33" spans="1:33" ht="12.75" customHeight="1" thickTop="1" thickBot="1" x14ac:dyDescent="0.25">
      <c r="A33" s="60" t="s">
        <v>3</v>
      </c>
      <c r="B33" s="49">
        <f>SUM(B8:B32)</f>
        <v>89135.75</v>
      </c>
      <c r="C33" s="49">
        <f t="shared" ref="C33:AF33" si="0">SUM(C8:C32)</f>
        <v>177074</v>
      </c>
      <c r="D33" s="49">
        <f t="shared" si="0"/>
        <v>179062</v>
      </c>
      <c r="E33" s="49">
        <f t="shared" si="0"/>
        <v>101578.25</v>
      </c>
      <c r="F33" s="49">
        <f t="shared" si="0"/>
        <v>111175</v>
      </c>
      <c r="G33" s="49">
        <f>SUM(G8:G32)</f>
        <v>198398.75</v>
      </c>
      <c r="H33" s="49">
        <f t="shared" si="0"/>
        <v>196095.25</v>
      </c>
      <c r="I33" s="49">
        <f t="shared" si="0"/>
        <v>95712.25</v>
      </c>
      <c r="J33" s="49">
        <f t="shared" si="0"/>
        <v>186152.75</v>
      </c>
      <c r="K33" s="49">
        <f t="shared" si="0"/>
        <v>178321</v>
      </c>
      <c r="L33" s="49">
        <f t="shared" si="0"/>
        <v>89282.75</v>
      </c>
      <c r="M33" s="49">
        <f t="shared" si="0"/>
        <v>95413.5</v>
      </c>
      <c r="N33" s="49">
        <f t="shared" si="0"/>
        <v>187338.5</v>
      </c>
      <c r="O33" s="49">
        <f t="shared" si="0"/>
        <v>196405.5</v>
      </c>
      <c r="P33" s="49">
        <f t="shared" si="0"/>
        <v>196497.25</v>
      </c>
      <c r="Q33" s="49">
        <f t="shared" si="0"/>
        <v>189843.75</v>
      </c>
      <c r="R33" s="49">
        <f t="shared" si="0"/>
        <v>179183.25</v>
      </c>
      <c r="S33" s="49">
        <f t="shared" si="0"/>
        <v>91212.5</v>
      </c>
      <c r="T33" s="49">
        <f t="shared" si="0"/>
        <v>92820.75</v>
      </c>
      <c r="U33" s="49">
        <f t="shared" si="0"/>
        <v>182511.5</v>
      </c>
      <c r="V33" s="49">
        <f t="shared" si="0"/>
        <v>176146.5</v>
      </c>
      <c r="W33" s="49">
        <f t="shared" si="0"/>
        <v>185993.75</v>
      </c>
      <c r="X33" s="49">
        <f t="shared" si="0"/>
        <v>182951.5</v>
      </c>
      <c r="Y33" s="49">
        <f t="shared" si="0"/>
        <v>176903.25</v>
      </c>
      <c r="Z33" s="49">
        <f t="shared" si="0"/>
        <v>94913.25</v>
      </c>
      <c r="AA33" s="49">
        <f t="shared" si="0"/>
        <v>92889.5</v>
      </c>
      <c r="AB33" s="49">
        <f t="shared" si="0"/>
        <v>175587.75</v>
      </c>
      <c r="AC33" s="49">
        <f t="shared" si="0"/>
        <v>182943</v>
      </c>
      <c r="AD33" s="49">
        <f t="shared" si="0"/>
        <v>180661.5</v>
      </c>
      <c r="AE33" s="49">
        <f>SUM(AE8:AE32)</f>
        <v>176404.25</v>
      </c>
      <c r="AF33" s="49">
        <f t="shared" si="0"/>
        <v>173154</v>
      </c>
      <c r="AG33" s="39">
        <f>SUM(B33:AF33)</f>
        <v>4811762.5</v>
      </c>
    </row>
    <row r="34" spans="1:33" ht="12.75" customHeight="1" thickTop="1" x14ac:dyDescent="0.2">
      <c r="A34" s="61">
        <f>SUM(B8:AF32)</f>
        <v>4811762.5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AF34" s="10"/>
    </row>
    <row r="35" spans="1:33" s="10" customFormat="1" ht="12.75" customHeight="1" x14ac:dyDescent="0.2">
      <c r="A35" s="19" t="s">
        <v>11</v>
      </c>
      <c r="B35" s="16">
        <f>A34-AG33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10" customFormat="1" x14ac:dyDescent="0.2">
      <c r="W36" s="18"/>
      <c r="X36" s="17"/>
    </row>
    <row r="37" spans="1:33" s="10" customFormat="1" x14ac:dyDescent="0.2">
      <c r="W37" s="18"/>
      <c r="X37" s="17"/>
    </row>
    <row r="38" spans="1:33" s="10" customFormat="1" ht="13.5" thickBot="1" x14ac:dyDescent="0.25">
      <c r="B38" s="50" t="s">
        <v>21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2"/>
    </row>
    <row r="39" spans="1:33" s="10" customFormat="1" x14ac:dyDescent="0.2">
      <c r="A39" s="3">
        <v>1</v>
      </c>
      <c r="B39" s="52">
        <v>218.75</v>
      </c>
      <c r="C39" s="53">
        <v>226.75</v>
      </c>
      <c r="D39" s="53">
        <v>219.25</v>
      </c>
      <c r="E39" s="53">
        <v>220.5</v>
      </c>
      <c r="F39" s="53">
        <v>163</v>
      </c>
      <c r="G39" s="53">
        <v>218</v>
      </c>
      <c r="H39" s="53">
        <v>225.25</v>
      </c>
      <c r="I39" s="53">
        <v>219.25</v>
      </c>
      <c r="J39" s="53">
        <v>200.75</v>
      </c>
      <c r="K39" s="53">
        <v>219.75</v>
      </c>
      <c r="L39" s="53">
        <v>223</v>
      </c>
      <c r="M39" s="53">
        <v>224</v>
      </c>
      <c r="N39" s="53">
        <v>221.75</v>
      </c>
      <c r="O39" s="53">
        <v>221.5</v>
      </c>
      <c r="P39" s="53">
        <v>220.5</v>
      </c>
      <c r="Q39" s="53">
        <v>225.25</v>
      </c>
      <c r="R39" s="53">
        <v>221</v>
      </c>
      <c r="S39" s="53">
        <v>220.5</v>
      </c>
      <c r="T39" s="53">
        <v>206.5</v>
      </c>
      <c r="U39" s="53">
        <v>211.25</v>
      </c>
      <c r="V39" s="53">
        <v>220</v>
      </c>
      <c r="W39" s="53">
        <v>219</v>
      </c>
      <c r="X39" s="53">
        <v>221.75</v>
      </c>
      <c r="Y39" s="53">
        <v>224</v>
      </c>
      <c r="Z39" s="53">
        <v>218.25</v>
      </c>
      <c r="AA39" s="53">
        <v>219</v>
      </c>
      <c r="AB39" s="53">
        <v>205.75</v>
      </c>
      <c r="AC39" s="53">
        <v>220</v>
      </c>
      <c r="AD39" s="53">
        <v>219.5</v>
      </c>
      <c r="AE39" s="53">
        <v>223</v>
      </c>
      <c r="AF39" s="53">
        <v>219</v>
      </c>
      <c r="AG39" s="2"/>
    </row>
    <row r="40" spans="1:33" s="10" customFormat="1" x14ac:dyDescent="0.2">
      <c r="A40" s="3">
        <v>2</v>
      </c>
      <c r="B40" s="54">
        <v>54.75</v>
      </c>
      <c r="C40" s="55">
        <v>38.75</v>
      </c>
      <c r="D40" s="55">
        <v>9.25</v>
      </c>
      <c r="E40" s="55">
        <v>6</v>
      </c>
      <c r="F40" s="55">
        <v>147.5</v>
      </c>
      <c r="G40" s="55">
        <v>24.25</v>
      </c>
      <c r="H40" s="55">
        <v>117.75</v>
      </c>
      <c r="I40" s="55">
        <v>114</v>
      </c>
      <c r="J40" s="55">
        <v>4.25</v>
      </c>
      <c r="K40" s="55">
        <v>79.75</v>
      </c>
      <c r="L40" s="55">
        <v>91</v>
      </c>
      <c r="M40" s="55">
        <v>15.75</v>
      </c>
      <c r="N40" s="55">
        <v>83.25</v>
      </c>
      <c r="O40" s="55">
        <v>144.25</v>
      </c>
      <c r="P40" s="55">
        <v>82</v>
      </c>
      <c r="Q40" s="55">
        <v>100.75</v>
      </c>
      <c r="R40" s="55">
        <v>20.5</v>
      </c>
      <c r="S40" s="55">
        <v>89.5</v>
      </c>
      <c r="T40" s="55">
        <v>80.75</v>
      </c>
      <c r="U40" s="55">
        <v>3.75</v>
      </c>
      <c r="V40" s="55">
        <v>113.75</v>
      </c>
      <c r="W40" s="55">
        <v>83</v>
      </c>
      <c r="X40" s="55">
        <v>123.25</v>
      </c>
      <c r="Y40" s="55">
        <v>66.75</v>
      </c>
      <c r="Z40" s="55">
        <v>112.25</v>
      </c>
      <c r="AA40" s="55">
        <v>4</v>
      </c>
      <c r="AB40" s="55">
        <v>3.75</v>
      </c>
      <c r="AC40" s="55">
        <v>135</v>
      </c>
      <c r="AD40" s="55">
        <v>53</v>
      </c>
      <c r="AE40" s="55">
        <v>99.25</v>
      </c>
      <c r="AF40" s="55">
        <v>106</v>
      </c>
      <c r="AG40" s="2"/>
    </row>
    <row r="41" spans="1:33" s="10" customFormat="1" x14ac:dyDescent="0.2">
      <c r="A41" s="3">
        <v>3</v>
      </c>
      <c r="B41" s="54">
        <v>12.75</v>
      </c>
      <c r="C41" s="55">
        <v>12.5</v>
      </c>
      <c r="D41" s="55">
        <v>13.25</v>
      </c>
      <c r="E41" s="55">
        <v>12.75</v>
      </c>
      <c r="F41" s="55">
        <v>13</v>
      </c>
      <c r="G41" s="55">
        <v>3.75</v>
      </c>
      <c r="H41" s="55">
        <v>12.25</v>
      </c>
      <c r="I41" s="55">
        <v>4</v>
      </c>
      <c r="J41" s="55">
        <v>4</v>
      </c>
      <c r="K41" s="55">
        <v>13.5</v>
      </c>
      <c r="L41" s="55">
        <v>28.25</v>
      </c>
      <c r="M41" s="55">
        <v>4.25</v>
      </c>
      <c r="N41" s="55">
        <v>4</v>
      </c>
      <c r="O41" s="55">
        <v>11.75</v>
      </c>
      <c r="P41" s="55">
        <v>12.5</v>
      </c>
      <c r="Q41" s="55">
        <v>20</v>
      </c>
      <c r="R41" s="55">
        <v>12.25</v>
      </c>
      <c r="S41" s="55">
        <v>14.5</v>
      </c>
      <c r="T41" s="55">
        <v>4</v>
      </c>
      <c r="U41" s="55">
        <v>3.5</v>
      </c>
      <c r="V41" s="55">
        <v>3.75</v>
      </c>
      <c r="W41" s="55">
        <v>13.75</v>
      </c>
      <c r="X41" s="55">
        <v>13</v>
      </c>
      <c r="Y41" s="55">
        <v>12.25</v>
      </c>
      <c r="Z41" s="55">
        <v>12.25</v>
      </c>
      <c r="AA41" s="55">
        <v>3.5</v>
      </c>
      <c r="AB41" s="55">
        <v>3.5</v>
      </c>
      <c r="AC41" s="55">
        <v>4</v>
      </c>
      <c r="AD41" s="55">
        <v>12.25</v>
      </c>
      <c r="AE41" s="55">
        <v>12.5</v>
      </c>
      <c r="AF41" s="55">
        <v>8.75</v>
      </c>
      <c r="AG41" s="2"/>
    </row>
    <row r="42" spans="1:33" s="10" customFormat="1" x14ac:dyDescent="0.2">
      <c r="A42" s="3">
        <v>4</v>
      </c>
      <c r="B42" s="54">
        <v>4</v>
      </c>
      <c r="C42" s="55">
        <v>4.25</v>
      </c>
      <c r="D42" s="55">
        <v>3.75</v>
      </c>
      <c r="E42" s="55">
        <v>12.5</v>
      </c>
      <c r="F42" s="55">
        <v>4.25</v>
      </c>
      <c r="G42" s="55">
        <v>4.25</v>
      </c>
      <c r="H42" s="55">
        <v>4.25</v>
      </c>
      <c r="I42" s="55">
        <v>12.75</v>
      </c>
      <c r="J42" s="55">
        <v>61.75</v>
      </c>
      <c r="K42" s="55">
        <v>4</v>
      </c>
      <c r="L42" s="55">
        <v>26.75</v>
      </c>
      <c r="M42" s="55">
        <v>4.25</v>
      </c>
      <c r="N42" s="55">
        <v>4.25</v>
      </c>
      <c r="O42" s="55">
        <v>3.75</v>
      </c>
      <c r="P42" s="55">
        <v>4.25</v>
      </c>
      <c r="Q42" s="55">
        <v>3.75</v>
      </c>
      <c r="R42" s="55">
        <v>3.75</v>
      </c>
      <c r="S42" s="55">
        <v>4.25</v>
      </c>
      <c r="T42" s="55">
        <v>4</v>
      </c>
      <c r="U42" s="55">
        <v>4</v>
      </c>
      <c r="V42" s="55">
        <v>13.5</v>
      </c>
      <c r="W42" s="55">
        <v>4</v>
      </c>
      <c r="X42" s="55">
        <v>4</v>
      </c>
      <c r="Y42" s="55">
        <v>4.25</v>
      </c>
      <c r="Z42" s="55">
        <v>4.25</v>
      </c>
      <c r="AA42" s="55">
        <v>12.5</v>
      </c>
      <c r="AB42" s="55">
        <v>4</v>
      </c>
      <c r="AC42" s="55">
        <v>14</v>
      </c>
      <c r="AD42" s="55">
        <v>4</v>
      </c>
      <c r="AE42" s="55">
        <v>4.25</v>
      </c>
      <c r="AF42" s="55">
        <v>7.25</v>
      </c>
      <c r="AG42" s="2"/>
    </row>
    <row r="43" spans="1:33" s="10" customFormat="1" x14ac:dyDescent="0.2">
      <c r="A43" s="3">
        <v>5</v>
      </c>
      <c r="B43" s="54">
        <v>12</v>
      </c>
      <c r="C43" s="55">
        <v>4.25</v>
      </c>
      <c r="D43" s="55">
        <v>4.25</v>
      </c>
      <c r="E43" s="55">
        <v>4.25</v>
      </c>
      <c r="F43" s="55">
        <v>12.75</v>
      </c>
      <c r="G43" s="55">
        <v>11.75</v>
      </c>
      <c r="H43" s="55">
        <v>3.75</v>
      </c>
      <c r="I43" s="55">
        <v>4.25</v>
      </c>
      <c r="J43" s="55">
        <v>58.25</v>
      </c>
      <c r="K43" s="55">
        <v>4.25</v>
      </c>
      <c r="L43" s="55">
        <v>13.75</v>
      </c>
      <c r="M43" s="55">
        <v>12.5</v>
      </c>
      <c r="N43" s="55">
        <v>13</v>
      </c>
      <c r="O43" s="55">
        <v>4.25</v>
      </c>
      <c r="P43" s="55">
        <v>3.75</v>
      </c>
      <c r="Q43" s="55">
        <v>4.25</v>
      </c>
      <c r="R43" s="55">
        <v>12.75</v>
      </c>
      <c r="S43" s="55">
        <v>14</v>
      </c>
      <c r="T43" s="55">
        <v>15.25</v>
      </c>
      <c r="U43" s="55">
        <v>12.25</v>
      </c>
      <c r="V43" s="55">
        <v>3.75</v>
      </c>
      <c r="W43" s="55">
        <v>3.5</v>
      </c>
      <c r="X43" s="55">
        <v>4</v>
      </c>
      <c r="Y43" s="55">
        <v>3.5</v>
      </c>
      <c r="Z43" s="55">
        <v>16.25</v>
      </c>
      <c r="AA43" s="55">
        <v>12</v>
      </c>
      <c r="AB43" s="55">
        <v>12</v>
      </c>
      <c r="AC43" s="55">
        <v>12.5</v>
      </c>
      <c r="AD43" s="55">
        <v>13</v>
      </c>
      <c r="AE43" s="55">
        <v>3.5</v>
      </c>
      <c r="AF43" s="55">
        <v>4</v>
      </c>
      <c r="AG43" s="2"/>
    </row>
    <row r="44" spans="1:33" s="10" customFormat="1" x14ac:dyDescent="0.2">
      <c r="A44" s="3">
        <v>6</v>
      </c>
      <c r="B44" s="54">
        <v>3.5</v>
      </c>
      <c r="C44" s="55">
        <v>3</v>
      </c>
      <c r="D44" s="55">
        <v>16.25</v>
      </c>
      <c r="E44" s="55">
        <v>3</v>
      </c>
      <c r="F44" s="55">
        <v>3.5</v>
      </c>
      <c r="G44" s="55">
        <v>5.5</v>
      </c>
      <c r="H44" s="55">
        <v>16</v>
      </c>
      <c r="I44" s="55">
        <v>16.75</v>
      </c>
      <c r="J44" s="55">
        <v>33</v>
      </c>
      <c r="K44" s="55">
        <v>16</v>
      </c>
      <c r="L44" s="55">
        <v>3</v>
      </c>
      <c r="M44" s="55">
        <v>12.75</v>
      </c>
      <c r="N44" s="55">
        <v>12.5</v>
      </c>
      <c r="O44" s="55">
        <v>10.5</v>
      </c>
      <c r="P44" s="55">
        <v>11.75</v>
      </c>
      <c r="Q44" s="55">
        <v>20.5</v>
      </c>
      <c r="R44" s="55">
        <v>3</v>
      </c>
      <c r="S44" s="55">
        <v>3</v>
      </c>
      <c r="T44" s="55">
        <v>20.5</v>
      </c>
      <c r="U44" s="55">
        <v>11.75</v>
      </c>
      <c r="V44" s="55">
        <v>12</v>
      </c>
      <c r="W44" s="55">
        <v>11.5</v>
      </c>
      <c r="X44" s="55">
        <v>11.5</v>
      </c>
      <c r="Y44" s="55">
        <v>15.75</v>
      </c>
      <c r="Z44" s="55">
        <v>12.5</v>
      </c>
      <c r="AA44" s="55">
        <v>6.5</v>
      </c>
      <c r="AB44" s="55">
        <v>11.5</v>
      </c>
      <c r="AC44" s="55">
        <v>2.75</v>
      </c>
      <c r="AD44" s="55">
        <v>2.75</v>
      </c>
      <c r="AE44" s="55">
        <v>12</v>
      </c>
      <c r="AF44" s="55">
        <v>20.5</v>
      </c>
      <c r="AG44" s="2"/>
    </row>
    <row r="45" spans="1:33" s="10" customFormat="1" x14ac:dyDescent="0.2">
      <c r="A45" s="3">
        <v>7</v>
      </c>
      <c r="B45" s="54">
        <v>11.5</v>
      </c>
      <c r="C45" s="55">
        <v>3</v>
      </c>
      <c r="D45" s="55">
        <v>22.25</v>
      </c>
      <c r="E45" s="55">
        <v>12</v>
      </c>
      <c r="F45" s="55">
        <v>11</v>
      </c>
      <c r="G45" s="55">
        <v>9</v>
      </c>
      <c r="H45" s="55">
        <v>12.75</v>
      </c>
      <c r="I45" s="55">
        <v>20</v>
      </c>
      <c r="J45" s="55">
        <v>3</v>
      </c>
      <c r="K45" s="55">
        <v>3</v>
      </c>
      <c r="L45" s="55">
        <v>74.25</v>
      </c>
      <c r="M45" s="55">
        <v>2.75</v>
      </c>
      <c r="N45" s="55">
        <v>2.75</v>
      </c>
      <c r="O45" s="55">
        <v>3</v>
      </c>
      <c r="P45" s="55">
        <v>12</v>
      </c>
      <c r="Q45" s="55">
        <v>11.25</v>
      </c>
      <c r="R45" s="55">
        <v>21.75</v>
      </c>
      <c r="S45" s="55">
        <v>26</v>
      </c>
      <c r="T45" s="55">
        <v>77.5</v>
      </c>
      <c r="U45" s="55">
        <v>2.75</v>
      </c>
      <c r="V45" s="55">
        <v>13</v>
      </c>
      <c r="W45" s="55">
        <v>2.5</v>
      </c>
      <c r="X45" s="55">
        <v>12.75</v>
      </c>
      <c r="Y45" s="55">
        <v>8.5</v>
      </c>
      <c r="Z45" s="55">
        <v>12</v>
      </c>
      <c r="AA45" s="55">
        <v>16</v>
      </c>
      <c r="AB45" s="55">
        <v>2.5</v>
      </c>
      <c r="AC45" s="55">
        <v>12.75</v>
      </c>
      <c r="AD45" s="55">
        <v>13.25</v>
      </c>
      <c r="AE45" s="55">
        <v>11.75</v>
      </c>
      <c r="AF45" s="55">
        <v>12</v>
      </c>
      <c r="AG45" s="2"/>
    </row>
    <row r="46" spans="1:33" s="10" customFormat="1" x14ac:dyDescent="0.2">
      <c r="A46" s="3">
        <v>8</v>
      </c>
      <c r="B46" s="54">
        <v>64</v>
      </c>
      <c r="C46" s="55">
        <v>12</v>
      </c>
      <c r="D46" s="55">
        <v>13.75</v>
      </c>
      <c r="E46" s="55">
        <v>53.5</v>
      </c>
      <c r="F46" s="55">
        <v>27.75</v>
      </c>
      <c r="G46" s="55">
        <v>17</v>
      </c>
      <c r="H46" s="55">
        <v>21.75</v>
      </c>
      <c r="I46" s="55">
        <v>47.5</v>
      </c>
      <c r="J46" s="55">
        <v>13.75</v>
      </c>
      <c r="K46" s="55">
        <v>14</v>
      </c>
      <c r="L46" s="55">
        <v>124.5</v>
      </c>
      <c r="M46" s="55">
        <v>2.5</v>
      </c>
      <c r="N46" s="55">
        <v>12.75</v>
      </c>
      <c r="O46" s="55">
        <v>12</v>
      </c>
      <c r="P46" s="55">
        <v>22.5</v>
      </c>
      <c r="Q46" s="55">
        <v>11.75</v>
      </c>
      <c r="R46" s="55">
        <v>11</v>
      </c>
      <c r="S46" s="55">
        <v>79</v>
      </c>
      <c r="T46" s="55">
        <v>45.75</v>
      </c>
      <c r="U46" s="55">
        <v>20.25</v>
      </c>
      <c r="V46" s="55">
        <v>2.25</v>
      </c>
      <c r="W46" s="55">
        <v>33.25</v>
      </c>
      <c r="X46" s="55">
        <v>13.25</v>
      </c>
      <c r="Y46" s="55">
        <v>13.25</v>
      </c>
      <c r="Z46" s="55">
        <v>38.5</v>
      </c>
      <c r="AA46" s="55">
        <v>42.5</v>
      </c>
      <c r="AB46" s="55">
        <v>2.25</v>
      </c>
      <c r="AC46" s="55">
        <v>13.5</v>
      </c>
      <c r="AD46" s="55">
        <v>12.75</v>
      </c>
      <c r="AE46" s="55">
        <v>22.5</v>
      </c>
      <c r="AF46" s="55">
        <v>2.5</v>
      </c>
      <c r="AG46" s="2"/>
    </row>
    <row r="47" spans="1:33" s="10" customFormat="1" x14ac:dyDescent="0.2">
      <c r="A47" s="3">
        <v>9</v>
      </c>
      <c r="B47" s="54">
        <v>147.5</v>
      </c>
      <c r="C47" s="55">
        <v>31.75</v>
      </c>
      <c r="D47" s="55">
        <v>64</v>
      </c>
      <c r="E47" s="55">
        <v>150.75</v>
      </c>
      <c r="F47" s="55">
        <v>129.25</v>
      </c>
      <c r="G47" s="55">
        <v>117.5</v>
      </c>
      <c r="H47" s="55">
        <v>102</v>
      </c>
      <c r="I47" s="55">
        <v>165</v>
      </c>
      <c r="J47" s="55">
        <v>41.25</v>
      </c>
      <c r="K47" s="55">
        <v>90.25</v>
      </c>
      <c r="L47" s="55">
        <v>45.5</v>
      </c>
      <c r="M47" s="55">
        <v>175.75</v>
      </c>
      <c r="N47" s="55">
        <v>98.75</v>
      </c>
      <c r="O47" s="55">
        <v>89.75</v>
      </c>
      <c r="P47" s="55">
        <v>133.75</v>
      </c>
      <c r="Q47" s="55">
        <v>92.75</v>
      </c>
      <c r="R47" s="55">
        <v>84</v>
      </c>
      <c r="S47" s="55">
        <v>127.75</v>
      </c>
      <c r="T47" s="55">
        <v>73.75</v>
      </c>
      <c r="U47" s="55">
        <v>77.75</v>
      </c>
      <c r="V47" s="55">
        <v>70.75</v>
      </c>
      <c r="W47" s="55">
        <v>69</v>
      </c>
      <c r="X47" s="55">
        <v>94.25</v>
      </c>
      <c r="Y47" s="55">
        <v>119</v>
      </c>
      <c r="Z47" s="55">
        <v>114.25</v>
      </c>
      <c r="AA47" s="55">
        <v>110.75</v>
      </c>
      <c r="AB47" s="55">
        <v>88.5</v>
      </c>
      <c r="AC47" s="55">
        <v>88.75</v>
      </c>
      <c r="AD47" s="55">
        <v>87.75</v>
      </c>
      <c r="AE47" s="55">
        <v>104</v>
      </c>
      <c r="AF47" s="55">
        <v>100.5</v>
      </c>
      <c r="AG47" s="2"/>
    </row>
    <row r="48" spans="1:33" s="10" customFormat="1" x14ac:dyDescent="0.2">
      <c r="A48" s="3">
        <v>10</v>
      </c>
      <c r="B48" s="54">
        <v>19</v>
      </c>
      <c r="C48" s="55">
        <v>71.25</v>
      </c>
      <c r="D48" s="55">
        <v>143</v>
      </c>
      <c r="E48" s="55">
        <v>24.75</v>
      </c>
      <c r="F48" s="55">
        <v>52.25</v>
      </c>
      <c r="G48" s="55">
        <v>142.75</v>
      </c>
      <c r="H48" s="55">
        <v>126.75</v>
      </c>
      <c r="I48" s="55">
        <v>29.25</v>
      </c>
      <c r="J48" s="55">
        <v>131.25</v>
      </c>
      <c r="K48" s="55">
        <v>138.25</v>
      </c>
      <c r="L48" s="55">
        <v>11.75</v>
      </c>
      <c r="M48" s="55">
        <v>19.5</v>
      </c>
      <c r="N48" s="55">
        <v>146.75</v>
      </c>
      <c r="O48" s="55">
        <v>151</v>
      </c>
      <c r="P48" s="55">
        <v>136.25</v>
      </c>
      <c r="Q48" s="55">
        <v>139</v>
      </c>
      <c r="R48" s="55">
        <v>111.75</v>
      </c>
      <c r="S48" s="55">
        <v>11.75</v>
      </c>
      <c r="T48" s="55">
        <v>19</v>
      </c>
      <c r="U48" s="55">
        <v>146.25</v>
      </c>
      <c r="V48" s="55">
        <v>137.75</v>
      </c>
      <c r="W48" s="55">
        <v>104.5</v>
      </c>
      <c r="X48" s="55">
        <v>167.25</v>
      </c>
      <c r="Y48" s="55">
        <v>127.75</v>
      </c>
      <c r="Z48" s="55">
        <v>98.75</v>
      </c>
      <c r="AA48" s="55">
        <v>87</v>
      </c>
      <c r="AB48" s="55">
        <v>156.75</v>
      </c>
      <c r="AC48" s="55">
        <v>163.5</v>
      </c>
      <c r="AD48" s="55">
        <v>138</v>
      </c>
      <c r="AE48" s="55">
        <v>142</v>
      </c>
      <c r="AF48" s="55">
        <v>137.5</v>
      </c>
      <c r="AG48" s="2"/>
    </row>
    <row r="49" spans="1:33" s="10" customFormat="1" x14ac:dyDescent="0.2">
      <c r="A49" s="3">
        <v>11</v>
      </c>
      <c r="B49" s="54">
        <v>12.25</v>
      </c>
      <c r="C49" s="55">
        <v>206.5</v>
      </c>
      <c r="D49" s="55">
        <v>121.5</v>
      </c>
      <c r="E49" s="55">
        <v>14.5</v>
      </c>
      <c r="F49" s="55">
        <v>2.75</v>
      </c>
      <c r="G49" s="55">
        <v>113.75</v>
      </c>
      <c r="H49" s="55">
        <v>153.25</v>
      </c>
      <c r="I49" s="55">
        <v>2.25</v>
      </c>
      <c r="J49" s="55">
        <v>153.5</v>
      </c>
      <c r="K49" s="55">
        <v>119.75</v>
      </c>
      <c r="L49" s="55">
        <v>10.75</v>
      </c>
      <c r="M49" s="55">
        <v>20</v>
      </c>
      <c r="N49" s="55">
        <v>119.75</v>
      </c>
      <c r="O49" s="55">
        <v>90</v>
      </c>
      <c r="P49" s="55">
        <v>96.75</v>
      </c>
      <c r="Q49" s="55">
        <v>116.25</v>
      </c>
      <c r="R49" s="55">
        <v>130</v>
      </c>
      <c r="S49" s="55">
        <v>20.25</v>
      </c>
      <c r="T49" s="55">
        <v>24.25</v>
      </c>
      <c r="U49" s="55">
        <v>113.5</v>
      </c>
      <c r="V49" s="55">
        <v>136</v>
      </c>
      <c r="W49" s="55">
        <v>107.5</v>
      </c>
      <c r="X49" s="55">
        <v>99</v>
      </c>
      <c r="Y49" s="55">
        <v>87</v>
      </c>
      <c r="Z49" s="55">
        <v>2.25</v>
      </c>
      <c r="AA49" s="55">
        <v>2.25</v>
      </c>
      <c r="AB49" s="55">
        <v>123</v>
      </c>
      <c r="AC49" s="55">
        <v>124.5</v>
      </c>
      <c r="AD49" s="55">
        <v>141.75</v>
      </c>
      <c r="AE49" s="55">
        <v>103</v>
      </c>
      <c r="AF49" s="55">
        <v>133.5</v>
      </c>
      <c r="AG49" s="2"/>
    </row>
    <row r="50" spans="1:33" s="10" customFormat="1" x14ac:dyDescent="0.2">
      <c r="A50" s="3">
        <v>12</v>
      </c>
      <c r="B50" s="54">
        <v>2.25</v>
      </c>
      <c r="C50" s="55">
        <v>77</v>
      </c>
      <c r="D50" s="55">
        <v>102.25</v>
      </c>
      <c r="E50" s="55">
        <v>25.25</v>
      </c>
      <c r="F50" s="55">
        <v>10.5</v>
      </c>
      <c r="G50" s="55">
        <v>59.5</v>
      </c>
      <c r="H50" s="55">
        <v>38.25</v>
      </c>
      <c r="I50" s="55">
        <v>13.25</v>
      </c>
      <c r="J50" s="55">
        <v>36.25</v>
      </c>
      <c r="K50" s="55">
        <v>53</v>
      </c>
      <c r="L50" s="55">
        <v>15.25</v>
      </c>
      <c r="M50" s="55">
        <v>11.5</v>
      </c>
      <c r="N50" s="55">
        <v>58.25</v>
      </c>
      <c r="O50" s="55">
        <v>61.75</v>
      </c>
      <c r="P50" s="55">
        <v>17.5</v>
      </c>
      <c r="Q50" s="55">
        <v>13.5</v>
      </c>
      <c r="R50" s="55">
        <v>62.5</v>
      </c>
      <c r="S50" s="55">
        <v>11.25</v>
      </c>
      <c r="T50" s="55">
        <v>15.25</v>
      </c>
      <c r="U50" s="55">
        <v>29.25</v>
      </c>
      <c r="V50" s="55">
        <v>63.75</v>
      </c>
      <c r="W50" s="55">
        <v>92</v>
      </c>
      <c r="X50" s="55">
        <v>34.25</v>
      </c>
      <c r="Y50" s="55">
        <v>40</v>
      </c>
      <c r="Z50" s="55">
        <v>23.75</v>
      </c>
      <c r="AA50" s="55">
        <v>9.5</v>
      </c>
      <c r="AB50" s="55">
        <v>15.25</v>
      </c>
      <c r="AC50" s="55">
        <v>32.25</v>
      </c>
      <c r="AD50" s="55">
        <v>50.75</v>
      </c>
      <c r="AE50" s="55">
        <v>64</v>
      </c>
      <c r="AF50" s="55">
        <v>20.5</v>
      </c>
      <c r="AG50" s="2"/>
    </row>
    <row r="51" spans="1:33" s="10" customFormat="1" x14ac:dyDescent="0.2">
      <c r="A51" s="3">
        <v>13</v>
      </c>
      <c r="B51" s="54">
        <v>10.25</v>
      </c>
      <c r="C51" s="55">
        <v>23</v>
      </c>
      <c r="D51" s="55">
        <v>12</v>
      </c>
      <c r="E51" s="55">
        <v>2.25</v>
      </c>
      <c r="F51" s="55">
        <v>3</v>
      </c>
      <c r="G51" s="55">
        <v>16</v>
      </c>
      <c r="H51" s="55">
        <v>29.5</v>
      </c>
      <c r="I51" s="55">
        <v>2.5</v>
      </c>
      <c r="J51" s="55">
        <v>31.25</v>
      </c>
      <c r="K51" s="55">
        <v>29.25</v>
      </c>
      <c r="L51" s="55">
        <v>10.5</v>
      </c>
      <c r="M51" s="55">
        <v>11.5</v>
      </c>
      <c r="N51" s="55">
        <v>13.75</v>
      </c>
      <c r="O51" s="55">
        <v>44.25</v>
      </c>
      <c r="P51" s="55">
        <v>22.5</v>
      </c>
      <c r="Q51" s="55">
        <v>13</v>
      </c>
      <c r="R51" s="55">
        <v>40.25</v>
      </c>
      <c r="S51" s="55">
        <v>11.25</v>
      </c>
      <c r="T51" s="55">
        <v>18</v>
      </c>
      <c r="U51" s="55">
        <v>19</v>
      </c>
      <c r="V51" s="55">
        <v>15</v>
      </c>
      <c r="W51" s="55">
        <v>19.75</v>
      </c>
      <c r="X51" s="55">
        <v>2.75</v>
      </c>
      <c r="Y51" s="55">
        <v>10.75</v>
      </c>
      <c r="Z51" s="55">
        <v>10.25</v>
      </c>
      <c r="AA51" s="55">
        <v>8.5</v>
      </c>
      <c r="AB51" s="55">
        <v>12</v>
      </c>
      <c r="AC51" s="55">
        <v>22</v>
      </c>
      <c r="AD51" s="55">
        <v>14.75</v>
      </c>
      <c r="AE51" s="55">
        <v>33.75</v>
      </c>
      <c r="AF51" s="55">
        <v>47.75</v>
      </c>
      <c r="AG51" s="2"/>
    </row>
    <row r="52" spans="1:33" s="10" customFormat="1" x14ac:dyDescent="0.2">
      <c r="A52" s="3">
        <v>14</v>
      </c>
      <c r="B52" s="54">
        <v>2.5</v>
      </c>
      <c r="C52" s="55">
        <v>19.75</v>
      </c>
      <c r="D52" s="55">
        <v>37.25</v>
      </c>
      <c r="E52" s="55">
        <v>2.25</v>
      </c>
      <c r="F52" s="55">
        <v>10.25</v>
      </c>
      <c r="G52" s="55">
        <v>20.25</v>
      </c>
      <c r="H52" s="55">
        <v>4.25</v>
      </c>
      <c r="I52" s="55">
        <v>10.5</v>
      </c>
      <c r="J52" s="55">
        <v>23.25</v>
      </c>
      <c r="K52" s="55">
        <v>35</v>
      </c>
      <c r="L52" s="55">
        <v>25.75</v>
      </c>
      <c r="M52" s="55">
        <v>11.75</v>
      </c>
      <c r="N52" s="55">
        <v>18.75</v>
      </c>
      <c r="O52" s="55">
        <v>10.5</v>
      </c>
      <c r="P52" s="55">
        <v>13.5</v>
      </c>
      <c r="Q52" s="55">
        <v>36.5</v>
      </c>
      <c r="R52" s="55">
        <v>19</v>
      </c>
      <c r="S52" s="55">
        <v>11</v>
      </c>
      <c r="T52" s="55">
        <v>2.5</v>
      </c>
      <c r="U52" s="55">
        <v>15.25</v>
      </c>
      <c r="V52" s="55">
        <v>11</v>
      </c>
      <c r="W52" s="55">
        <v>22.25</v>
      </c>
      <c r="X52" s="55">
        <v>20.5</v>
      </c>
      <c r="Y52" s="55">
        <v>13.75</v>
      </c>
      <c r="Z52" s="55">
        <v>2.5</v>
      </c>
      <c r="AA52" s="55">
        <v>8</v>
      </c>
      <c r="AB52" s="55">
        <v>15.25</v>
      </c>
      <c r="AC52" s="55">
        <v>11.75</v>
      </c>
      <c r="AD52" s="55">
        <v>14.5</v>
      </c>
      <c r="AE52" s="55">
        <v>13.25</v>
      </c>
      <c r="AF52" s="55">
        <v>13</v>
      </c>
      <c r="AG52" s="2"/>
    </row>
    <row r="53" spans="1:33" s="10" customFormat="1" x14ac:dyDescent="0.2">
      <c r="A53" s="3">
        <v>15</v>
      </c>
      <c r="B53" s="54">
        <v>2.25</v>
      </c>
      <c r="C53" s="55">
        <v>23</v>
      </c>
      <c r="D53" s="55">
        <v>31.75</v>
      </c>
      <c r="E53" s="55">
        <v>2.75</v>
      </c>
      <c r="F53" s="55">
        <v>10.75</v>
      </c>
      <c r="G53" s="55">
        <v>13.25</v>
      </c>
      <c r="H53" s="55">
        <v>11</v>
      </c>
      <c r="I53" s="55">
        <v>11.5</v>
      </c>
      <c r="J53" s="55">
        <v>13.25</v>
      </c>
      <c r="K53" s="55">
        <v>2.25</v>
      </c>
      <c r="L53" s="55">
        <v>16.25</v>
      </c>
      <c r="M53" s="55">
        <v>2.5</v>
      </c>
      <c r="N53" s="55">
        <v>14.25</v>
      </c>
      <c r="O53" s="55">
        <v>21</v>
      </c>
      <c r="P53" s="55">
        <v>18.5</v>
      </c>
      <c r="Q53" s="55">
        <v>20.5</v>
      </c>
      <c r="R53" s="55">
        <v>4.5</v>
      </c>
      <c r="S53" s="55">
        <v>10.25</v>
      </c>
      <c r="T53" s="55">
        <v>11.5</v>
      </c>
      <c r="U53" s="55">
        <v>10</v>
      </c>
      <c r="V53" s="55">
        <v>11</v>
      </c>
      <c r="W53" s="55">
        <v>10</v>
      </c>
      <c r="X53" s="55">
        <v>2.5</v>
      </c>
      <c r="Y53" s="55">
        <v>20.5</v>
      </c>
      <c r="Z53" s="55">
        <v>11.75</v>
      </c>
      <c r="AA53" s="55">
        <v>1.5</v>
      </c>
      <c r="AB53" s="55">
        <v>20.75</v>
      </c>
      <c r="AC53" s="55">
        <v>11.5</v>
      </c>
      <c r="AD53" s="55">
        <v>20</v>
      </c>
      <c r="AE53" s="55">
        <v>2.25</v>
      </c>
      <c r="AF53" s="55">
        <v>26.5</v>
      </c>
      <c r="AG53" s="2"/>
    </row>
    <row r="54" spans="1:33" s="10" customFormat="1" x14ac:dyDescent="0.2">
      <c r="A54" s="3">
        <v>16</v>
      </c>
      <c r="B54" s="54">
        <v>25.25</v>
      </c>
      <c r="C54" s="55">
        <v>23.75</v>
      </c>
      <c r="D54" s="55">
        <v>12.5</v>
      </c>
      <c r="E54" s="55">
        <v>11.5</v>
      </c>
      <c r="F54" s="55">
        <v>13.25</v>
      </c>
      <c r="G54" s="55">
        <v>11</v>
      </c>
      <c r="H54" s="55">
        <v>11.75</v>
      </c>
      <c r="I54" s="55">
        <v>2.25</v>
      </c>
      <c r="J54" s="55">
        <v>19</v>
      </c>
      <c r="K54" s="55">
        <v>38</v>
      </c>
      <c r="L54" s="55">
        <v>2.75</v>
      </c>
      <c r="M54" s="55">
        <v>12.5</v>
      </c>
      <c r="N54" s="55">
        <v>10.25</v>
      </c>
      <c r="O54" s="55">
        <v>10.75</v>
      </c>
      <c r="P54" s="55">
        <v>9.25</v>
      </c>
      <c r="Q54" s="55">
        <v>21.5</v>
      </c>
      <c r="R54" s="55">
        <v>12.5</v>
      </c>
      <c r="S54" s="55">
        <v>12.25</v>
      </c>
      <c r="T54" s="55">
        <v>5</v>
      </c>
      <c r="U54" s="55">
        <v>36.25</v>
      </c>
      <c r="V54" s="55">
        <v>11.25</v>
      </c>
      <c r="W54" s="55">
        <v>18.75</v>
      </c>
      <c r="X54" s="55">
        <v>25.5</v>
      </c>
      <c r="Y54" s="55">
        <v>11.75</v>
      </c>
      <c r="Z54" s="55">
        <v>21.5</v>
      </c>
      <c r="AA54" s="55">
        <v>27.5</v>
      </c>
      <c r="AB54" s="55">
        <v>2.5</v>
      </c>
      <c r="AC54" s="55">
        <v>14.75</v>
      </c>
      <c r="AD54" s="55">
        <v>28.25</v>
      </c>
      <c r="AE54" s="55">
        <v>15.25</v>
      </c>
      <c r="AF54" s="55">
        <v>60.75</v>
      </c>
      <c r="AG54" s="2"/>
    </row>
    <row r="55" spans="1:33" s="10" customFormat="1" x14ac:dyDescent="0.2">
      <c r="A55" s="3">
        <v>17</v>
      </c>
      <c r="B55" s="54">
        <v>28.5</v>
      </c>
      <c r="C55" s="55">
        <v>21.75</v>
      </c>
      <c r="D55" s="55">
        <v>12.75</v>
      </c>
      <c r="E55" s="55">
        <v>24</v>
      </c>
      <c r="F55" s="55">
        <v>40</v>
      </c>
      <c r="G55" s="55">
        <v>2.25</v>
      </c>
      <c r="H55" s="55">
        <v>2.5</v>
      </c>
      <c r="I55" s="55">
        <v>33</v>
      </c>
      <c r="J55" s="55">
        <v>24.5</v>
      </c>
      <c r="K55" s="55">
        <v>13.5</v>
      </c>
      <c r="L55" s="55">
        <v>48.5</v>
      </c>
      <c r="M55" s="55">
        <v>79.5</v>
      </c>
      <c r="N55" s="55">
        <v>28</v>
      </c>
      <c r="O55" s="55">
        <v>2.75</v>
      </c>
      <c r="P55" s="55">
        <v>11.25</v>
      </c>
      <c r="Q55" s="55">
        <v>12.75</v>
      </c>
      <c r="R55" s="55">
        <v>12.75</v>
      </c>
      <c r="S55" s="55">
        <v>14.5</v>
      </c>
      <c r="T55" s="55">
        <v>60</v>
      </c>
      <c r="U55" s="55">
        <v>8.75</v>
      </c>
      <c r="V55" s="55">
        <v>13</v>
      </c>
      <c r="W55" s="55">
        <v>11.75</v>
      </c>
      <c r="X55" s="55">
        <v>2.5</v>
      </c>
      <c r="Y55" s="55">
        <v>12.25</v>
      </c>
      <c r="Z55" s="55">
        <v>59.75</v>
      </c>
      <c r="AA55" s="55">
        <v>29.75</v>
      </c>
      <c r="AB55" s="55">
        <v>23.5</v>
      </c>
      <c r="AC55" s="55">
        <v>27.75</v>
      </c>
      <c r="AD55" s="55">
        <v>12.5</v>
      </c>
      <c r="AE55" s="55">
        <v>31.5</v>
      </c>
      <c r="AF55" s="55">
        <v>52.5</v>
      </c>
      <c r="AG55" s="2"/>
    </row>
    <row r="56" spans="1:33" s="10" customFormat="1" x14ac:dyDescent="0.2">
      <c r="A56" s="3">
        <v>18</v>
      </c>
      <c r="B56" s="54">
        <v>102.75</v>
      </c>
      <c r="C56" s="55">
        <v>53.5</v>
      </c>
      <c r="D56" s="55">
        <v>45</v>
      </c>
      <c r="E56" s="55">
        <v>12.25</v>
      </c>
      <c r="F56" s="55">
        <v>20.75</v>
      </c>
      <c r="G56" s="55">
        <v>46</v>
      </c>
      <c r="H56" s="55">
        <v>39</v>
      </c>
      <c r="I56" s="55">
        <v>19</v>
      </c>
      <c r="J56" s="55">
        <v>53.5</v>
      </c>
      <c r="K56" s="55">
        <v>50.25</v>
      </c>
      <c r="L56" s="55">
        <v>2.5</v>
      </c>
      <c r="M56" s="55">
        <v>14</v>
      </c>
      <c r="N56" s="55">
        <v>38</v>
      </c>
      <c r="O56" s="55">
        <v>41</v>
      </c>
      <c r="P56" s="55">
        <v>99.25</v>
      </c>
      <c r="Q56" s="55">
        <v>56.75</v>
      </c>
      <c r="R56" s="55">
        <v>34.25</v>
      </c>
      <c r="S56" s="55">
        <v>10.25</v>
      </c>
      <c r="T56" s="55">
        <v>11</v>
      </c>
      <c r="U56" s="55">
        <v>19</v>
      </c>
      <c r="V56" s="55">
        <v>40.5</v>
      </c>
      <c r="W56" s="55">
        <v>77.5</v>
      </c>
      <c r="X56" s="55">
        <v>43</v>
      </c>
      <c r="Y56" s="55">
        <v>31.75</v>
      </c>
      <c r="Z56" s="55">
        <v>39.75</v>
      </c>
      <c r="AA56" s="55">
        <v>24</v>
      </c>
      <c r="AB56" s="55">
        <v>27.5</v>
      </c>
      <c r="AC56" s="55">
        <v>48</v>
      </c>
      <c r="AD56" s="55">
        <v>43.75</v>
      </c>
      <c r="AE56" s="55">
        <v>40.25</v>
      </c>
      <c r="AF56" s="55">
        <v>27</v>
      </c>
      <c r="AG56" s="2"/>
    </row>
    <row r="57" spans="1:33" s="10" customFormat="1" x14ac:dyDescent="0.2">
      <c r="A57" s="3">
        <v>19</v>
      </c>
      <c r="B57" s="54">
        <v>10.75</v>
      </c>
      <c r="C57" s="55">
        <v>187.5</v>
      </c>
      <c r="D57" s="55">
        <v>146.75</v>
      </c>
      <c r="E57" s="55">
        <v>13.25</v>
      </c>
      <c r="F57" s="55">
        <v>27.75</v>
      </c>
      <c r="G57" s="55">
        <v>201.25</v>
      </c>
      <c r="H57" s="55">
        <v>152.75</v>
      </c>
      <c r="I57" s="55">
        <v>32.75</v>
      </c>
      <c r="J57" s="55">
        <v>167.75</v>
      </c>
      <c r="K57" s="55">
        <v>131</v>
      </c>
      <c r="L57" s="55">
        <v>30.75</v>
      </c>
      <c r="M57" s="55">
        <v>16.75</v>
      </c>
      <c r="N57" s="55">
        <v>146.5</v>
      </c>
      <c r="O57" s="55">
        <v>149.5</v>
      </c>
      <c r="P57" s="55">
        <v>177.5</v>
      </c>
      <c r="Q57" s="55">
        <v>177.75</v>
      </c>
      <c r="R57" s="55">
        <v>162</v>
      </c>
      <c r="S57" s="55">
        <v>2.5</v>
      </c>
      <c r="T57" s="55">
        <v>19.75</v>
      </c>
      <c r="U57" s="55">
        <v>164.75</v>
      </c>
      <c r="V57" s="55">
        <v>177.75</v>
      </c>
      <c r="W57" s="55">
        <v>149</v>
      </c>
      <c r="X57" s="55">
        <v>148.5</v>
      </c>
      <c r="Y57" s="55">
        <v>180.25</v>
      </c>
      <c r="Z57" s="55">
        <v>34.75</v>
      </c>
      <c r="AA57" s="55">
        <v>14.25</v>
      </c>
      <c r="AB57" s="55">
        <v>156.25</v>
      </c>
      <c r="AC57" s="55">
        <v>164.75</v>
      </c>
      <c r="AD57" s="55">
        <v>160.75</v>
      </c>
      <c r="AE57" s="55">
        <v>143.5</v>
      </c>
      <c r="AF57" s="55">
        <v>164.75</v>
      </c>
      <c r="AG57" s="2"/>
    </row>
    <row r="58" spans="1:33" s="10" customFormat="1" x14ac:dyDescent="0.2">
      <c r="A58" s="3">
        <v>20</v>
      </c>
      <c r="B58" s="54">
        <v>57</v>
      </c>
      <c r="C58" s="55">
        <v>181.5</v>
      </c>
      <c r="D58" s="55">
        <v>232.5</v>
      </c>
      <c r="E58" s="55">
        <v>60</v>
      </c>
      <c r="F58" s="55">
        <v>55.25</v>
      </c>
      <c r="G58" s="55">
        <v>161.25</v>
      </c>
      <c r="H58" s="55">
        <v>223.5</v>
      </c>
      <c r="I58" s="55">
        <v>64.75</v>
      </c>
      <c r="J58" s="55">
        <v>202.25</v>
      </c>
      <c r="K58" s="55">
        <v>164.75</v>
      </c>
      <c r="L58" s="55">
        <v>51.5</v>
      </c>
      <c r="M58" s="55">
        <v>66.5</v>
      </c>
      <c r="N58" s="55">
        <v>219.5</v>
      </c>
      <c r="O58" s="55">
        <v>229</v>
      </c>
      <c r="P58" s="55">
        <v>193</v>
      </c>
      <c r="Q58" s="55">
        <v>219</v>
      </c>
      <c r="R58" s="55">
        <v>181</v>
      </c>
      <c r="S58" s="55">
        <v>64</v>
      </c>
      <c r="T58" s="55">
        <v>53.75</v>
      </c>
      <c r="U58" s="55">
        <v>197.75</v>
      </c>
      <c r="V58" s="55">
        <v>207.5</v>
      </c>
      <c r="W58" s="55">
        <v>228.5</v>
      </c>
      <c r="X58" s="55">
        <v>196</v>
      </c>
      <c r="Y58" s="55">
        <v>154</v>
      </c>
      <c r="Z58" s="55">
        <v>35.25</v>
      </c>
      <c r="AA58" s="55">
        <v>43</v>
      </c>
      <c r="AB58" s="55">
        <v>182</v>
      </c>
      <c r="AC58" s="55">
        <v>233</v>
      </c>
      <c r="AD58" s="55">
        <v>201.75</v>
      </c>
      <c r="AE58" s="55">
        <v>177.5</v>
      </c>
      <c r="AF58" s="55">
        <v>130.25</v>
      </c>
      <c r="AG58" s="2"/>
    </row>
    <row r="59" spans="1:33" s="10" customFormat="1" x14ac:dyDescent="0.2">
      <c r="A59" s="3">
        <v>21</v>
      </c>
      <c r="B59" s="54">
        <v>78</v>
      </c>
      <c r="C59" s="55">
        <v>117.25</v>
      </c>
      <c r="D59" s="55">
        <v>112.5</v>
      </c>
      <c r="E59" s="55">
        <v>89</v>
      </c>
      <c r="F59" s="55">
        <v>80.25</v>
      </c>
      <c r="G59" s="55">
        <v>149.75</v>
      </c>
      <c r="H59" s="55">
        <v>116</v>
      </c>
      <c r="I59" s="55">
        <v>69.75</v>
      </c>
      <c r="J59" s="55">
        <v>158.5</v>
      </c>
      <c r="K59" s="55">
        <v>134</v>
      </c>
      <c r="L59" s="55">
        <v>109.25</v>
      </c>
      <c r="M59" s="55">
        <v>74.25</v>
      </c>
      <c r="N59" s="55">
        <v>161</v>
      </c>
      <c r="O59" s="55">
        <v>142.75</v>
      </c>
      <c r="P59" s="55">
        <v>118</v>
      </c>
      <c r="Q59" s="55">
        <v>135.5</v>
      </c>
      <c r="R59" s="55">
        <v>114.75</v>
      </c>
      <c r="S59" s="55">
        <v>68</v>
      </c>
      <c r="T59" s="55">
        <v>64.75</v>
      </c>
      <c r="U59" s="55">
        <v>85.5</v>
      </c>
      <c r="V59" s="55">
        <v>104.75</v>
      </c>
      <c r="W59" s="55">
        <v>153.25</v>
      </c>
      <c r="X59" s="55">
        <v>124.75</v>
      </c>
      <c r="Y59" s="55">
        <v>130.25</v>
      </c>
      <c r="Z59" s="55">
        <v>73.5</v>
      </c>
      <c r="AA59" s="55">
        <v>60</v>
      </c>
      <c r="AB59" s="55">
        <v>144</v>
      </c>
      <c r="AC59" s="55">
        <v>101.75</v>
      </c>
      <c r="AD59" s="55">
        <v>79</v>
      </c>
      <c r="AE59" s="55">
        <v>98.75</v>
      </c>
      <c r="AF59" s="55">
        <v>111.75</v>
      </c>
      <c r="AG59" s="2"/>
    </row>
    <row r="60" spans="1:33" s="10" customFormat="1" x14ac:dyDescent="0.2">
      <c r="A60" s="3">
        <v>22</v>
      </c>
      <c r="B60" s="54">
        <v>172.75</v>
      </c>
      <c r="C60" s="55">
        <v>151.25</v>
      </c>
      <c r="D60" s="55">
        <v>163.5</v>
      </c>
      <c r="E60" s="55">
        <v>178</v>
      </c>
      <c r="F60" s="55">
        <v>186</v>
      </c>
      <c r="G60" s="55">
        <v>137</v>
      </c>
      <c r="H60" s="55">
        <v>129.75</v>
      </c>
      <c r="I60" s="55">
        <v>178.25</v>
      </c>
      <c r="J60" s="55">
        <v>112</v>
      </c>
      <c r="K60" s="55">
        <v>141.5</v>
      </c>
      <c r="L60" s="55">
        <v>214.25</v>
      </c>
      <c r="M60" s="55">
        <v>195.5</v>
      </c>
      <c r="N60" s="55">
        <v>89</v>
      </c>
      <c r="O60" s="55">
        <v>166.5</v>
      </c>
      <c r="P60" s="55">
        <v>110.75</v>
      </c>
      <c r="Q60" s="55">
        <v>156.75</v>
      </c>
      <c r="R60" s="55">
        <v>118</v>
      </c>
      <c r="S60" s="55">
        <v>117.75</v>
      </c>
      <c r="T60" s="55">
        <v>154.75</v>
      </c>
      <c r="U60" s="55">
        <v>147.75</v>
      </c>
      <c r="V60" s="55">
        <v>158.5</v>
      </c>
      <c r="W60" s="55">
        <v>173.5</v>
      </c>
      <c r="X60" s="55">
        <v>133.25</v>
      </c>
      <c r="Y60" s="55">
        <v>116.75</v>
      </c>
      <c r="Z60" s="55">
        <v>129.75</v>
      </c>
      <c r="AA60" s="55">
        <v>186.5</v>
      </c>
      <c r="AB60" s="55">
        <v>137.25</v>
      </c>
      <c r="AC60" s="55">
        <v>178.75</v>
      </c>
      <c r="AD60" s="55">
        <v>133.5</v>
      </c>
      <c r="AE60" s="55">
        <v>121.75</v>
      </c>
      <c r="AF60" s="55">
        <v>161.25</v>
      </c>
      <c r="AG60" s="2"/>
    </row>
    <row r="61" spans="1:33" s="10" customFormat="1" x14ac:dyDescent="0.2">
      <c r="A61" s="3">
        <v>23</v>
      </c>
      <c r="B61" s="54">
        <v>227.5</v>
      </c>
      <c r="C61" s="55">
        <v>201.25</v>
      </c>
      <c r="D61" s="55">
        <v>224.5</v>
      </c>
      <c r="E61" s="55">
        <v>228</v>
      </c>
      <c r="F61" s="55">
        <v>205</v>
      </c>
      <c r="G61" s="55">
        <v>193</v>
      </c>
      <c r="H61" s="55">
        <v>185.75</v>
      </c>
      <c r="I61" s="55">
        <v>189.5</v>
      </c>
      <c r="J61" s="55">
        <v>228.25</v>
      </c>
      <c r="K61" s="55">
        <v>196</v>
      </c>
      <c r="L61" s="55">
        <v>193.75</v>
      </c>
      <c r="M61" s="55">
        <v>222</v>
      </c>
      <c r="N61" s="55">
        <v>203.25</v>
      </c>
      <c r="O61" s="55">
        <v>217.25</v>
      </c>
      <c r="P61" s="55">
        <v>230.75</v>
      </c>
      <c r="Q61" s="55">
        <v>197.5</v>
      </c>
      <c r="R61" s="55">
        <v>187</v>
      </c>
      <c r="S61" s="55">
        <v>211</v>
      </c>
      <c r="T61" s="55">
        <v>204.75</v>
      </c>
      <c r="U61" s="55">
        <v>203.75</v>
      </c>
      <c r="V61" s="55">
        <v>181.25</v>
      </c>
      <c r="W61" s="55">
        <v>170</v>
      </c>
      <c r="X61" s="55">
        <v>224</v>
      </c>
      <c r="Y61" s="55">
        <v>189.5</v>
      </c>
      <c r="Z61" s="55">
        <v>205.25</v>
      </c>
      <c r="AA61" s="55">
        <v>225.75</v>
      </c>
      <c r="AB61" s="55">
        <v>208.5</v>
      </c>
      <c r="AC61" s="55">
        <v>222</v>
      </c>
      <c r="AD61" s="55">
        <v>215.5</v>
      </c>
      <c r="AE61" s="55">
        <v>196</v>
      </c>
      <c r="AF61" s="55">
        <v>202.75</v>
      </c>
      <c r="AG61" s="2"/>
    </row>
    <row r="62" spans="1:33" s="10" customFormat="1" x14ac:dyDescent="0.2">
      <c r="A62" s="3">
        <v>24</v>
      </c>
      <c r="B62" s="54">
        <v>226.25</v>
      </c>
      <c r="C62" s="55">
        <v>225</v>
      </c>
      <c r="D62" s="55">
        <v>223</v>
      </c>
      <c r="E62" s="55">
        <v>223.25</v>
      </c>
      <c r="F62" s="55">
        <v>221</v>
      </c>
      <c r="G62" s="55">
        <v>226.75</v>
      </c>
      <c r="H62" s="55">
        <v>222.25</v>
      </c>
      <c r="I62" s="55">
        <v>223</v>
      </c>
      <c r="J62" s="55">
        <v>221</v>
      </c>
      <c r="K62" s="55">
        <v>223.5</v>
      </c>
      <c r="L62" s="55">
        <v>228.25</v>
      </c>
      <c r="M62" s="55">
        <v>221.75</v>
      </c>
      <c r="N62" s="55">
        <v>222.25</v>
      </c>
      <c r="O62" s="55">
        <v>224</v>
      </c>
      <c r="P62" s="55">
        <v>227</v>
      </c>
      <c r="Q62" s="55">
        <v>224.25</v>
      </c>
      <c r="R62" s="55">
        <v>222</v>
      </c>
      <c r="S62" s="55">
        <v>223.25</v>
      </c>
      <c r="T62" s="55">
        <v>227.5</v>
      </c>
      <c r="U62" s="55">
        <v>224</v>
      </c>
      <c r="V62" s="55">
        <v>222</v>
      </c>
      <c r="W62" s="55">
        <v>224.25</v>
      </c>
      <c r="X62" s="55">
        <v>227.25</v>
      </c>
      <c r="Y62" s="55">
        <v>218.75</v>
      </c>
      <c r="Z62" s="55">
        <v>221.25</v>
      </c>
      <c r="AA62" s="55">
        <v>222.25</v>
      </c>
      <c r="AB62" s="55">
        <v>218.5</v>
      </c>
      <c r="AC62" s="55">
        <v>218.5</v>
      </c>
      <c r="AD62" s="55">
        <v>224</v>
      </c>
      <c r="AE62" s="55">
        <v>221.25</v>
      </c>
      <c r="AF62" s="55">
        <v>225.25</v>
      </c>
      <c r="AG62" s="2"/>
    </row>
    <row r="63" spans="1:33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2"/>
    </row>
    <row r="64" spans="1:33" s="10" customFormat="1" ht="14.25" thickTop="1" thickBot="1" x14ac:dyDescent="0.25">
      <c r="A64" s="58" t="s">
        <v>3</v>
      </c>
      <c r="B64" s="57">
        <f>SUM(B39:B63)</f>
        <v>1506</v>
      </c>
      <c r="C64" s="57">
        <f t="shared" ref="C64:F64" si="1">SUM(C39:C63)</f>
        <v>1919.5</v>
      </c>
      <c r="D64" s="57">
        <f t="shared" si="1"/>
        <v>1986.75</v>
      </c>
      <c r="E64" s="57">
        <f t="shared" si="1"/>
        <v>1386.25</v>
      </c>
      <c r="F64" s="57">
        <f t="shared" si="1"/>
        <v>1450.75</v>
      </c>
      <c r="G64" s="57">
        <f>SUM(G39:G63)</f>
        <v>1904.75</v>
      </c>
      <c r="H64" s="57">
        <f t="shared" ref="H64:AD64" si="2">SUM(H39:H63)</f>
        <v>1962</v>
      </c>
      <c r="I64" s="57">
        <f t="shared" si="2"/>
        <v>1485</v>
      </c>
      <c r="J64" s="57">
        <f t="shared" si="2"/>
        <v>1995.5</v>
      </c>
      <c r="K64" s="57">
        <f t="shared" si="2"/>
        <v>1914.5</v>
      </c>
      <c r="L64" s="57">
        <f t="shared" si="2"/>
        <v>1601.75</v>
      </c>
      <c r="M64" s="57">
        <f t="shared" si="2"/>
        <v>1434</v>
      </c>
      <c r="N64" s="57">
        <f t="shared" si="2"/>
        <v>1942.25</v>
      </c>
      <c r="O64" s="57">
        <f t="shared" si="2"/>
        <v>2062.75</v>
      </c>
      <c r="P64" s="57">
        <f t="shared" si="2"/>
        <v>1984.75</v>
      </c>
      <c r="Q64" s="57">
        <f t="shared" si="2"/>
        <v>2030.75</v>
      </c>
      <c r="R64" s="57">
        <f t="shared" si="2"/>
        <v>1802.25</v>
      </c>
      <c r="S64" s="57">
        <f t="shared" si="2"/>
        <v>1377.75</v>
      </c>
      <c r="T64" s="57">
        <f t="shared" si="2"/>
        <v>1419.75</v>
      </c>
      <c r="U64" s="57">
        <f t="shared" si="2"/>
        <v>1768</v>
      </c>
      <c r="V64" s="57">
        <f t="shared" si="2"/>
        <v>1943.75</v>
      </c>
      <c r="W64" s="57">
        <f t="shared" si="2"/>
        <v>2002</v>
      </c>
      <c r="X64" s="57">
        <f t="shared" si="2"/>
        <v>1948.75</v>
      </c>
      <c r="Y64" s="57">
        <f t="shared" si="2"/>
        <v>1812.25</v>
      </c>
      <c r="Z64" s="57">
        <f t="shared" si="2"/>
        <v>1510.5</v>
      </c>
      <c r="AA64" s="57">
        <f t="shared" si="2"/>
        <v>1376.5</v>
      </c>
      <c r="AB64" s="57">
        <f t="shared" si="2"/>
        <v>1776.75</v>
      </c>
      <c r="AC64" s="57">
        <f t="shared" si="2"/>
        <v>2078</v>
      </c>
      <c r="AD64" s="57">
        <f t="shared" si="2"/>
        <v>1897</v>
      </c>
      <c r="AE64" s="57">
        <f>SUM(AE39:AE63)</f>
        <v>1896.75</v>
      </c>
      <c r="AF64" s="57">
        <f t="shared" ref="AF64" si="3">SUM(AF39:AF63)</f>
        <v>1995.5</v>
      </c>
      <c r="AG64" s="39">
        <f>SUM(B64:AF64)</f>
        <v>55172.75</v>
      </c>
    </row>
    <row r="65" spans="1:33" s="10" customFormat="1" ht="13.5" thickTop="1" x14ac:dyDescent="0.2">
      <c r="A65" s="59">
        <f>SUM(B39:AF63)</f>
        <v>55172.75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G65" s="2"/>
    </row>
    <row r="66" spans="1:33" s="10" customFormat="1" x14ac:dyDescent="0.2">
      <c r="A66" s="19" t="s">
        <v>11</v>
      </c>
      <c r="B66" s="16">
        <f>A65-AG64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s="10" customFormat="1" x14ac:dyDescent="0.2">
      <c r="W67" s="18"/>
      <c r="X67" s="17"/>
    </row>
    <row r="68" spans="1:33" s="10" customFormat="1" x14ac:dyDescent="0.2">
      <c r="W68" s="18"/>
      <c r="X68" s="17"/>
    </row>
    <row r="69" spans="1:33" s="10" customFormat="1" x14ac:dyDescent="0.2">
      <c r="W69" s="18"/>
      <c r="X69" s="17"/>
    </row>
    <row r="70" spans="1:33" s="10" customFormat="1" x14ac:dyDescent="0.2">
      <c r="W70" s="18"/>
      <c r="X70" s="17"/>
    </row>
    <row r="71" spans="1:33" s="10" customFormat="1" x14ac:dyDescent="0.2">
      <c r="W71" s="18"/>
      <c r="X71" s="17"/>
    </row>
    <row r="72" spans="1:33" s="10" customFormat="1" x14ac:dyDescent="0.2">
      <c r="W72" s="18"/>
      <c r="X72" s="17"/>
    </row>
    <row r="73" spans="1:33" s="10" customFormat="1" x14ac:dyDescent="0.2">
      <c r="W73" s="18"/>
      <c r="X73" s="17"/>
    </row>
    <row r="74" spans="1:33" s="10" customFormat="1" x14ac:dyDescent="0.2">
      <c r="W74" s="18"/>
      <c r="X74" s="17"/>
    </row>
    <row r="75" spans="1:33" s="10" customFormat="1" x14ac:dyDescent="0.2">
      <c r="W75" s="18"/>
      <c r="X75" s="17"/>
    </row>
    <row r="76" spans="1:33" s="10" customFormat="1" x14ac:dyDescent="0.2">
      <c r="W76" s="18"/>
      <c r="X76" s="17"/>
    </row>
    <row r="77" spans="1:33" s="10" customFormat="1" x14ac:dyDescent="0.2">
      <c r="W77" s="18"/>
      <c r="X77" s="17"/>
    </row>
    <row r="78" spans="1:33" s="10" customFormat="1" x14ac:dyDescent="0.2">
      <c r="W78" s="18"/>
      <c r="X78" s="17"/>
    </row>
    <row r="79" spans="1:33" s="10" customFormat="1" x14ac:dyDescent="0.2">
      <c r="W79" s="18"/>
      <c r="X79" s="17"/>
    </row>
    <row r="80" spans="1:33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32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32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32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32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32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32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32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32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32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32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32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32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32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32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32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32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  <c r="AF2224" s="10"/>
    </row>
    <row r="2225" spans="4:3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  <c r="AF2225" s="10"/>
    </row>
    <row r="2226" spans="4:3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  <c r="AF2226" s="10"/>
    </row>
    <row r="2227" spans="4:3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  <c r="AF2227" s="10"/>
    </row>
    <row r="2228" spans="4:3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  <c r="AF2228" s="10"/>
    </row>
    <row r="2229" spans="4:3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  <c r="AF2229" s="10"/>
    </row>
    <row r="2230" spans="4:3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  <c r="AF2230" s="10"/>
    </row>
    <row r="2231" spans="4:3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  <c r="AF2231" s="10"/>
    </row>
    <row r="2232" spans="4:3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  <c r="AF2232" s="10"/>
    </row>
    <row r="2233" spans="4:3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  <c r="AF2233" s="10"/>
    </row>
    <row r="2234" spans="4:3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  <c r="AF2234" s="10"/>
    </row>
    <row r="2235" spans="4:3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  <c r="AF2235" s="10"/>
    </row>
    <row r="2236" spans="4:3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  <c r="AF2236" s="10"/>
    </row>
    <row r="2237" spans="4:3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  <c r="AF2237" s="10"/>
    </row>
    <row r="2238" spans="4:3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  <c r="AF2238" s="10"/>
    </row>
    <row r="2239" spans="4:3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  <c r="AF2239" s="10"/>
    </row>
    <row r="2240" spans="4:3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AF2240" s="10"/>
    </row>
    <row r="2241" spans="4:3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AF2241" s="10"/>
    </row>
    <row r="2242" spans="4:3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AF2242" s="10"/>
    </row>
    <row r="2243" spans="4:3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AF2243" s="10"/>
    </row>
    <row r="2244" spans="4:3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AF2244" s="10"/>
    </row>
    <row r="2245" spans="4:3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AF2245" s="10"/>
    </row>
    <row r="2246" spans="4:3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AF2246" s="10"/>
    </row>
    <row r="2247" spans="4:3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AF2247" s="10"/>
    </row>
    <row r="2248" spans="4:3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AF2248" s="10"/>
    </row>
    <row r="2249" spans="4:3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  <c r="AF2249" s="10"/>
    </row>
    <row r="2250" spans="4:3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  <c r="AF2250" s="10"/>
    </row>
    <row r="2251" spans="4:3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  <c r="AF2251" s="10"/>
    </row>
    <row r="2252" spans="4:3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AF2252" s="10"/>
    </row>
    <row r="2253" spans="4:3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  <c r="AF2253" s="10"/>
    </row>
    <row r="2254" spans="4:3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AF2254" s="10"/>
    </row>
    <row r="2255" spans="4:3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AF2255" s="10"/>
    </row>
    <row r="2256" spans="4:3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AF2256" s="10"/>
    </row>
    <row r="2257" spans="4:3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AF2257" s="10"/>
    </row>
    <row r="2258" spans="4:3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AF2258" s="10"/>
    </row>
    <row r="2259" spans="4:3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AF2259" s="10"/>
    </row>
    <row r="2260" spans="4:3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AF2260" s="10"/>
    </row>
    <row r="2261" spans="4:3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AF2261" s="10"/>
    </row>
    <row r="2262" spans="4:3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AF2262" s="10"/>
    </row>
    <row r="2263" spans="4:3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AF2263" s="10"/>
    </row>
    <row r="2264" spans="4:3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AF2264" s="10"/>
    </row>
    <row r="2265" spans="4:3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AF2265" s="10"/>
    </row>
    <row r="2266" spans="4:3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AF2266" s="10"/>
    </row>
    <row r="2267" spans="4:3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AF2267" s="10"/>
    </row>
    <row r="2268" spans="4:3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AF2268" s="10"/>
    </row>
    <row r="2269" spans="4:3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AF2269" s="10"/>
    </row>
    <row r="2270" spans="4:3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AF2270" s="10"/>
    </row>
    <row r="2271" spans="4:3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AF2271" s="10"/>
    </row>
    <row r="2272" spans="4:3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AF2272" s="10"/>
    </row>
    <row r="2273" spans="4:3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AF2273" s="10"/>
    </row>
    <row r="2274" spans="4:3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AF2274" s="10"/>
    </row>
    <row r="2275" spans="4:3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AF2275" s="10"/>
    </row>
    <row r="2276" spans="4:3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AF2276" s="10"/>
    </row>
    <row r="2277" spans="4:3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AF2277" s="10"/>
    </row>
    <row r="2278" spans="4:3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AF2278" s="10"/>
    </row>
    <row r="2279" spans="4:3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AF2279" s="10"/>
    </row>
    <row r="2280" spans="4:3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AF2280" s="10"/>
    </row>
    <row r="2281" spans="4:3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AF2281" s="10"/>
    </row>
    <row r="2282" spans="4:3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AF2282" s="10"/>
    </row>
    <row r="2283" spans="4:3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AF2283" s="10"/>
    </row>
    <row r="2284" spans="4:3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AF2284" s="10"/>
    </row>
    <row r="2285" spans="4:3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AF2285" s="10"/>
    </row>
    <row r="2286" spans="4:3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AF2286" s="10"/>
    </row>
    <row r="2287" spans="4:3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AF2287" s="10"/>
    </row>
    <row r="2288" spans="4:3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AF2288" s="10"/>
    </row>
    <row r="2289" spans="4:3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AF2289" s="10"/>
    </row>
    <row r="2290" spans="4:3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AF2290" s="10"/>
    </row>
    <row r="2291" spans="4:3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AF2291" s="10"/>
    </row>
    <row r="2292" spans="4:3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AF2292" s="10"/>
    </row>
    <row r="2293" spans="4:3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AF2293" s="10"/>
    </row>
    <row r="2294" spans="4:3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AF2294" s="10"/>
    </row>
    <row r="2295" spans="4:3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AF2295" s="10"/>
    </row>
    <row r="2296" spans="4:3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AF2296" s="10"/>
    </row>
    <row r="2297" spans="4:3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AF2297" s="10"/>
    </row>
    <row r="2298" spans="4:3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AF2298" s="10"/>
    </row>
    <row r="2299" spans="4:3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AF2299" s="10"/>
    </row>
    <row r="2300" spans="4:3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AF2300" s="10"/>
    </row>
    <row r="2301" spans="4:3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AF2301" s="10"/>
    </row>
  </sheetData>
  <conditionalFormatting sqref="B5:AF5">
    <cfRule type="expression" dxfId="96" priority="2" stopIfTrue="1">
      <formula>B$5=0</formula>
    </cfRule>
    <cfRule type="expression" dxfId="95" priority="3" stopIfTrue="1">
      <formula>WEEKDAY(B$5,2)=7</formula>
    </cfRule>
    <cfRule type="expression" dxfId="94" priority="4" stopIfTrue="1">
      <formula>WEEKDAY(B$5,2)=6</formula>
    </cfRule>
  </conditionalFormatting>
  <conditionalFormatting sqref="AB8:AB9 AC8:AF32 B8:AA32 AB11:AB32 B33:AF33">
    <cfRule type="cellIs" dxfId="93" priority="5" stopIfTrue="1" operator="lessThanOrEqual">
      <formula>0</formula>
    </cfRule>
  </conditionalFormatting>
  <conditionalFormatting sqref="AB39:AB40 AC39:AF63 B39:AA63 AB42:AB63 B64:AF64">
    <cfRule type="cellIs" dxfId="92" priority="1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70C0"/>
    <pageSetUpPr fitToPage="1"/>
  </sheetPr>
  <dimension ref="A1:AF2301"/>
  <sheetViews>
    <sheetView zoomScaleNormal="140" workbookViewId="0">
      <pane xSplit="1" ySplit="5" topLeftCell="B6" activePane="bottomRight" state="frozenSplit"/>
      <selection pane="topRight"/>
      <selection pane="bottomLeft"/>
      <selection pane="bottomRight"/>
    </sheetView>
  </sheetViews>
  <sheetFormatPr defaultRowHeight="12.75" x14ac:dyDescent="0.2"/>
  <cols>
    <col min="1" max="1" width="15.85546875" style="2" customWidth="1"/>
    <col min="2" max="2" width="9.85546875" style="2" customWidth="1"/>
    <col min="3" max="3" width="9.28515625" style="2" bestFit="1" customWidth="1"/>
    <col min="4" max="4" width="9.42578125" style="2" bestFit="1" customWidth="1"/>
    <col min="5" max="5" width="10.7109375" style="2" customWidth="1"/>
    <col min="6" max="6" width="9.42578125" style="2" bestFit="1" customWidth="1"/>
    <col min="7" max="7" width="10.28515625" style="2" customWidth="1"/>
    <col min="8" max="8" width="10.5703125" style="2" customWidth="1"/>
    <col min="9" max="9" width="10.85546875" style="2" bestFit="1" customWidth="1"/>
    <col min="10" max="10" width="10.42578125" style="2" customWidth="1"/>
    <col min="11" max="11" width="10.85546875" style="2" bestFit="1" customWidth="1"/>
    <col min="12" max="12" width="10.85546875" style="2" customWidth="1"/>
    <col min="13" max="13" width="11.28515625" style="2" customWidth="1"/>
    <col min="14" max="14" width="11.7109375" style="2" customWidth="1"/>
    <col min="15" max="15" width="11" style="2" bestFit="1" customWidth="1"/>
    <col min="16" max="16" width="12.140625" style="2" bestFit="1" customWidth="1"/>
    <col min="17" max="17" width="12" style="2" bestFit="1" customWidth="1"/>
    <col min="18" max="19" width="10.85546875" style="2" bestFit="1" customWidth="1"/>
    <col min="20" max="20" width="11.7109375" style="2" customWidth="1"/>
    <col min="21" max="24" width="10.85546875" style="2" bestFit="1" customWidth="1"/>
    <col min="25" max="25" width="12.42578125" style="2" customWidth="1"/>
    <col min="26" max="30" width="10.7109375" style="2" bestFit="1" customWidth="1"/>
    <col min="31" max="31" width="12" style="2" customWidth="1"/>
    <col min="32" max="32" width="10.140625" style="2" customWidth="1"/>
    <col min="33" max="16384" width="9.140625" style="2"/>
  </cols>
  <sheetData>
    <row r="1" spans="1:32" x14ac:dyDescent="0.2">
      <c r="B1" s="26" t="s">
        <v>35</v>
      </c>
    </row>
    <row r="2" spans="1:32" s="6" customFormat="1" ht="12.75" customHeight="1" x14ac:dyDescent="0.2">
      <c r="A2" s="5" t="s">
        <v>1</v>
      </c>
      <c r="B2" s="11">
        <v>25.1</v>
      </c>
      <c r="C2" s="11">
        <v>25.5</v>
      </c>
      <c r="D2" s="11">
        <v>29</v>
      </c>
      <c r="E2" s="11">
        <v>25.5</v>
      </c>
      <c r="F2" s="11">
        <v>29.6</v>
      </c>
      <c r="G2" s="11">
        <v>21.4</v>
      </c>
      <c r="H2" s="11">
        <v>22.5</v>
      </c>
      <c r="I2" s="11">
        <v>20.6</v>
      </c>
      <c r="J2" s="11">
        <v>25.6</v>
      </c>
      <c r="K2" s="11">
        <v>28.6</v>
      </c>
      <c r="L2" s="11">
        <v>31.3</v>
      </c>
      <c r="M2" s="11">
        <v>30.4</v>
      </c>
      <c r="N2" s="11">
        <v>28.1</v>
      </c>
      <c r="O2" s="11">
        <v>29.1</v>
      </c>
      <c r="P2" s="11">
        <v>32.9</v>
      </c>
      <c r="Q2" s="11">
        <v>23.6</v>
      </c>
      <c r="R2" s="11">
        <v>24.1</v>
      </c>
      <c r="S2" s="11">
        <v>27.5</v>
      </c>
      <c r="T2" s="11">
        <v>29.9</v>
      </c>
      <c r="U2" s="11">
        <v>28.1</v>
      </c>
      <c r="V2" s="11">
        <v>26.7</v>
      </c>
      <c r="W2" s="11">
        <v>25.9</v>
      </c>
      <c r="X2" s="11">
        <v>24.1</v>
      </c>
      <c r="Y2" s="11">
        <v>27.9</v>
      </c>
      <c r="Z2" s="11">
        <v>30.3</v>
      </c>
      <c r="AA2" s="11">
        <v>33.200000000000003</v>
      </c>
      <c r="AB2" s="11">
        <v>30.9</v>
      </c>
      <c r="AC2" s="11">
        <v>23.7</v>
      </c>
      <c r="AD2" s="11">
        <v>26.6</v>
      </c>
      <c r="AE2" s="11">
        <v>32.299999999999997</v>
      </c>
    </row>
    <row r="3" spans="1:32" s="6" customFormat="1" ht="12.75" customHeight="1" x14ac:dyDescent="0.2">
      <c r="A3" s="4" t="s">
        <v>0</v>
      </c>
      <c r="B3" s="13">
        <v>14.6</v>
      </c>
      <c r="C3" s="13">
        <v>15.7</v>
      </c>
      <c r="D3" s="13">
        <v>15.5</v>
      </c>
      <c r="E3" s="13">
        <v>17.3</v>
      </c>
      <c r="F3" s="13">
        <v>16.7</v>
      </c>
      <c r="G3" s="13">
        <v>18.2</v>
      </c>
      <c r="H3" s="13">
        <v>15.8</v>
      </c>
      <c r="I3" s="13">
        <v>17.3</v>
      </c>
      <c r="J3" s="13">
        <v>14.3</v>
      </c>
      <c r="K3" s="13">
        <v>18.100000000000001</v>
      </c>
      <c r="L3" s="13">
        <v>23.1</v>
      </c>
      <c r="M3" s="13">
        <v>22.8</v>
      </c>
      <c r="N3" s="13">
        <v>22.8</v>
      </c>
      <c r="O3" s="13">
        <v>22.3</v>
      </c>
      <c r="P3" s="13">
        <v>24</v>
      </c>
      <c r="Q3" s="13">
        <v>19.899999999999999</v>
      </c>
      <c r="R3" s="13">
        <v>17.3</v>
      </c>
      <c r="S3" s="13">
        <v>17.7</v>
      </c>
      <c r="T3" s="13">
        <v>17.899999999999999</v>
      </c>
      <c r="U3" s="13">
        <v>16.5</v>
      </c>
      <c r="V3" s="13">
        <v>17.600000000000001</v>
      </c>
      <c r="W3" s="13">
        <v>18.399999999999999</v>
      </c>
      <c r="X3" s="13">
        <v>17.3</v>
      </c>
      <c r="Y3" s="13">
        <v>17.899999999999999</v>
      </c>
      <c r="Z3" s="13">
        <v>18.399999999999999</v>
      </c>
      <c r="AA3" s="13">
        <v>20.9</v>
      </c>
      <c r="AB3" s="13">
        <v>23.9</v>
      </c>
      <c r="AC3" s="13">
        <v>16.399999999999999</v>
      </c>
      <c r="AD3" s="13">
        <v>14.9</v>
      </c>
      <c r="AE3" s="13">
        <v>16.100000000000001</v>
      </c>
    </row>
    <row r="4" spans="1:32" s="8" customFormat="1" ht="12.75" customHeight="1" x14ac:dyDescent="0.2">
      <c r="A4" s="7" t="s">
        <v>2</v>
      </c>
      <c r="B4" s="14">
        <v>20.475000000000001</v>
      </c>
      <c r="C4" s="14">
        <v>19.8</v>
      </c>
      <c r="D4" s="14">
        <v>22.924999999999997</v>
      </c>
      <c r="E4" s="14">
        <v>21.95</v>
      </c>
      <c r="F4" s="14">
        <v>22.074999999999999</v>
      </c>
      <c r="G4" s="14">
        <v>20.399999999999999</v>
      </c>
      <c r="H4" s="14">
        <v>20.774999999999999</v>
      </c>
      <c r="I4" s="14">
        <v>18.975000000000001</v>
      </c>
      <c r="J4" s="14">
        <v>21.375</v>
      </c>
      <c r="K4" s="14">
        <v>24.574999999999999</v>
      </c>
      <c r="L4" s="14">
        <v>26.950000000000003</v>
      </c>
      <c r="M4" s="14">
        <v>26.7</v>
      </c>
      <c r="N4" s="14">
        <v>25.375</v>
      </c>
      <c r="O4" s="14">
        <v>26.15</v>
      </c>
      <c r="P4" s="14">
        <v>28.475000000000001</v>
      </c>
      <c r="Q4" s="14">
        <v>20.925000000000001</v>
      </c>
      <c r="R4" s="14">
        <v>21.35</v>
      </c>
      <c r="S4" s="14">
        <v>23.45</v>
      </c>
      <c r="T4" s="14">
        <v>22.15</v>
      </c>
      <c r="U4" s="14">
        <v>20.200000000000003</v>
      </c>
      <c r="V4" s="14">
        <v>22.574999999999999</v>
      </c>
      <c r="W4" s="14">
        <v>21.774999999999999</v>
      </c>
      <c r="X4" s="14">
        <v>21.75</v>
      </c>
      <c r="Y4" s="15">
        <v>23.599999999999998</v>
      </c>
      <c r="Z4" s="15">
        <v>25.975000000000001</v>
      </c>
      <c r="AA4" s="15">
        <v>28.274999999999999</v>
      </c>
      <c r="AB4" s="15">
        <v>25.4</v>
      </c>
      <c r="AC4" s="15">
        <v>20.974999999999998</v>
      </c>
      <c r="AD4" s="15">
        <v>22.424999999999997</v>
      </c>
      <c r="AE4" s="15">
        <v>26.5</v>
      </c>
    </row>
    <row r="5" spans="1:32" ht="12.75" customHeight="1" x14ac:dyDescent="0.2">
      <c r="A5" s="3"/>
      <c r="B5" s="9">
        <v>43617</v>
      </c>
      <c r="C5" s="9">
        <v>43618</v>
      </c>
      <c r="D5" s="9">
        <v>43619</v>
      </c>
      <c r="E5" s="9">
        <v>43620</v>
      </c>
      <c r="F5" s="9">
        <v>43621</v>
      </c>
      <c r="G5" s="9">
        <v>43622</v>
      </c>
      <c r="H5" s="9">
        <v>43623</v>
      </c>
      <c r="I5" s="9">
        <v>43624</v>
      </c>
      <c r="J5" s="9">
        <v>43625</v>
      </c>
      <c r="K5" s="9">
        <v>43626</v>
      </c>
      <c r="L5" s="9">
        <v>43627</v>
      </c>
      <c r="M5" s="9">
        <v>43628</v>
      </c>
      <c r="N5" s="9">
        <v>43629</v>
      </c>
      <c r="O5" s="9">
        <v>43630</v>
      </c>
      <c r="P5" s="9">
        <v>43631</v>
      </c>
      <c r="Q5" s="9">
        <v>43632</v>
      </c>
      <c r="R5" s="9">
        <v>43633</v>
      </c>
      <c r="S5" s="9">
        <v>43634</v>
      </c>
      <c r="T5" s="9">
        <v>43635</v>
      </c>
      <c r="U5" s="9">
        <v>43636</v>
      </c>
      <c r="V5" s="9">
        <v>43637</v>
      </c>
      <c r="W5" s="9">
        <v>43638</v>
      </c>
      <c r="X5" s="9">
        <v>43639</v>
      </c>
      <c r="Y5" s="9">
        <v>43640</v>
      </c>
      <c r="Z5" s="9">
        <v>43641</v>
      </c>
      <c r="AA5" s="9">
        <v>43642</v>
      </c>
      <c r="AB5" s="9">
        <v>43643</v>
      </c>
      <c r="AC5" s="9">
        <v>43644</v>
      </c>
      <c r="AD5" s="9">
        <v>43645</v>
      </c>
      <c r="AE5" s="9">
        <v>43646</v>
      </c>
    </row>
    <row r="6" spans="1:32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2.75" customHeight="1" thickBot="1" x14ac:dyDescent="0.25">
      <c r="B7" s="42" t="s">
        <v>20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38"/>
    </row>
    <row r="8" spans="1:32" ht="12.75" customHeight="1" x14ac:dyDescent="0.2">
      <c r="A8" s="3">
        <v>1</v>
      </c>
      <c r="B8" s="44">
        <v>759</v>
      </c>
      <c r="C8" s="45">
        <v>2878.25</v>
      </c>
      <c r="D8" s="45">
        <v>731.75</v>
      </c>
      <c r="E8" s="45">
        <v>670</v>
      </c>
      <c r="F8" s="45">
        <v>797.5</v>
      </c>
      <c r="G8" s="45">
        <v>2745.75</v>
      </c>
      <c r="H8" s="45">
        <v>703.75</v>
      </c>
      <c r="I8" s="45">
        <v>736</v>
      </c>
      <c r="J8" s="45">
        <v>2834</v>
      </c>
      <c r="K8" s="45">
        <v>736.5</v>
      </c>
      <c r="L8" s="45">
        <v>737</v>
      </c>
      <c r="M8" s="45">
        <v>852</v>
      </c>
      <c r="N8" s="45">
        <v>2781.5</v>
      </c>
      <c r="O8" s="45">
        <v>711.5</v>
      </c>
      <c r="P8" s="45">
        <v>790.25</v>
      </c>
      <c r="Q8" s="45">
        <v>999.25</v>
      </c>
      <c r="R8" s="45">
        <v>801</v>
      </c>
      <c r="S8" s="45">
        <v>746.75</v>
      </c>
      <c r="T8" s="45">
        <v>731.25</v>
      </c>
      <c r="U8" s="45">
        <v>775.5</v>
      </c>
      <c r="V8" s="45">
        <v>858</v>
      </c>
      <c r="W8" s="45">
        <v>725.5</v>
      </c>
      <c r="X8" s="45">
        <v>782</v>
      </c>
      <c r="Y8" s="45">
        <v>799.25</v>
      </c>
      <c r="Z8" s="45">
        <v>754</v>
      </c>
      <c r="AA8" s="45">
        <v>781.5</v>
      </c>
      <c r="AB8" s="45">
        <v>774</v>
      </c>
      <c r="AC8" s="45">
        <v>800</v>
      </c>
      <c r="AD8" s="45">
        <v>962.25</v>
      </c>
      <c r="AE8" s="45">
        <v>847.75</v>
      </c>
    </row>
    <row r="9" spans="1:32" ht="12.75" customHeight="1" x14ac:dyDescent="0.2">
      <c r="A9" s="3">
        <v>2</v>
      </c>
      <c r="B9" s="46">
        <v>685.75</v>
      </c>
      <c r="C9" s="47">
        <v>1297.5</v>
      </c>
      <c r="D9" s="47">
        <v>687.25</v>
      </c>
      <c r="E9" s="47">
        <v>609.5</v>
      </c>
      <c r="F9" s="47">
        <v>759.5</v>
      </c>
      <c r="G9" s="47">
        <v>1223.75</v>
      </c>
      <c r="H9" s="47">
        <v>624.75</v>
      </c>
      <c r="I9" s="47">
        <v>744.25</v>
      </c>
      <c r="J9" s="47">
        <v>1296.5</v>
      </c>
      <c r="K9" s="47">
        <v>687.25</v>
      </c>
      <c r="L9" s="47">
        <v>649</v>
      </c>
      <c r="M9" s="47">
        <v>779.25</v>
      </c>
      <c r="N9" s="47">
        <v>1316.5</v>
      </c>
      <c r="O9" s="47">
        <v>625.5</v>
      </c>
      <c r="P9" s="47">
        <v>694.5</v>
      </c>
      <c r="Q9" s="47">
        <v>789</v>
      </c>
      <c r="R9" s="47">
        <v>744.25</v>
      </c>
      <c r="S9" s="47">
        <v>680.75</v>
      </c>
      <c r="T9" s="47">
        <v>651.75</v>
      </c>
      <c r="U9" s="47">
        <v>672.5</v>
      </c>
      <c r="V9" s="47">
        <v>821.75</v>
      </c>
      <c r="W9" s="47">
        <v>670.25</v>
      </c>
      <c r="X9" s="47">
        <v>704</v>
      </c>
      <c r="Y9" s="47">
        <v>752</v>
      </c>
      <c r="Z9" s="47">
        <v>675</v>
      </c>
      <c r="AA9" s="47">
        <v>700</v>
      </c>
      <c r="AB9" s="47">
        <v>691.75</v>
      </c>
      <c r="AC9" s="47">
        <v>738.5</v>
      </c>
      <c r="AD9" s="47">
        <v>830.25</v>
      </c>
      <c r="AE9" s="47">
        <v>752.5</v>
      </c>
    </row>
    <row r="10" spans="1:32" ht="12.75" customHeight="1" x14ac:dyDescent="0.2">
      <c r="A10" s="3">
        <v>3</v>
      </c>
      <c r="B10" s="46">
        <v>665.5</v>
      </c>
      <c r="C10" s="47">
        <v>903.75</v>
      </c>
      <c r="D10" s="47">
        <v>622.75</v>
      </c>
      <c r="E10" s="47">
        <v>560.5</v>
      </c>
      <c r="F10" s="47">
        <v>688.75</v>
      </c>
      <c r="G10" s="47">
        <v>884.5</v>
      </c>
      <c r="H10" s="47">
        <v>621.75</v>
      </c>
      <c r="I10" s="47">
        <v>655.75</v>
      </c>
      <c r="J10" s="47">
        <v>906.75</v>
      </c>
      <c r="K10" s="47">
        <v>663.75</v>
      </c>
      <c r="L10" s="47">
        <v>605.5</v>
      </c>
      <c r="M10" s="47">
        <v>669.5</v>
      </c>
      <c r="N10" s="47">
        <v>964</v>
      </c>
      <c r="O10" s="47">
        <v>571.25</v>
      </c>
      <c r="P10" s="47">
        <v>626.75</v>
      </c>
      <c r="Q10" s="47">
        <v>726.75</v>
      </c>
      <c r="R10" s="47">
        <v>684.25</v>
      </c>
      <c r="S10" s="47">
        <v>609</v>
      </c>
      <c r="T10" s="47">
        <v>602.5</v>
      </c>
      <c r="U10" s="47">
        <v>634.25</v>
      </c>
      <c r="V10" s="47">
        <v>752.25</v>
      </c>
      <c r="W10" s="47">
        <v>622.75</v>
      </c>
      <c r="X10" s="47">
        <v>658.75</v>
      </c>
      <c r="Y10" s="47">
        <v>666.5</v>
      </c>
      <c r="Z10" s="47">
        <v>649</v>
      </c>
      <c r="AA10" s="47">
        <v>646.25</v>
      </c>
      <c r="AB10" s="47">
        <v>630</v>
      </c>
      <c r="AC10" s="47">
        <v>690.75</v>
      </c>
      <c r="AD10" s="47">
        <v>652.75</v>
      </c>
      <c r="AE10" s="47">
        <v>636</v>
      </c>
    </row>
    <row r="11" spans="1:32" ht="12.75" customHeight="1" x14ac:dyDescent="0.2">
      <c r="A11" s="3">
        <v>4</v>
      </c>
      <c r="B11" s="46">
        <v>614.25</v>
      </c>
      <c r="C11" s="47">
        <v>893.5</v>
      </c>
      <c r="D11" s="47">
        <v>621.75</v>
      </c>
      <c r="E11" s="47">
        <v>591.5</v>
      </c>
      <c r="F11" s="47">
        <v>665</v>
      </c>
      <c r="G11" s="47">
        <v>808.25</v>
      </c>
      <c r="H11" s="47">
        <v>644</v>
      </c>
      <c r="I11" s="47">
        <v>611.75</v>
      </c>
      <c r="J11" s="47">
        <v>874.75</v>
      </c>
      <c r="K11" s="47">
        <v>635.5</v>
      </c>
      <c r="L11" s="47">
        <v>613.5</v>
      </c>
      <c r="M11" s="47">
        <v>658.25</v>
      </c>
      <c r="N11" s="47">
        <v>857</v>
      </c>
      <c r="O11" s="47">
        <v>591.5</v>
      </c>
      <c r="P11" s="47">
        <v>629</v>
      </c>
      <c r="Q11" s="47">
        <v>631.75</v>
      </c>
      <c r="R11" s="47">
        <v>663.5</v>
      </c>
      <c r="S11" s="47">
        <v>624.25</v>
      </c>
      <c r="T11" s="47">
        <v>623.75</v>
      </c>
      <c r="U11" s="47">
        <v>641.75</v>
      </c>
      <c r="V11" s="47">
        <v>730</v>
      </c>
      <c r="W11" s="47">
        <v>604.5</v>
      </c>
      <c r="X11" s="47">
        <v>607.5</v>
      </c>
      <c r="Y11" s="47">
        <v>660.25</v>
      </c>
      <c r="Z11" s="47">
        <v>651.5</v>
      </c>
      <c r="AA11" s="47">
        <v>654.75</v>
      </c>
      <c r="AB11" s="47">
        <v>643.5</v>
      </c>
      <c r="AC11" s="47">
        <v>665.25</v>
      </c>
      <c r="AD11" s="47">
        <v>574</v>
      </c>
      <c r="AE11" s="47">
        <v>577.25</v>
      </c>
    </row>
    <row r="12" spans="1:32" ht="12.75" customHeight="1" x14ac:dyDescent="0.2">
      <c r="A12" s="3">
        <v>5</v>
      </c>
      <c r="B12" s="46">
        <v>620.25</v>
      </c>
      <c r="C12" s="47">
        <v>853</v>
      </c>
      <c r="D12" s="47">
        <v>2579</v>
      </c>
      <c r="E12" s="47">
        <v>2458.25</v>
      </c>
      <c r="F12" s="47">
        <v>2534.25</v>
      </c>
      <c r="G12" s="47">
        <v>2475.5</v>
      </c>
      <c r="H12" s="47">
        <v>2572.75</v>
      </c>
      <c r="I12" s="47">
        <v>630</v>
      </c>
      <c r="J12" s="47">
        <v>840.75</v>
      </c>
      <c r="K12" s="47">
        <v>2435.25</v>
      </c>
      <c r="L12" s="47">
        <v>2392.25</v>
      </c>
      <c r="M12" s="47">
        <v>2466.5</v>
      </c>
      <c r="N12" s="47">
        <v>2594.75</v>
      </c>
      <c r="O12" s="47">
        <v>2419.75</v>
      </c>
      <c r="P12" s="47">
        <v>601</v>
      </c>
      <c r="Q12" s="47">
        <v>652</v>
      </c>
      <c r="R12" s="47">
        <v>2464</v>
      </c>
      <c r="S12" s="47">
        <v>2474</v>
      </c>
      <c r="T12" s="47">
        <v>2362.25</v>
      </c>
      <c r="U12" s="47">
        <v>2452.25</v>
      </c>
      <c r="V12" s="47">
        <v>2512.5</v>
      </c>
      <c r="W12" s="47">
        <v>592.5</v>
      </c>
      <c r="X12" s="47">
        <v>659.75</v>
      </c>
      <c r="Y12" s="47">
        <v>2418.75</v>
      </c>
      <c r="Z12" s="47">
        <v>2411.25</v>
      </c>
      <c r="AA12" s="47">
        <v>2394.5</v>
      </c>
      <c r="AB12" s="47">
        <v>2365.25</v>
      </c>
      <c r="AC12" s="47">
        <v>2389.5</v>
      </c>
      <c r="AD12" s="47">
        <v>593.25</v>
      </c>
      <c r="AE12" s="47">
        <v>606.75</v>
      </c>
    </row>
    <row r="13" spans="1:32" ht="12.75" customHeight="1" x14ac:dyDescent="0.2">
      <c r="A13" s="3">
        <v>6</v>
      </c>
      <c r="B13" s="46">
        <v>1376.75</v>
      </c>
      <c r="C13" s="47">
        <v>1487.5</v>
      </c>
      <c r="D13" s="47">
        <v>7116.25</v>
      </c>
      <c r="E13" s="47">
        <v>7119.25</v>
      </c>
      <c r="F13" s="47">
        <v>7225.5</v>
      </c>
      <c r="G13" s="47">
        <v>6916</v>
      </c>
      <c r="H13" s="47">
        <v>7257.75</v>
      </c>
      <c r="I13" s="47">
        <v>1388.75</v>
      </c>
      <c r="J13" s="47">
        <v>1535.25</v>
      </c>
      <c r="K13" s="47">
        <v>7120.25</v>
      </c>
      <c r="L13" s="47">
        <v>6956.25</v>
      </c>
      <c r="M13" s="47">
        <v>6999</v>
      </c>
      <c r="N13" s="47">
        <v>7040.5</v>
      </c>
      <c r="O13" s="47">
        <v>6924.75</v>
      </c>
      <c r="P13" s="47">
        <v>1294.25</v>
      </c>
      <c r="Q13" s="47">
        <v>1325</v>
      </c>
      <c r="R13" s="47">
        <v>7027.5</v>
      </c>
      <c r="S13" s="47">
        <v>7084.25</v>
      </c>
      <c r="T13" s="47">
        <v>6981.25</v>
      </c>
      <c r="U13" s="47">
        <v>6896</v>
      </c>
      <c r="V13" s="47">
        <v>6937</v>
      </c>
      <c r="W13" s="47">
        <v>1297.75</v>
      </c>
      <c r="X13" s="47">
        <v>1382.25</v>
      </c>
      <c r="Y13" s="47">
        <v>6879.5</v>
      </c>
      <c r="Z13" s="47">
        <v>6904.5</v>
      </c>
      <c r="AA13" s="47">
        <v>6934.5</v>
      </c>
      <c r="AB13" s="47">
        <v>6803</v>
      </c>
      <c r="AC13" s="47">
        <v>6859.75</v>
      </c>
      <c r="AD13" s="47">
        <v>1411</v>
      </c>
      <c r="AE13" s="47">
        <v>1498.75</v>
      </c>
    </row>
    <row r="14" spans="1:32" ht="12.75" customHeight="1" x14ac:dyDescent="0.2">
      <c r="A14" s="3">
        <v>7</v>
      </c>
      <c r="B14" s="46">
        <v>3722.75</v>
      </c>
      <c r="C14" s="47">
        <v>3554.25</v>
      </c>
      <c r="D14" s="47">
        <v>9978.5</v>
      </c>
      <c r="E14" s="47">
        <v>9938.5</v>
      </c>
      <c r="F14" s="47">
        <v>10196</v>
      </c>
      <c r="G14" s="47">
        <v>9966.5</v>
      </c>
      <c r="H14" s="47">
        <v>10144.75</v>
      </c>
      <c r="I14" s="47">
        <v>3734.25</v>
      </c>
      <c r="J14" s="47">
        <v>3629.75</v>
      </c>
      <c r="K14" s="47">
        <v>9978.25</v>
      </c>
      <c r="L14" s="47">
        <v>9832</v>
      </c>
      <c r="M14" s="47">
        <v>9982</v>
      </c>
      <c r="N14" s="47">
        <v>9957.25</v>
      </c>
      <c r="O14" s="47">
        <v>9781.25</v>
      </c>
      <c r="P14" s="47">
        <v>3554.25</v>
      </c>
      <c r="Q14" s="47">
        <v>3538.75</v>
      </c>
      <c r="R14" s="47">
        <v>9947.5</v>
      </c>
      <c r="S14" s="47">
        <v>9935</v>
      </c>
      <c r="T14" s="47">
        <v>9679.75</v>
      </c>
      <c r="U14" s="47">
        <v>9649.25</v>
      </c>
      <c r="V14" s="47">
        <v>9628.75</v>
      </c>
      <c r="W14" s="47">
        <v>3561.25</v>
      </c>
      <c r="X14" s="47">
        <v>3533.5</v>
      </c>
      <c r="Y14" s="47">
        <v>9530.25</v>
      </c>
      <c r="Z14" s="47">
        <v>9622.75</v>
      </c>
      <c r="AA14" s="47">
        <v>9532</v>
      </c>
      <c r="AB14" s="47">
        <v>9640</v>
      </c>
      <c r="AC14" s="47">
        <v>9612</v>
      </c>
      <c r="AD14" s="47">
        <v>3396</v>
      </c>
      <c r="AE14" s="47">
        <v>3436.5</v>
      </c>
    </row>
    <row r="15" spans="1:32" ht="12.75" customHeight="1" x14ac:dyDescent="0.2">
      <c r="A15" s="3">
        <v>8</v>
      </c>
      <c r="B15" s="46">
        <v>4708.75</v>
      </c>
      <c r="C15" s="47">
        <v>4511.25</v>
      </c>
      <c r="D15" s="47">
        <v>11726.5</v>
      </c>
      <c r="E15" s="47">
        <v>11512</v>
      </c>
      <c r="F15" s="47">
        <v>12178.75</v>
      </c>
      <c r="G15" s="47">
        <v>11986.25</v>
      </c>
      <c r="H15" s="47">
        <v>12193.5</v>
      </c>
      <c r="I15" s="47">
        <v>4775.25</v>
      </c>
      <c r="J15" s="47">
        <v>4696</v>
      </c>
      <c r="K15" s="47">
        <v>11640.75</v>
      </c>
      <c r="L15" s="47">
        <v>12154.25</v>
      </c>
      <c r="M15" s="47">
        <v>11920.25</v>
      </c>
      <c r="N15" s="47">
        <v>11943.75</v>
      </c>
      <c r="O15" s="47">
        <v>12013.25</v>
      </c>
      <c r="P15" s="47">
        <v>4710.5</v>
      </c>
      <c r="Q15" s="47">
        <v>4535</v>
      </c>
      <c r="R15" s="47">
        <v>12053</v>
      </c>
      <c r="S15" s="47">
        <v>11964.5</v>
      </c>
      <c r="T15" s="47">
        <v>11259</v>
      </c>
      <c r="U15" s="47">
        <v>11185</v>
      </c>
      <c r="V15" s="47">
        <v>11575.5</v>
      </c>
      <c r="W15" s="47">
        <v>4558.75</v>
      </c>
      <c r="X15" s="47">
        <v>4490.25</v>
      </c>
      <c r="Y15" s="47">
        <v>11344</v>
      </c>
      <c r="Z15" s="47">
        <v>11241.75</v>
      </c>
      <c r="AA15" s="47">
        <v>11444.25</v>
      </c>
      <c r="AB15" s="47">
        <v>11278</v>
      </c>
      <c r="AC15" s="47">
        <v>11407.5</v>
      </c>
      <c r="AD15" s="47">
        <v>4219.25</v>
      </c>
      <c r="AE15" s="47">
        <v>4205.5</v>
      </c>
    </row>
    <row r="16" spans="1:32" ht="12.75" customHeight="1" x14ac:dyDescent="0.2">
      <c r="A16" s="3">
        <v>9</v>
      </c>
      <c r="B16" s="46">
        <v>5121.5</v>
      </c>
      <c r="C16" s="47">
        <v>4800.5</v>
      </c>
      <c r="D16" s="47">
        <v>11255.75</v>
      </c>
      <c r="E16" s="47">
        <v>11164.75</v>
      </c>
      <c r="F16" s="47">
        <v>11430.5</v>
      </c>
      <c r="G16" s="47">
        <v>10857.5</v>
      </c>
      <c r="H16" s="47">
        <v>11129.25</v>
      </c>
      <c r="I16" s="47">
        <v>5078.25</v>
      </c>
      <c r="J16" s="47">
        <v>4958</v>
      </c>
      <c r="K16" s="47">
        <v>11398.25</v>
      </c>
      <c r="L16" s="47">
        <v>11342.25</v>
      </c>
      <c r="M16" s="47">
        <v>11358.25</v>
      </c>
      <c r="N16" s="47">
        <v>10969</v>
      </c>
      <c r="O16" s="47">
        <v>10948.5</v>
      </c>
      <c r="P16" s="47">
        <v>5129.75</v>
      </c>
      <c r="Q16" s="47">
        <v>4871.5</v>
      </c>
      <c r="R16" s="47">
        <v>10836.75</v>
      </c>
      <c r="S16" s="47">
        <v>10958</v>
      </c>
      <c r="T16" s="47">
        <v>10589.25</v>
      </c>
      <c r="U16" s="47">
        <v>10535.75</v>
      </c>
      <c r="V16" s="47">
        <v>10438.25</v>
      </c>
      <c r="W16" s="47">
        <v>4865.25</v>
      </c>
      <c r="X16" s="47">
        <v>4759.75</v>
      </c>
      <c r="Y16" s="47">
        <v>10344</v>
      </c>
      <c r="Z16" s="47">
        <v>10671</v>
      </c>
      <c r="AA16" s="47">
        <v>10722</v>
      </c>
      <c r="AB16" s="47">
        <v>10785.75</v>
      </c>
      <c r="AC16" s="47">
        <v>10570.75</v>
      </c>
      <c r="AD16" s="47">
        <v>4583</v>
      </c>
      <c r="AE16" s="47">
        <v>4576</v>
      </c>
    </row>
    <row r="17" spans="1:31" ht="12.75" customHeight="1" x14ac:dyDescent="0.2">
      <c r="A17" s="3">
        <v>10</v>
      </c>
      <c r="B17" s="46">
        <v>5231</v>
      </c>
      <c r="C17" s="47">
        <v>4894</v>
      </c>
      <c r="D17" s="47">
        <v>10425.5</v>
      </c>
      <c r="E17" s="47">
        <v>10607.5</v>
      </c>
      <c r="F17" s="47">
        <v>10306.5</v>
      </c>
      <c r="G17" s="47">
        <v>10110</v>
      </c>
      <c r="H17" s="47">
        <v>9977.25</v>
      </c>
      <c r="I17" s="47">
        <v>5231.75</v>
      </c>
      <c r="J17" s="47">
        <v>5035.25</v>
      </c>
      <c r="K17" s="47">
        <v>10328.25</v>
      </c>
      <c r="L17" s="47">
        <v>10280.5</v>
      </c>
      <c r="M17" s="47">
        <v>10428.25</v>
      </c>
      <c r="N17" s="47">
        <v>10004</v>
      </c>
      <c r="O17" s="47">
        <v>10115.75</v>
      </c>
      <c r="P17" s="47">
        <v>5401</v>
      </c>
      <c r="Q17" s="47">
        <v>5004.5</v>
      </c>
      <c r="R17" s="47">
        <v>9747</v>
      </c>
      <c r="S17" s="47">
        <v>10235.75</v>
      </c>
      <c r="T17" s="47">
        <v>9789.75</v>
      </c>
      <c r="U17" s="47">
        <v>9569.75</v>
      </c>
      <c r="V17" s="47">
        <v>9751</v>
      </c>
      <c r="W17" s="47">
        <v>4968.5</v>
      </c>
      <c r="X17" s="47">
        <v>4927.5</v>
      </c>
      <c r="Y17" s="47">
        <v>9778.5</v>
      </c>
      <c r="Z17" s="47">
        <v>9909</v>
      </c>
      <c r="AA17" s="47">
        <v>10034.5</v>
      </c>
      <c r="AB17" s="47">
        <v>9706.5</v>
      </c>
      <c r="AC17" s="47">
        <v>9803.25</v>
      </c>
      <c r="AD17" s="47">
        <v>4708.75</v>
      </c>
      <c r="AE17" s="47">
        <v>4819.25</v>
      </c>
    </row>
    <row r="18" spans="1:31" ht="12.75" customHeight="1" x14ac:dyDescent="0.2">
      <c r="A18" s="3">
        <v>11</v>
      </c>
      <c r="B18" s="46">
        <v>5271.25</v>
      </c>
      <c r="C18" s="47">
        <v>5054.25</v>
      </c>
      <c r="D18" s="47">
        <v>9842.75</v>
      </c>
      <c r="E18" s="47">
        <v>10132.75</v>
      </c>
      <c r="F18" s="47">
        <v>10107.5</v>
      </c>
      <c r="G18" s="47">
        <v>9822.5</v>
      </c>
      <c r="H18" s="47">
        <v>9836</v>
      </c>
      <c r="I18" s="47">
        <v>5225</v>
      </c>
      <c r="J18" s="47">
        <v>5062.5</v>
      </c>
      <c r="K18" s="47">
        <v>10221</v>
      </c>
      <c r="L18" s="47">
        <v>10183.25</v>
      </c>
      <c r="M18" s="47">
        <v>10379</v>
      </c>
      <c r="N18" s="47">
        <v>9955.5</v>
      </c>
      <c r="O18" s="47">
        <v>9885</v>
      </c>
      <c r="P18" s="47">
        <v>5455.5</v>
      </c>
      <c r="Q18" s="47">
        <v>5125</v>
      </c>
      <c r="R18" s="47">
        <v>9797.5</v>
      </c>
      <c r="S18" s="47">
        <v>10022.25</v>
      </c>
      <c r="T18" s="47">
        <v>9562.75</v>
      </c>
      <c r="U18" s="47">
        <v>9422.25</v>
      </c>
      <c r="V18" s="47">
        <v>9560</v>
      </c>
      <c r="W18" s="47">
        <v>5053.5</v>
      </c>
      <c r="X18" s="47">
        <v>4904.75</v>
      </c>
      <c r="Y18" s="47">
        <v>9590.5</v>
      </c>
      <c r="Z18" s="47">
        <v>9703</v>
      </c>
      <c r="AA18" s="47">
        <v>9770.5</v>
      </c>
      <c r="AB18" s="47">
        <v>9777.75</v>
      </c>
      <c r="AC18" s="47">
        <v>9587.5</v>
      </c>
      <c r="AD18" s="47">
        <v>4823.25</v>
      </c>
      <c r="AE18" s="47">
        <v>4798.75</v>
      </c>
    </row>
    <row r="19" spans="1:31" ht="12.75" customHeight="1" x14ac:dyDescent="0.2">
      <c r="A19" s="3">
        <v>12</v>
      </c>
      <c r="B19" s="46">
        <v>5200</v>
      </c>
      <c r="C19" s="47">
        <v>5107.25</v>
      </c>
      <c r="D19" s="47">
        <v>9718.5</v>
      </c>
      <c r="E19" s="47">
        <v>9718.5</v>
      </c>
      <c r="F19" s="47">
        <v>9927.5</v>
      </c>
      <c r="G19" s="47">
        <v>9394.75</v>
      </c>
      <c r="H19" s="47">
        <v>9550.25</v>
      </c>
      <c r="I19" s="47">
        <v>5182</v>
      </c>
      <c r="J19" s="47">
        <v>5066.25</v>
      </c>
      <c r="K19" s="47">
        <v>9836.75</v>
      </c>
      <c r="L19" s="47">
        <v>9866.5</v>
      </c>
      <c r="M19" s="47">
        <v>9803.5</v>
      </c>
      <c r="N19" s="47">
        <v>9576.25</v>
      </c>
      <c r="O19" s="47">
        <v>9722.75</v>
      </c>
      <c r="P19" s="47">
        <v>5340.75</v>
      </c>
      <c r="Q19" s="47">
        <v>5010.75</v>
      </c>
      <c r="R19" s="47">
        <v>9558</v>
      </c>
      <c r="S19" s="47">
        <v>9624.5</v>
      </c>
      <c r="T19" s="47">
        <v>9439.25</v>
      </c>
      <c r="U19" s="47">
        <v>9308.75</v>
      </c>
      <c r="V19" s="47">
        <v>9332.25</v>
      </c>
      <c r="W19" s="47">
        <v>5045.25</v>
      </c>
      <c r="X19" s="47">
        <v>4963.25</v>
      </c>
      <c r="Y19" s="47">
        <v>9434.5</v>
      </c>
      <c r="Z19" s="47">
        <v>9467.25</v>
      </c>
      <c r="AA19" s="47">
        <v>9353.5</v>
      </c>
      <c r="AB19" s="47">
        <v>9286.25</v>
      </c>
      <c r="AC19" s="47">
        <v>9372.25</v>
      </c>
      <c r="AD19" s="47">
        <v>4718</v>
      </c>
      <c r="AE19" s="47">
        <v>4750</v>
      </c>
    </row>
    <row r="20" spans="1:31" ht="12.75" customHeight="1" x14ac:dyDescent="0.2">
      <c r="A20" s="3">
        <v>13</v>
      </c>
      <c r="B20" s="46">
        <v>5154.75</v>
      </c>
      <c r="C20" s="47">
        <v>5073.25</v>
      </c>
      <c r="D20" s="47">
        <v>9758.75</v>
      </c>
      <c r="E20" s="47">
        <v>9690.75</v>
      </c>
      <c r="F20" s="47">
        <v>9978.5</v>
      </c>
      <c r="G20" s="47">
        <v>9551</v>
      </c>
      <c r="H20" s="47">
        <v>9641</v>
      </c>
      <c r="I20" s="47">
        <v>5143.75</v>
      </c>
      <c r="J20" s="47">
        <v>5057.5</v>
      </c>
      <c r="K20" s="47">
        <v>10009.75</v>
      </c>
      <c r="L20" s="47">
        <v>9806.75</v>
      </c>
      <c r="M20" s="47">
        <v>10072.25</v>
      </c>
      <c r="N20" s="47">
        <v>9678</v>
      </c>
      <c r="O20" s="47">
        <v>9902.5</v>
      </c>
      <c r="P20" s="47">
        <v>5517.25</v>
      </c>
      <c r="Q20" s="47">
        <v>5096.5</v>
      </c>
      <c r="R20" s="47">
        <v>9744</v>
      </c>
      <c r="S20" s="47">
        <v>9757</v>
      </c>
      <c r="T20" s="47">
        <v>9581.75</v>
      </c>
      <c r="U20" s="47">
        <v>9565.25</v>
      </c>
      <c r="V20" s="47">
        <v>9487</v>
      </c>
      <c r="W20" s="47">
        <v>5032.75</v>
      </c>
      <c r="X20" s="47">
        <v>4869.75</v>
      </c>
      <c r="Y20" s="47">
        <v>9505.5</v>
      </c>
      <c r="Z20" s="47">
        <v>9619.5</v>
      </c>
      <c r="AA20" s="47">
        <v>9350.75</v>
      </c>
      <c r="AB20" s="47">
        <v>9422.25</v>
      </c>
      <c r="AC20" s="47">
        <v>9301</v>
      </c>
      <c r="AD20" s="47">
        <v>4751.5</v>
      </c>
      <c r="AE20" s="47">
        <v>4716.75</v>
      </c>
    </row>
    <row r="21" spans="1:31" ht="12.75" customHeight="1" x14ac:dyDescent="0.2">
      <c r="A21" s="3">
        <v>14</v>
      </c>
      <c r="B21" s="46">
        <v>5169.75</v>
      </c>
      <c r="C21" s="47">
        <v>5091.75</v>
      </c>
      <c r="D21" s="47">
        <v>9870</v>
      </c>
      <c r="E21" s="47">
        <v>9784</v>
      </c>
      <c r="F21" s="47">
        <v>10094</v>
      </c>
      <c r="G21" s="47">
        <v>9792.5</v>
      </c>
      <c r="H21" s="47">
        <v>9822.75</v>
      </c>
      <c r="I21" s="47">
        <v>5107.75</v>
      </c>
      <c r="J21" s="47">
        <v>5162.75</v>
      </c>
      <c r="K21" s="47">
        <v>10139</v>
      </c>
      <c r="L21" s="47">
        <v>10032.75</v>
      </c>
      <c r="M21" s="47">
        <v>10145.5</v>
      </c>
      <c r="N21" s="47">
        <v>9857.75</v>
      </c>
      <c r="O21" s="47">
        <v>9913.25</v>
      </c>
      <c r="P21" s="47">
        <v>5476.75</v>
      </c>
      <c r="Q21" s="47">
        <v>5202.75</v>
      </c>
      <c r="R21" s="47">
        <v>9810.25</v>
      </c>
      <c r="S21" s="47">
        <v>9965.25</v>
      </c>
      <c r="T21" s="47">
        <v>9439.5</v>
      </c>
      <c r="U21" s="47">
        <v>9746</v>
      </c>
      <c r="V21" s="47">
        <v>9498.5</v>
      </c>
      <c r="W21" s="47">
        <v>4973</v>
      </c>
      <c r="X21" s="47">
        <v>4891.25</v>
      </c>
      <c r="Y21" s="47">
        <v>9669.25</v>
      </c>
      <c r="Z21" s="47">
        <v>9554.5</v>
      </c>
      <c r="AA21" s="47">
        <v>9274.5</v>
      </c>
      <c r="AB21" s="47">
        <v>9417.75</v>
      </c>
      <c r="AC21" s="47">
        <v>9364.25</v>
      </c>
      <c r="AD21" s="47">
        <v>4640.25</v>
      </c>
      <c r="AE21" s="47">
        <v>4743.5</v>
      </c>
    </row>
    <row r="22" spans="1:31" ht="12.75" customHeight="1" x14ac:dyDescent="0.2">
      <c r="A22" s="3">
        <v>15</v>
      </c>
      <c r="B22" s="46">
        <v>5246.25</v>
      </c>
      <c r="C22" s="47">
        <v>5214</v>
      </c>
      <c r="D22" s="47">
        <v>10750</v>
      </c>
      <c r="E22" s="47">
        <v>10321.25</v>
      </c>
      <c r="F22" s="47">
        <v>10722</v>
      </c>
      <c r="G22" s="47">
        <v>10345.75</v>
      </c>
      <c r="H22" s="47">
        <v>10228</v>
      </c>
      <c r="I22" s="47">
        <v>5181</v>
      </c>
      <c r="J22" s="47">
        <v>5109.5</v>
      </c>
      <c r="K22" s="47">
        <v>10539.5</v>
      </c>
      <c r="L22" s="47">
        <v>10620</v>
      </c>
      <c r="M22" s="47">
        <v>10695</v>
      </c>
      <c r="N22" s="47">
        <v>10368.5</v>
      </c>
      <c r="O22" s="47">
        <v>10618</v>
      </c>
      <c r="P22" s="47">
        <v>5392</v>
      </c>
      <c r="Q22" s="47">
        <v>5203.75</v>
      </c>
      <c r="R22" s="47">
        <v>10387.5</v>
      </c>
      <c r="S22" s="47">
        <v>10628.5</v>
      </c>
      <c r="T22" s="47">
        <v>10097.5</v>
      </c>
      <c r="U22" s="47">
        <v>10117.75</v>
      </c>
      <c r="V22" s="47">
        <v>9903.25</v>
      </c>
      <c r="W22" s="47">
        <v>5058.25</v>
      </c>
      <c r="X22" s="47">
        <v>5010</v>
      </c>
      <c r="Y22" s="47">
        <v>10083.75</v>
      </c>
      <c r="Z22" s="47">
        <v>9939.75</v>
      </c>
      <c r="AA22" s="47">
        <v>9769</v>
      </c>
      <c r="AB22" s="47">
        <v>9736.25</v>
      </c>
      <c r="AC22" s="47">
        <v>9720.75</v>
      </c>
      <c r="AD22" s="47">
        <v>4902.75</v>
      </c>
      <c r="AE22" s="47">
        <v>4771</v>
      </c>
    </row>
    <row r="23" spans="1:31" ht="12.75" customHeight="1" x14ac:dyDescent="0.2">
      <c r="A23" s="3">
        <v>16</v>
      </c>
      <c r="B23" s="46">
        <v>5156</v>
      </c>
      <c r="C23" s="47">
        <v>5037.75</v>
      </c>
      <c r="D23" s="47">
        <v>10793</v>
      </c>
      <c r="E23" s="47">
        <v>10665.25</v>
      </c>
      <c r="F23" s="47">
        <v>11115.5</v>
      </c>
      <c r="G23" s="47">
        <v>10715</v>
      </c>
      <c r="H23" s="47">
        <v>10558.25</v>
      </c>
      <c r="I23" s="47">
        <v>5148.25</v>
      </c>
      <c r="J23" s="47">
        <v>5095.5</v>
      </c>
      <c r="K23" s="47">
        <v>10920.75</v>
      </c>
      <c r="L23" s="47">
        <v>10891.5</v>
      </c>
      <c r="M23" s="47">
        <v>10943.5</v>
      </c>
      <c r="N23" s="47">
        <v>10794.25</v>
      </c>
      <c r="O23" s="47">
        <v>10843</v>
      </c>
      <c r="P23" s="47">
        <v>5368</v>
      </c>
      <c r="Q23" s="47">
        <v>5273.75</v>
      </c>
      <c r="R23" s="47">
        <v>10617.25</v>
      </c>
      <c r="S23" s="47">
        <v>10731.5</v>
      </c>
      <c r="T23" s="47">
        <v>10508.5</v>
      </c>
      <c r="U23" s="47">
        <v>10419.5</v>
      </c>
      <c r="V23" s="47">
        <v>10240.5</v>
      </c>
      <c r="W23" s="47">
        <v>5056.75</v>
      </c>
      <c r="X23" s="47">
        <v>5030.25</v>
      </c>
      <c r="Y23" s="47">
        <v>10281.5</v>
      </c>
      <c r="Z23" s="47">
        <v>10142</v>
      </c>
      <c r="AA23" s="47">
        <v>10023.75</v>
      </c>
      <c r="AB23" s="47">
        <v>10092.5</v>
      </c>
      <c r="AC23" s="47">
        <v>9931.5</v>
      </c>
      <c r="AD23" s="47">
        <v>4755.5</v>
      </c>
      <c r="AE23" s="47">
        <v>4753.75</v>
      </c>
    </row>
    <row r="24" spans="1:31" ht="12.75" customHeight="1" x14ac:dyDescent="0.2">
      <c r="A24" s="3">
        <v>17</v>
      </c>
      <c r="B24" s="46">
        <v>5360.5</v>
      </c>
      <c r="C24" s="47">
        <v>5201.75</v>
      </c>
      <c r="D24" s="47">
        <v>10912.25</v>
      </c>
      <c r="E24" s="47">
        <v>10704.75</v>
      </c>
      <c r="F24" s="47">
        <v>11053</v>
      </c>
      <c r="G24" s="47">
        <v>10700.25</v>
      </c>
      <c r="H24" s="47">
        <v>10427.75</v>
      </c>
      <c r="I24" s="47">
        <v>5282.5</v>
      </c>
      <c r="J24" s="47">
        <v>5165.5</v>
      </c>
      <c r="K24" s="47">
        <v>10704.25</v>
      </c>
      <c r="L24" s="47">
        <v>10805</v>
      </c>
      <c r="M24" s="47">
        <v>10993.25</v>
      </c>
      <c r="N24" s="47">
        <v>10682.75</v>
      </c>
      <c r="O24" s="47">
        <v>10524</v>
      </c>
      <c r="P24" s="47">
        <v>5345.5</v>
      </c>
      <c r="Q24" s="47">
        <v>5285.25</v>
      </c>
      <c r="R24" s="47">
        <v>10598</v>
      </c>
      <c r="S24" s="47">
        <v>11048.25</v>
      </c>
      <c r="T24" s="47">
        <v>10363.5</v>
      </c>
      <c r="U24" s="47">
        <v>10038</v>
      </c>
      <c r="V24" s="47">
        <v>10119.5</v>
      </c>
      <c r="W24" s="47">
        <v>5010.25</v>
      </c>
      <c r="X24" s="47">
        <v>5136.5</v>
      </c>
      <c r="Y24" s="47">
        <v>10279</v>
      </c>
      <c r="Z24" s="47">
        <v>10152.75</v>
      </c>
      <c r="AA24" s="47">
        <v>10015.75</v>
      </c>
      <c r="AB24" s="47">
        <v>10040.25</v>
      </c>
      <c r="AC24" s="47">
        <v>9895.25</v>
      </c>
      <c r="AD24" s="47">
        <v>4748.75</v>
      </c>
      <c r="AE24" s="47">
        <v>4801.75</v>
      </c>
    </row>
    <row r="25" spans="1:31" ht="12.75" customHeight="1" x14ac:dyDescent="0.2">
      <c r="A25" s="3">
        <v>18</v>
      </c>
      <c r="B25" s="46">
        <v>5431.75</v>
      </c>
      <c r="C25" s="47">
        <v>5085.5</v>
      </c>
      <c r="D25" s="47">
        <v>10512.75</v>
      </c>
      <c r="E25" s="47">
        <v>10491.5</v>
      </c>
      <c r="F25" s="47">
        <v>10829.75</v>
      </c>
      <c r="G25" s="47">
        <v>10227.75</v>
      </c>
      <c r="H25" s="47">
        <v>10085</v>
      </c>
      <c r="I25" s="47">
        <v>5337.5</v>
      </c>
      <c r="J25" s="47">
        <v>5141.5</v>
      </c>
      <c r="K25" s="47">
        <v>10565.25</v>
      </c>
      <c r="L25" s="47">
        <v>10445</v>
      </c>
      <c r="M25" s="47">
        <v>10534.75</v>
      </c>
      <c r="N25" s="47">
        <v>10342.25</v>
      </c>
      <c r="O25" s="47">
        <v>10114</v>
      </c>
      <c r="P25" s="47">
        <v>5335.5</v>
      </c>
      <c r="Q25" s="47">
        <v>5215.5</v>
      </c>
      <c r="R25" s="47">
        <v>10479.25</v>
      </c>
      <c r="S25" s="47">
        <v>10906.75</v>
      </c>
      <c r="T25" s="47">
        <v>10204.25</v>
      </c>
      <c r="U25" s="47">
        <v>9806.5</v>
      </c>
      <c r="V25" s="47">
        <v>9850</v>
      </c>
      <c r="W25" s="47">
        <v>4980.5</v>
      </c>
      <c r="X25" s="47">
        <v>5125.25</v>
      </c>
      <c r="Y25" s="47">
        <v>10118.75</v>
      </c>
      <c r="Z25" s="47">
        <v>9973.5</v>
      </c>
      <c r="AA25" s="47">
        <v>9811</v>
      </c>
      <c r="AB25" s="47">
        <v>9687</v>
      </c>
      <c r="AC25" s="47">
        <v>9676.75</v>
      </c>
      <c r="AD25" s="47">
        <v>4796.5</v>
      </c>
      <c r="AE25" s="47">
        <v>4821.5</v>
      </c>
    </row>
    <row r="26" spans="1:31" ht="12.75" customHeight="1" x14ac:dyDescent="0.2">
      <c r="A26" s="3">
        <v>19</v>
      </c>
      <c r="B26" s="46">
        <v>5975.5</v>
      </c>
      <c r="C26" s="47">
        <v>5191.75</v>
      </c>
      <c r="D26" s="47">
        <v>9924.25</v>
      </c>
      <c r="E26" s="47">
        <v>9796.5</v>
      </c>
      <c r="F26" s="47">
        <v>10141.25</v>
      </c>
      <c r="G26" s="47">
        <v>9706.25</v>
      </c>
      <c r="H26" s="47">
        <v>9376.5</v>
      </c>
      <c r="I26" s="47">
        <v>5907</v>
      </c>
      <c r="J26" s="47">
        <v>5314.5</v>
      </c>
      <c r="K26" s="47">
        <v>9854.25</v>
      </c>
      <c r="L26" s="47">
        <v>9511.5</v>
      </c>
      <c r="M26" s="47">
        <v>9852.25</v>
      </c>
      <c r="N26" s="47">
        <v>9813.25</v>
      </c>
      <c r="O26" s="47">
        <v>9660.5</v>
      </c>
      <c r="P26" s="47">
        <v>5438</v>
      </c>
      <c r="Q26" s="47">
        <v>5184.5</v>
      </c>
      <c r="R26" s="47">
        <v>9640</v>
      </c>
      <c r="S26" s="47">
        <v>9874.5</v>
      </c>
      <c r="T26" s="47">
        <v>9495.75</v>
      </c>
      <c r="U26" s="47">
        <v>9404</v>
      </c>
      <c r="V26" s="47">
        <v>9381.5</v>
      </c>
      <c r="W26" s="47">
        <v>5062.25</v>
      </c>
      <c r="X26" s="47">
        <v>5146.75</v>
      </c>
      <c r="Y26" s="47">
        <v>9433.25</v>
      </c>
      <c r="Z26" s="47">
        <v>9446</v>
      </c>
      <c r="AA26" s="47">
        <v>9285.75</v>
      </c>
      <c r="AB26" s="47">
        <v>9268.25</v>
      </c>
      <c r="AC26" s="47">
        <v>9196.25</v>
      </c>
      <c r="AD26" s="47">
        <v>4791.75</v>
      </c>
      <c r="AE26" s="47">
        <v>4773.25</v>
      </c>
    </row>
    <row r="27" spans="1:31" ht="12.75" customHeight="1" x14ac:dyDescent="0.2">
      <c r="A27" s="3">
        <v>20</v>
      </c>
      <c r="B27" s="46">
        <v>6095.25</v>
      </c>
      <c r="C27" s="47">
        <v>5141.75</v>
      </c>
      <c r="D27" s="47">
        <v>7580.75</v>
      </c>
      <c r="E27" s="47">
        <v>7241</v>
      </c>
      <c r="F27" s="47">
        <v>7875.5</v>
      </c>
      <c r="G27" s="47">
        <v>7294.75</v>
      </c>
      <c r="H27" s="47">
        <v>7162</v>
      </c>
      <c r="I27" s="47">
        <v>5990</v>
      </c>
      <c r="J27" s="47">
        <v>5230.25</v>
      </c>
      <c r="K27" s="47">
        <v>7273</v>
      </c>
      <c r="L27" s="47">
        <v>7580.25</v>
      </c>
      <c r="M27" s="47">
        <v>7848.75</v>
      </c>
      <c r="N27" s="47">
        <v>7451.75</v>
      </c>
      <c r="O27" s="47">
        <v>7396.5</v>
      </c>
      <c r="P27" s="47">
        <v>5339.75</v>
      </c>
      <c r="Q27" s="47">
        <v>5136.75</v>
      </c>
      <c r="R27" s="47">
        <v>7109.5</v>
      </c>
      <c r="S27" s="47">
        <v>7442.75</v>
      </c>
      <c r="T27" s="47">
        <v>7255</v>
      </c>
      <c r="U27" s="47">
        <v>7115.25</v>
      </c>
      <c r="V27" s="47">
        <v>7041.5</v>
      </c>
      <c r="W27" s="47">
        <v>5031.75</v>
      </c>
      <c r="X27" s="47">
        <v>5048.75</v>
      </c>
      <c r="Y27" s="47">
        <v>7070.5</v>
      </c>
      <c r="Z27" s="47">
        <v>7190.5</v>
      </c>
      <c r="AA27" s="47">
        <v>7144.5</v>
      </c>
      <c r="AB27" s="47">
        <v>7034.25</v>
      </c>
      <c r="AC27" s="47">
        <v>7016</v>
      </c>
      <c r="AD27" s="47">
        <v>4811.5</v>
      </c>
      <c r="AE27" s="47">
        <v>4888.25</v>
      </c>
    </row>
    <row r="28" spans="1:31" ht="12.75" customHeight="1" x14ac:dyDescent="0.2">
      <c r="A28" s="3">
        <v>21</v>
      </c>
      <c r="B28" s="46">
        <v>6179.25</v>
      </c>
      <c r="C28" s="47">
        <v>5045.25</v>
      </c>
      <c r="D28" s="47">
        <v>6067.75</v>
      </c>
      <c r="E28" s="47">
        <v>6023.75</v>
      </c>
      <c r="F28" s="47">
        <v>7127</v>
      </c>
      <c r="G28" s="47">
        <v>6066.5</v>
      </c>
      <c r="H28" s="47">
        <v>5942.25</v>
      </c>
      <c r="I28" s="47">
        <v>6197.75</v>
      </c>
      <c r="J28" s="47">
        <v>5118.5</v>
      </c>
      <c r="K28" s="47">
        <v>6140.25</v>
      </c>
      <c r="L28" s="47">
        <v>6297</v>
      </c>
      <c r="M28" s="47">
        <v>7300.25</v>
      </c>
      <c r="N28" s="47">
        <v>6236</v>
      </c>
      <c r="O28" s="47">
        <v>6228.75</v>
      </c>
      <c r="P28" s="47">
        <v>5097.75</v>
      </c>
      <c r="Q28" s="47">
        <v>5036.25</v>
      </c>
      <c r="R28" s="47">
        <v>5956.75</v>
      </c>
      <c r="S28" s="47">
        <v>6146</v>
      </c>
      <c r="T28" s="47">
        <v>5943.5</v>
      </c>
      <c r="U28" s="47">
        <v>5800.25</v>
      </c>
      <c r="V28" s="47">
        <v>5884.25</v>
      </c>
      <c r="W28" s="47">
        <v>4937</v>
      </c>
      <c r="X28" s="47">
        <v>4909.25</v>
      </c>
      <c r="Y28" s="47">
        <v>5880.25</v>
      </c>
      <c r="Z28" s="47">
        <v>5982.75</v>
      </c>
      <c r="AA28" s="47">
        <v>5985.25</v>
      </c>
      <c r="AB28" s="47">
        <v>5868.75</v>
      </c>
      <c r="AC28" s="47">
        <v>5886.25</v>
      </c>
      <c r="AD28" s="47">
        <v>4652.75</v>
      </c>
      <c r="AE28" s="47">
        <v>4767.25</v>
      </c>
    </row>
    <row r="29" spans="1:31" ht="12.75" customHeight="1" x14ac:dyDescent="0.2">
      <c r="A29" s="3">
        <v>22</v>
      </c>
      <c r="B29" s="46">
        <v>6185.5</v>
      </c>
      <c r="C29" s="47">
        <v>4823.75</v>
      </c>
      <c r="D29" s="47">
        <v>5315</v>
      </c>
      <c r="E29" s="47">
        <v>5319.5</v>
      </c>
      <c r="F29" s="47">
        <v>6662.25</v>
      </c>
      <c r="G29" s="47">
        <v>5357.75</v>
      </c>
      <c r="H29" s="47">
        <v>5219.75</v>
      </c>
      <c r="I29" s="47">
        <v>6213.75</v>
      </c>
      <c r="J29" s="47">
        <v>4819.5</v>
      </c>
      <c r="K29" s="47">
        <v>5265.25</v>
      </c>
      <c r="L29" s="47">
        <v>5340</v>
      </c>
      <c r="M29" s="47">
        <v>6764.25</v>
      </c>
      <c r="N29" s="47">
        <v>5414</v>
      </c>
      <c r="O29" s="47">
        <v>5511.25</v>
      </c>
      <c r="P29" s="47">
        <v>4772</v>
      </c>
      <c r="Q29" s="47">
        <v>4783.25</v>
      </c>
      <c r="R29" s="47">
        <v>5299.25</v>
      </c>
      <c r="S29" s="47">
        <v>5438.25</v>
      </c>
      <c r="T29" s="47">
        <v>5290</v>
      </c>
      <c r="U29" s="47">
        <v>5260</v>
      </c>
      <c r="V29" s="47">
        <v>5234.75</v>
      </c>
      <c r="W29" s="47">
        <v>4809.75</v>
      </c>
      <c r="X29" s="47">
        <v>4721.75</v>
      </c>
      <c r="Y29" s="47">
        <v>5303.75</v>
      </c>
      <c r="Z29" s="47">
        <v>5412.25</v>
      </c>
      <c r="AA29" s="47">
        <v>5365.75</v>
      </c>
      <c r="AB29" s="47">
        <v>5448.5</v>
      </c>
      <c r="AC29" s="47">
        <v>5371.75</v>
      </c>
      <c r="AD29" s="47">
        <v>4447.25</v>
      </c>
      <c r="AE29" s="47">
        <v>4501.25</v>
      </c>
    </row>
    <row r="30" spans="1:31" ht="12.75" customHeight="1" x14ac:dyDescent="0.2">
      <c r="A30" s="3">
        <v>23</v>
      </c>
      <c r="B30" s="46">
        <v>5054.5</v>
      </c>
      <c r="C30" s="47">
        <v>3714.5</v>
      </c>
      <c r="D30" s="47">
        <v>4086</v>
      </c>
      <c r="E30" s="47">
        <v>4151.25</v>
      </c>
      <c r="F30" s="47">
        <v>5079.25</v>
      </c>
      <c r="G30" s="47">
        <v>4159.25</v>
      </c>
      <c r="H30" s="47">
        <v>4118.75</v>
      </c>
      <c r="I30" s="47">
        <v>4793.75</v>
      </c>
      <c r="J30" s="47">
        <v>3736</v>
      </c>
      <c r="K30" s="47">
        <v>4108.5</v>
      </c>
      <c r="L30" s="47">
        <v>4270.5</v>
      </c>
      <c r="M30" s="47">
        <v>5044.75</v>
      </c>
      <c r="N30" s="47">
        <v>4158.25</v>
      </c>
      <c r="O30" s="47">
        <v>4218.75</v>
      </c>
      <c r="P30" s="47">
        <v>4230.25</v>
      </c>
      <c r="Q30" s="47">
        <v>3826.25</v>
      </c>
      <c r="R30" s="47">
        <v>4211.5</v>
      </c>
      <c r="S30" s="47">
        <v>4308</v>
      </c>
      <c r="T30" s="47">
        <v>4157.75</v>
      </c>
      <c r="U30" s="47">
        <v>4068.5</v>
      </c>
      <c r="V30" s="47">
        <v>4100</v>
      </c>
      <c r="W30" s="47">
        <v>3901.5</v>
      </c>
      <c r="X30" s="47">
        <v>3756.25</v>
      </c>
      <c r="Y30" s="47">
        <v>4174.75</v>
      </c>
      <c r="Z30" s="47">
        <v>4101</v>
      </c>
      <c r="AA30" s="47">
        <v>4252.75</v>
      </c>
      <c r="AB30" s="47">
        <v>4296</v>
      </c>
      <c r="AC30" s="47">
        <v>4335.5</v>
      </c>
      <c r="AD30" s="47">
        <v>3743.5</v>
      </c>
      <c r="AE30" s="47">
        <v>3724.75</v>
      </c>
    </row>
    <row r="31" spans="1:31" ht="12.75" customHeight="1" x14ac:dyDescent="0.2">
      <c r="A31" s="3">
        <v>24</v>
      </c>
      <c r="B31" s="46">
        <v>4422.75</v>
      </c>
      <c r="C31" s="47">
        <v>1510</v>
      </c>
      <c r="D31" s="47">
        <v>1462.75</v>
      </c>
      <c r="E31" s="47">
        <v>1598.75</v>
      </c>
      <c r="F31" s="47">
        <v>4405.25</v>
      </c>
      <c r="G31" s="47">
        <v>1614.5</v>
      </c>
      <c r="H31" s="47">
        <v>1600.75</v>
      </c>
      <c r="I31" s="47">
        <v>4494.75</v>
      </c>
      <c r="J31" s="47">
        <v>1549.25</v>
      </c>
      <c r="K31" s="47">
        <v>1597</v>
      </c>
      <c r="L31" s="47">
        <v>1713</v>
      </c>
      <c r="M31" s="47">
        <v>4326</v>
      </c>
      <c r="N31" s="47">
        <v>1602.25</v>
      </c>
      <c r="O31" s="47">
        <v>1567.25</v>
      </c>
      <c r="P31" s="47">
        <v>3133</v>
      </c>
      <c r="Q31" s="47">
        <v>1552.25</v>
      </c>
      <c r="R31" s="47">
        <v>1549.25</v>
      </c>
      <c r="S31" s="47">
        <v>1568.75</v>
      </c>
      <c r="T31" s="47">
        <v>1545.25</v>
      </c>
      <c r="U31" s="47">
        <v>1566.5</v>
      </c>
      <c r="V31" s="47">
        <v>1537</v>
      </c>
      <c r="W31" s="47">
        <v>1602.25</v>
      </c>
      <c r="X31" s="47">
        <v>1573</v>
      </c>
      <c r="Y31" s="47">
        <v>1605.25</v>
      </c>
      <c r="Z31" s="47">
        <v>1623.5</v>
      </c>
      <c r="AA31" s="47">
        <v>1657.75</v>
      </c>
      <c r="AB31" s="47">
        <v>1612</v>
      </c>
      <c r="AC31" s="47">
        <v>1818.75</v>
      </c>
      <c r="AD31" s="47">
        <v>1686.5</v>
      </c>
      <c r="AE31" s="47">
        <v>1587.75</v>
      </c>
    </row>
    <row r="32" spans="1:31" ht="12.75" customHeight="1" thickBot="1" x14ac:dyDescent="0.25">
      <c r="A32" s="3">
        <v>25</v>
      </c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</row>
    <row r="33" spans="1:32" ht="12.75" customHeight="1" thickTop="1" thickBot="1" x14ac:dyDescent="0.25">
      <c r="A33" s="60" t="s">
        <v>3</v>
      </c>
      <c r="B33" s="49">
        <f>SUM(B8:B32)</f>
        <v>99408.5</v>
      </c>
      <c r="C33" s="49">
        <f t="shared" ref="C33:AD33" si="0">SUM(C8:C32)</f>
        <v>92366</v>
      </c>
      <c r="D33" s="49">
        <f t="shared" si="0"/>
        <v>172339.5</v>
      </c>
      <c r="E33" s="49">
        <f t="shared" si="0"/>
        <v>170871.25</v>
      </c>
      <c r="F33" s="49">
        <f t="shared" si="0"/>
        <v>181900.5</v>
      </c>
      <c r="G33" s="49">
        <f>SUM(G8:G32)</f>
        <v>172722.5</v>
      </c>
      <c r="H33" s="49">
        <f t="shared" si="0"/>
        <v>169438.5</v>
      </c>
      <c r="I33" s="49">
        <f t="shared" si="0"/>
        <v>98790.75</v>
      </c>
      <c r="J33" s="49">
        <f t="shared" si="0"/>
        <v>93236</v>
      </c>
      <c r="K33" s="49">
        <f t="shared" si="0"/>
        <v>172798.5</v>
      </c>
      <c r="L33" s="49">
        <f t="shared" si="0"/>
        <v>172925.5</v>
      </c>
      <c r="M33" s="49">
        <f t="shared" si="0"/>
        <v>180816.25</v>
      </c>
      <c r="N33" s="49">
        <f t="shared" si="0"/>
        <v>174359</v>
      </c>
      <c r="O33" s="49">
        <f t="shared" si="0"/>
        <v>170808.5</v>
      </c>
      <c r="P33" s="49">
        <f t="shared" si="0"/>
        <v>94673.25</v>
      </c>
      <c r="Q33" s="49">
        <f t="shared" si="0"/>
        <v>90006</v>
      </c>
      <c r="R33" s="49">
        <f t="shared" si="0"/>
        <v>169726.75</v>
      </c>
      <c r="S33" s="49">
        <f t="shared" si="0"/>
        <v>172774.5</v>
      </c>
      <c r="T33" s="49">
        <f t="shared" si="0"/>
        <v>166154.75</v>
      </c>
      <c r="U33" s="49">
        <f t="shared" si="0"/>
        <v>164650.5</v>
      </c>
      <c r="V33" s="49">
        <f t="shared" si="0"/>
        <v>165175</v>
      </c>
      <c r="W33" s="49">
        <f t="shared" si="0"/>
        <v>88021.75</v>
      </c>
      <c r="X33" s="49">
        <f t="shared" si="0"/>
        <v>87592</v>
      </c>
      <c r="Y33" s="49">
        <f t="shared" si="0"/>
        <v>165603.5</v>
      </c>
      <c r="Z33" s="49">
        <f t="shared" si="0"/>
        <v>165798</v>
      </c>
      <c r="AA33" s="49">
        <f t="shared" si="0"/>
        <v>164904.75</v>
      </c>
      <c r="AB33" s="49">
        <f t="shared" si="0"/>
        <v>164305.5</v>
      </c>
      <c r="AC33" s="49">
        <f t="shared" si="0"/>
        <v>164011</v>
      </c>
      <c r="AD33" s="49">
        <f t="shared" si="0"/>
        <v>84200.25</v>
      </c>
      <c r="AE33" s="49">
        <f>SUM(AE8:AE32)</f>
        <v>84355.75</v>
      </c>
      <c r="AF33" s="39">
        <f>SUM(B33:AE33)</f>
        <v>4314734.5</v>
      </c>
    </row>
    <row r="34" spans="1:32" ht="12.75" customHeight="1" thickTop="1" x14ac:dyDescent="0.2">
      <c r="A34" s="61">
        <f>SUM(B8:AE32)</f>
        <v>4314734.5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32" s="10" customFormat="1" ht="12.75" customHeight="1" x14ac:dyDescent="0.2">
      <c r="A35" s="19" t="s">
        <v>11</v>
      </c>
      <c r="B35" s="16">
        <f>A34-AF33</f>
        <v>0</v>
      </c>
      <c r="C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s="10" customFormat="1" x14ac:dyDescent="0.2">
      <c r="W36" s="18"/>
      <c r="X36" s="17"/>
    </row>
    <row r="37" spans="1:32" s="10" customFormat="1" x14ac:dyDescent="0.2">
      <c r="W37" s="18"/>
      <c r="X37" s="17"/>
    </row>
    <row r="38" spans="1:32" s="10" customFormat="1" ht="13.5" thickBot="1" x14ac:dyDescent="0.25">
      <c r="B38" s="50" t="s">
        <v>21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2"/>
    </row>
    <row r="39" spans="1:32" s="10" customFormat="1" x14ac:dyDescent="0.2">
      <c r="A39" s="3">
        <v>1</v>
      </c>
      <c r="B39" s="52">
        <v>202.75</v>
      </c>
      <c r="C39" s="53">
        <v>222.25</v>
      </c>
      <c r="D39" s="53">
        <v>218.25</v>
      </c>
      <c r="E39" s="53">
        <v>217</v>
      </c>
      <c r="F39" s="53">
        <v>218.5</v>
      </c>
      <c r="G39" s="53">
        <v>218.75</v>
      </c>
      <c r="H39" s="53">
        <v>219</v>
      </c>
      <c r="I39" s="53">
        <v>216.5</v>
      </c>
      <c r="J39" s="53">
        <v>223</v>
      </c>
      <c r="K39" s="53">
        <v>217</v>
      </c>
      <c r="L39" s="53">
        <v>216.75</v>
      </c>
      <c r="M39" s="53">
        <v>219.5</v>
      </c>
      <c r="N39" s="53">
        <v>216.75</v>
      </c>
      <c r="O39" s="53">
        <v>216.75</v>
      </c>
      <c r="P39" s="53">
        <v>218.5</v>
      </c>
      <c r="Q39" s="53">
        <v>224.25</v>
      </c>
      <c r="R39" s="53">
        <v>218.25</v>
      </c>
      <c r="S39" s="53">
        <v>217.25</v>
      </c>
      <c r="T39" s="53">
        <v>215.75</v>
      </c>
      <c r="U39" s="53">
        <v>220</v>
      </c>
      <c r="V39" s="53">
        <v>217.75</v>
      </c>
      <c r="W39" s="53">
        <v>219</v>
      </c>
      <c r="X39" s="53">
        <v>218.75</v>
      </c>
      <c r="Y39" s="53">
        <v>219.25</v>
      </c>
      <c r="Z39" s="53">
        <v>221</v>
      </c>
      <c r="AA39" s="53">
        <v>218.75</v>
      </c>
      <c r="AB39" s="53">
        <v>214</v>
      </c>
      <c r="AC39" s="53">
        <v>220.5</v>
      </c>
      <c r="AD39" s="53">
        <v>218.75</v>
      </c>
      <c r="AE39" s="53">
        <v>219</v>
      </c>
      <c r="AF39" s="2"/>
    </row>
    <row r="40" spans="1:32" s="10" customFormat="1" x14ac:dyDescent="0.2">
      <c r="A40" s="3">
        <v>2</v>
      </c>
      <c r="B40" s="54">
        <v>12.5</v>
      </c>
      <c r="C40" s="55">
        <v>216</v>
      </c>
      <c r="D40" s="55">
        <v>18.75</v>
      </c>
      <c r="E40" s="55">
        <v>113.75</v>
      </c>
      <c r="F40" s="55">
        <v>70.75</v>
      </c>
      <c r="G40" s="55">
        <v>215.75</v>
      </c>
      <c r="H40" s="55">
        <v>59.25</v>
      </c>
      <c r="I40" s="55">
        <v>75.5</v>
      </c>
      <c r="J40" s="55">
        <v>182.25</v>
      </c>
      <c r="K40" s="55">
        <v>3.5</v>
      </c>
      <c r="L40" s="55">
        <v>142.75</v>
      </c>
      <c r="M40" s="55">
        <v>152.5</v>
      </c>
      <c r="N40" s="55">
        <v>221</v>
      </c>
      <c r="O40" s="55">
        <v>134.75</v>
      </c>
      <c r="P40" s="55">
        <v>147.75</v>
      </c>
      <c r="Q40" s="55">
        <v>166.75</v>
      </c>
      <c r="R40" s="55">
        <v>45.25</v>
      </c>
      <c r="S40" s="55">
        <v>112.75</v>
      </c>
      <c r="T40" s="55">
        <v>116.75</v>
      </c>
      <c r="U40" s="55">
        <v>220.25</v>
      </c>
      <c r="V40" s="55">
        <v>105</v>
      </c>
      <c r="W40" s="55">
        <v>156.25</v>
      </c>
      <c r="X40" s="55">
        <v>17</v>
      </c>
      <c r="Y40" s="55">
        <v>46.5</v>
      </c>
      <c r="Z40" s="55">
        <v>216.5</v>
      </c>
      <c r="AA40" s="55">
        <v>191.5</v>
      </c>
      <c r="AB40" s="55">
        <v>181</v>
      </c>
      <c r="AC40" s="55">
        <v>217</v>
      </c>
      <c r="AD40" s="55">
        <v>131.75</v>
      </c>
      <c r="AE40" s="55">
        <v>75.75</v>
      </c>
      <c r="AF40" s="2"/>
    </row>
    <row r="41" spans="1:32" s="10" customFormat="1" x14ac:dyDescent="0.2">
      <c r="A41" s="3">
        <v>3</v>
      </c>
      <c r="B41" s="54">
        <v>3.5</v>
      </c>
      <c r="C41" s="55">
        <v>12</v>
      </c>
      <c r="D41" s="55">
        <v>4</v>
      </c>
      <c r="E41" s="55">
        <v>13.25</v>
      </c>
      <c r="F41" s="55">
        <v>14.25</v>
      </c>
      <c r="G41" s="55">
        <v>192.75</v>
      </c>
      <c r="H41" s="55">
        <v>3.75</v>
      </c>
      <c r="I41" s="55">
        <v>3.75</v>
      </c>
      <c r="J41" s="55">
        <v>15.75</v>
      </c>
      <c r="K41" s="55">
        <v>13</v>
      </c>
      <c r="L41" s="55">
        <v>3.5</v>
      </c>
      <c r="M41" s="55">
        <v>12</v>
      </c>
      <c r="N41" s="55">
        <v>202</v>
      </c>
      <c r="O41" s="55">
        <v>2.75</v>
      </c>
      <c r="P41" s="55">
        <v>12.75</v>
      </c>
      <c r="Q41" s="55">
        <v>3.5</v>
      </c>
      <c r="R41" s="55">
        <v>3.75</v>
      </c>
      <c r="S41" s="55">
        <v>15.25</v>
      </c>
      <c r="T41" s="55">
        <v>13.5</v>
      </c>
      <c r="U41" s="55">
        <v>60.75</v>
      </c>
      <c r="V41" s="55">
        <v>3.75</v>
      </c>
      <c r="W41" s="55">
        <v>12.5</v>
      </c>
      <c r="X41" s="55">
        <v>3.75</v>
      </c>
      <c r="Y41" s="55">
        <v>3.75</v>
      </c>
      <c r="Z41" s="55">
        <v>4</v>
      </c>
      <c r="AA41" s="55">
        <v>6.75</v>
      </c>
      <c r="AB41" s="55">
        <v>3.25</v>
      </c>
      <c r="AC41" s="55">
        <v>35</v>
      </c>
      <c r="AD41" s="55">
        <v>3.25</v>
      </c>
      <c r="AE41" s="55">
        <v>3.5</v>
      </c>
      <c r="AF41" s="2"/>
    </row>
    <row r="42" spans="1:32" s="10" customFormat="1" x14ac:dyDescent="0.2">
      <c r="A42" s="3">
        <v>4</v>
      </c>
      <c r="B42" s="54">
        <v>13.5</v>
      </c>
      <c r="C42" s="55">
        <v>3.75</v>
      </c>
      <c r="D42" s="55">
        <v>3.75</v>
      </c>
      <c r="E42" s="55">
        <v>3.5</v>
      </c>
      <c r="F42" s="55">
        <v>3.75</v>
      </c>
      <c r="G42" s="55">
        <v>3.75</v>
      </c>
      <c r="H42" s="55">
        <v>3.25</v>
      </c>
      <c r="I42" s="55">
        <v>3.75</v>
      </c>
      <c r="J42" s="55">
        <v>4</v>
      </c>
      <c r="K42" s="55">
        <v>3.75</v>
      </c>
      <c r="L42" s="55">
        <v>15.25</v>
      </c>
      <c r="M42" s="55">
        <v>3</v>
      </c>
      <c r="N42" s="55">
        <v>3.75</v>
      </c>
      <c r="O42" s="55">
        <v>12.25</v>
      </c>
      <c r="P42" s="55">
        <v>3.25</v>
      </c>
      <c r="Q42" s="55">
        <v>12.75</v>
      </c>
      <c r="R42" s="55">
        <v>12.25</v>
      </c>
      <c r="S42" s="55">
        <v>3.5</v>
      </c>
      <c r="T42" s="55">
        <v>3.25</v>
      </c>
      <c r="U42" s="55">
        <v>12</v>
      </c>
      <c r="V42" s="55">
        <v>14</v>
      </c>
      <c r="W42" s="55">
        <v>3.75</v>
      </c>
      <c r="X42" s="55">
        <v>13.25</v>
      </c>
      <c r="Y42" s="55">
        <v>3.75</v>
      </c>
      <c r="Z42" s="55">
        <v>3.75</v>
      </c>
      <c r="AA42" s="55">
        <v>2.75</v>
      </c>
      <c r="AB42" s="55">
        <v>3.75</v>
      </c>
      <c r="AC42" s="55">
        <v>4</v>
      </c>
      <c r="AD42" s="55">
        <v>9.25</v>
      </c>
      <c r="AE42" s="55">
        <v>4</v>
      </c>
      <c r="AF42" s="2"/>
    </row>
    <row r="43" spans="1:32" s="10" customFormat="1" x14ac:dyDescent="0.2">
      <c r="A43" s="3">
        <v>5</v>
      </c>
      <c r="B43" s="54">
        <v>12.75</v>
      </c>
      <c r="C43" s="55">
        <v>13.25</v>
      </c>
      <c r="D43" s="55">
        <v>16</v>
      </c>
      <c r="E43" s="55">
        <v>3</v>
      </c>
      <c r="F43" s="55">
        <v>3.25</v>
      </c>
      <c r="G43" s="55">
        <v>3.25</v>
      </c>
      <c r="H43" s="55">
        <v>13.25</v>
      </c>
      <c r="I43" s="55">
        <v>16.25</v>
      </c>
      <c r="J43" s="55">
        <v>15</v>
      </c>
      <c r="K43" s="55">
        <v>12</v>
      </c>
      <c r="L43" s="55">
        <v>2</v>
      </c>
      <c r="M43" s="55">
        <v>3.25</v>
      </c>
      <c r="N43" s="55">
        <v>19</v>
      </c>
      <c r="O43" s="55">
        <v>3</v>
      </c>
      <c r="P43" s="55">
        <v>13.75</v>
      </c>
      <c r="Q43" s="55">
        <v>12.75</v>
      </c>
      <c r="R43" s="55">
        <v>13</v>
      </c>
      <c r="S43" s="55">
        <v>14</v>
      </c>
      <c r="T43" s="55">
        <v>13.5</v>
      </c>
      <c r="U43" s="55">
        <v>12</v>
      </c>
      <c r="V43" s="55">
        <v>3.25</v>
      </c>
      <c r="W43" s="55">
        <v>33</v>
      </c>
      <c r="X43" s="55">
        <v>12.5</v>
      </c>
      <c r="Y43" s="55">
        <v>12</v>
      </c>
      <c r="Z43" s="55">
        <v>12.25</v>
      </c>
      <c r="AA43" s="55">
        <v>13</v>
      </c>
      <c r="AB43" s="55">
        <v>11</v>
      </c>
      <c r="AC43" s="55">
        <v>23.5</v>
      </c>
      <c r="AD43" s="55">
        <v>11.75</v>
      </c>
      <c r="AE43" s="55">
        <v>14</v>
      </c>
      <c r="AF43" s="2"/>
    </row>
    <row r="44" spans="1:32" s="10" customFormat="1" x14ac:dyDescent="0.2">
      <c r="A44" s="3">
        <v>6</v>
      </c>
      <c r="B44" s="54">
        <v>3</v>
      </c>
      <c r="C44" s="55">
        <v>11.25</v>
      </c>
      <c r="D44" s="55">
        <v>22</v>
      </c>
      <c r="E44" s="55">
        <v>13.75</v>
      </c>
      <c r="F44" s="55">
        <v>12</v>
      </c>
      <c r="G44" s="55">
        <v>12</v>
      </c>
      <c r="H44" s="55">
        <v>2.75</v>
      </c>
      <c r="I44" s="55">
        <v>14.25</v>
      </c>
      <c r="J44" s="55">
        <v>2.75</v>
      </c>
      <c r="K44" s="55">
        <v>2.5</v>
      </c>
      <c r="L44" s="55">
        <v>15.5</v>
      </c>
      <c r="M44" s="55">
        <v>11.5</v>
      </c>
      <c r="N44" s="55">
        <v>14</v>
      </c>
      <c r="O44" s="55">
        <v>23.25</v>
      </c>
      <c r="P44" s="55">
        <v>2.75</v>
      </c>
      <c r="Q44" s="55">
        <v>33.75</v>
      </c>
      <c r="R44" s="55">
        <v>11.25</v>
      </c>
      <c r="S44" s="55">
        <v>10</v>
      </c>
      <c r="T44" s="55">
        <v>24.25</v>
      </c>
      <c r="U44" s="55">
        <v>4.25</v>
      </c>
      <c r="V44" s="55">
        <v>2.75</v>
      </c>
      <c r="W44" s="55">
        <v>11.25</v>
      </c>
      <c r="X44" s="55">
        <v>13</v>
      </c>
      <c r="Y44" s="55">
        <v>2.75</v>
      </c>
      <c r="Z44" s="55">
        <v>13.75</v>
      </c>
      <c r="AA44" s="55">
        <v>2.25</v>
      </c>
      <c r="AB44" s="55">
        <v>12.5</v>
      </c>
      <c r="AC44" s="55">
        <v>42</v>
      </c>
      <c r="AD44" s="55">
        <v>30</v>
      </c>
      <c r="AE44" s="55">
        <v>12.75</v>
      </c>
      <c r="AF44" s="2"/>
    </row>
    <row r="45" spans="1:32" s="10" customFormat="1" x14ac:dyDescent="0.2">
      <c r="A45" s="3">
        <v>7</v>
      </c>
      <c r="B45" s="54">
        <v>43.5</v>
      </c>
      <c r="C45" s="55">
        <v>2.5</v>
      </c>
      <c r="D45" s="55">
        <v>21.5</v>
      </c>
      <c r="E45" s="55">
        <v>2.25</v>
      </c>
      <c r="F45" s="55">
        <v>13.25</v>
      </c>
      <c r="G45" s="55">
        <v>2.5</v>
      </c>
      <c r="H45" s="55">
        <v>12.5</v>
      </c>
      <c r="I45" s="55">
        <v>105.5</v>
      </c>
      <c r="J45" s="55">
        <v>12.5</v>
      </c>
      <c r="K45" s="55">
        <v>13.5</v>
      </c>
      <c r="L45" s="55">
        <v>2.5</v>
      </c>
      <c r="M45" s="55">
        <v>2.5</v>
      </c>
      <c r="N45" s="55">
        <v>11.25</v>
      </c>
      <c r="O45" s="55">
        <v>2.25</v>
      </c>
      <c r="P45" s="55">
        <v>45.75</v>
      </c>
      <c r="Q45" s="55">
        <v>71.25</v>
      </c>
      <c r="R45" s="55">
        <v>11.5</v>
      </c>
      <c r="S45" s="55">
        <v>13.25</v>
      </c>
      <c r="T45" s="55">
        <v>11.25</v>
      </c>
      <c r="U45" s="55">
        <v>11.75</v>
      </c>
      <c r="V45" s="55">
        <v>2.25</v>
      </c>
      <c r="W45" s="55">
        <v>2.5</v>
      </c>
      <c r="X45" s="55">
        <v>2.5</v>
      </c>
      <c r="Y45" s="55">
        <v>12</v>
      </c>
      <c r="Z45" s="55">
        <v>2.5</v>
      </c>
      <c r="AA45" s="55">
        <v>11</v>
      </c>
      <c r="AB45" s="55">
        <v>11.5</v>
      </c>
      <c r="AC45" s="55">
        <v>11.25</v>
      </c>
      <c r="AD45" s="55">
        <v>55.25</v>
      </c>
      <c r="AE45" s="55">
        <v>2.75</v>
      </c>
      <c r="AF45" s="2"/>
    </row>
    <row r="46" spans="1:32" s="10" customFormat="1" x14ac:dyDescent="0.2">
      <c r="A46" s="3">
        <v>8</v>
      </c>
      <c r="B46" s="54">
        <v>11.75</v>
      </c>
      <c r="C46" s="55">
        <v>37</v>
      </c>
      <c r="D46" s="55">
        <v>20.75</v>
      </c>
      <c r="E46" s="55">
        <v>14.25</v>
      </c>
      <c r="F46" s="55">
        <v>4.25</v>
      </c>
      <c r="G46" s="55">
        <v>21.25</v>
      </c>
      <c r="H46" s="55">
        <v>17</v>
      </c>
      <c r="I46" s="55">
        <v>131.25</v>
      </c>
      <c r="J46" s="55">
        <v>34.75</v>
      </c>
      <c r="K46" s="55">
        <v>30.25</v>
      </c>
      <c r="L46" s="55">
        <v>14.25</v>
      </c>
      <c r="M46" s="55">
        <v>24</v>
      </c>
      <c r="N46" s="55">
        <v>21.75</v>
      </c>
      <c r="O46" s="55">
        <v>12.75</v>
      </c>
      <c r="P46" s="55">
        <v>45</v>
      </c>
      <c r="Q46" s="55">
        <v>88.25</v>
      </c>
      <c r="R46" s="55">
        <v>13.75</v>
      </c>
      <c r="S46" s="55">
        <v>14.5</v>
      </c>
      <c r="T46" s="55">
        <v>4.25</v>
      </c>
      <c r="U46" s="55">
        <v>30</v>
      </c>
      <c r="V46" s="55">
        <v>15.5</v>
      </c>
      <c r="W46" s="55">
        <v>20.25</v>
      </c>
      <c r="X46" s="55">
        <v>35.25</v>
      </c>
      <c r="Y46" s="55">
        <v>12.5</v>
      </c>
      <c r="Z46" s="55">
        <v>23.25</v>
      </c>
      <c r="AA46" s="55">
        <v>12.75</v>
      </c>
      <c r="AB46" s="55">
        <v>14.25</v>
      </c>
      <c r="AC46" s="55">
        <v>21.75</v>
      </c>
      <c r="AD46" s="55">
        <v>34.25</v>
      </c>
      <c r="AE46" s="55">
        <v>38.75</v>
      </c>
      <c r="AF46" s="2"/>
    </row>
    <row r="47" spans="1:32" s="10" customFormat="1" x14ac:dyDescent="0.2">
      <c r="A47" s="3">
        <v>9</v>
      </c>
      <c r="B47" s="54">
        <v>170.25</v>
      </c>
      <c r="C47" s="55">
        <v>173.5</v>
      </c>
      <c r="D47" s="55">
        <v>59</v>
      </c>
      <c r="E47" s="55">
        <v>73.25</v>
      </c>
      <c r="F47" s="55">
        <v>105.75</v>
      </c>
      <c r="G47" s="55">
        <v>66.75</v>
      </c>
      <c r="H47" s="55">
        <v>98.5</v>
      </c>
      <c r="I47" s="55">
        <v>13.5</v>
      </c>
      <c r="J47" s="55">
        <v>133.25</v>
      </c>
      <c r="K47" s="55">
        <v>50.25</v>
      </c>
      <c r="L47" s="55">
        <v>81</v>
      </c>
      <c r="M47" s="55">
        <v>119.25</v>
      </c>
      <c r="N47" s="55">
        <v>92.25</v>
      </c>
      <c r="O47" s="55">
        <v>41.5</v>
      </c>
      <c r="P47" s="55">
        <v>137</v>
      </c>
      <c r="Q47" s="55">
        <v>47</v>
      </c>
      <c r="R47" s="55">
        <v>106.5</v>
      </c>
      <c r="S47" s="55">
        <v>82.75</v>
      </c>
      <c r="T47" s="55">
        <v>120.75</v>
      </c>
      <c r="U47" s="55">
        <v>112</v>
      </c>
      <c r="V47" s="55">
        <v>107.25</v>
      </c>
      <c r="W47" s="55">
        <v>167.5</v>
      </c>
      <c r="X47" s="55">
        <v>175.75</v>
      </c>
      <c r="Y47" s="55">
        <v>118.75</v>
      </c>
      <c r="Z47" s="55">
        <v>114</v>
      </c>
      <c r="AA47" s="55">
        <v>83.5</v>
      </c>
      <c r="AB47" s="55">
        <v>71</v>
      </c>
      <c r="AC47" s="55">
        <v>146.75</v>
      </c>
      <c r="AD47" s="55">
        <v>150.5</v>
      </c>
      <c r="AE47" s="55">
        <v>113.5</v>
      </c>
      <c r="AF47" s="2"/>
    </row>
    <row r="48" spans="1:32" s="10" customFormat="1" x14ac:dyDescent="0.2">
      <c r="A48" s="3">
        <v>10</v>
      </c>
      <c r="B48" s="54">
        <v>31.5</v>
      </c>
      <c r="C48" s="55">
        <v>13</v>
      </c>
      <c r="D48" s="55">
        <v>133</v>
      </c>
      <c r="E48" s="55">
        <v>174.5</v>
      </c>
      <c r="F48" s="55">
        <v>162.25</v>
      </c>
      <c r="G48" s="55">
        <v>109</v>
      </c>
      <c r="H48" s="55">
        <v>127.75</v>
      </c>
      <c r="I48" s="55">
        <v>2.5</v>
      </c>
      <c r="J48" s="55">
        <v>92.25</v>
      </c>
      <c r="K48" s="55">
        <v>124.25</v>
      </c>
      <c r="L48" s="55">
        <v>121.75</v>
      </c>
      <c r="M48" s="55">
        <v>159.75</v>
      </c>
      <c r="N48" s="55">
        <v>126</v>
      </c>
      <c r="O48" s="55">
        <v>145.25</v>
      </c>
      <c r="P48" s="55">
        <v>52</v>
      </c>
      <c r="Q48" s="55">
        <v>1.5</v>
      </c>
      <c r="R48" s="55">
        <v>125.5</v>
      </c>
      <c r="S48" s="55">
        <v>122.5</v>
      </c>
      <c r="T48" s="55">
        <v>131.5</v>
      </c>
      <c r="U48" s="55">
        <v>159.5</v>
      </c>
      <c r="V48" s="55">
        <v>138</v>
      </c>
      <c r="W48" s="55">
        <v>28.75</v>
      </c>
      <c r="X48" s="55">
        <v>27</v>
      </c>
      <c r="Y48" s="55">
        <v>175.25</v>
      </c>
      <c r="Z48" s="55">
        <v>157.5</v>
      </c>
      <c r="AA48" s="55">
        <v>152.25</v>
      </c>
      <c r="AB48" s="55">
        <v>124.75</v>
      </c>
      <c r="AC48" s="55">
        <v>139.5</v>
      </c>
      <c r="AD48" s="55">
        <v>18.5</v>
      </c>
      <c r="AE48" s="55">
        <v>64.5</v>
      </c>
      <c r="AF48" s="2"/>
    </row>
    <row r="49" spans="1:32" s="10" customFormat="1" x14ac:dyDescent="0.2">
      <c r="A49" s="3">
        <v>11</v>
      </c>
      <c r="B49" s="54">
        <v>10.75</v>
      </c>
      <c r="C49" s="55">
        <v>2.25</v>
      </c>
      <c r="D49" s="55">
        <v>107.25</v>
      </c>
      <c r="E49" s="55">
        <v>96.25</v>
      </c>
      <c r="F49" s="55">
        <v>132.5</v>
      </c>
      <c r="G49" s="55">
        <v>136.25</v>
      </c>
      <c r="H49" s="55">
        <v>123</v>
      </c>
      <c r="I49" s="55">
        <v>14</v>
      </c>
      <c r="J49" s="55">
        <v>2.5</v>
      </c>
      <c r="K49" s="55">
        <v>102.25</v>
      </c>
      <c r="L49" s="55">
        <v>130.75</v>
      </c>
      <c r="M49" s="55">
        <v>103</v>
      </c>
      <c r="N49" s="55">
        <v>145</v>
      </c>
      <c r="O49" s="55">
        <v>163.75</v>
      </c>
      <c r="P49" s="55">
        <v>15.25</v>
      </c>
      <c r="Q49" s="55">
        <v>16.25</v>
      </c>
      <c r="R49" s="55">
        <v>116.25</v>
      </c>
      <c r="S49" s="55">
        <v>111.25</v>
      </c>
      <c r="T49" s="55">
        <v>135</v>
      </c>
      <c r="U49" s="55">
        <v>119.75</v>
      </c>
      <c r="V49" s="55">
        <v>111.25</v>
      </c>
      <c r="W49" s="55">
        <v>2.5</v>
      </c>
      <c r="X49" s="55">
        <v>2.5</v>
      </c>
      <c r="Y49" s="55">
        <v>93.25</v>
      </c>
      <c r="Z49" s="55">
        <v>110.25</v>
      </c>
      <c r="AA49" s="55">
        <v>139.75</v>
      </c>
      <c r="AB49" s="55">
        <v>129.5</v>
      </c>
      <c r="AC49" s="55">
        <v>87</v>
      </c>
      <c r="AD49" s="55">
        <v>10.5</v>
      </c>
      <c r="AE49" s="55">
        <v>1.25</v>
      </c>
      <c r="AF49" s="2"/>
    </row>
    <row r="50" spans="1:32" s="10" customFormat="1" x14ac:dyDescent="0.2">
      <c r="A50" s="3">
        <v>12</v>
      </c>
      <c r="B50" s="54">
        <v>15.25</v>
      </c>
      <c r="C50" s="55">
        <v>11.25</v>
      </c>
      <c r="D50" s="55">
        <v>102.75</v>
      </c>
      <c r="E50" s="55">
        <v>24</v>
      </c>
      <c r="F50" s="55">
        <v>12</v>
      </c>
      <c r="G50" s="55">
        <v>99.25</v>
      </c>
      <c r="H50" s="55">
        <v>61.5</v>
      </c>
      <c r="I50" s="55">
        <v>2.5</v>
      </c>
      <c r="J50" s="55">
        <v>2.25</v>
      </c>
      <c r="K50" s="55">
        <v>50.5</v>
      </c>
      <c r="L50" s="55">
        <v>93</v>
      </c>
      <c r="M50" s="55">
        <v>21.75</v>
      </c>
      <c r="N50" s="55">
        <v>32.5</v>
      </c>
      <c r="O50" s="55">
        <v>49.75</v>
      </c>
      <c r="P50" s="55">
        <v>2</v>
      </c>
      <c r="Q50" s="55">
        <v>2.25</v>
      </c>
      <c r="R50" s="55">
        <v>14</v>
      </c>
      <c r="S50" s="55">
        <v>91</v>
      </c>
      <c r="T50" s="55">
        <v>42.25</v>
      </c>
      <c r="U50" s="55">
        <v>23.25</v>
      </c>
      <c r="V50" s="55">
        <v>14.75</v>
      </c>
      <c r="W50" s="55">
        <v>11.25</v>
      </c>
      <c r="X50" s="55">
        <v>11</v>
      </c>
      <c r="Y50" s="55">
        <v>11.5</v>
      </c>
      <c r="Z50" s="55">
        <v>24.25</v>
      </c>
      <c r="AA50" s="55">
        <v>31.75</v>
      </c>
      <c r="AB50" s="55">
        <v>86</v>
      </c>
      <c r="AC50" s="55">
        <v>34.5</v>
      </c>
      <c r="AD50" s="55">
        <v>12</v>
      </c>
      <c r="AE50" s="55">
        <v>12.75</v>
      </c>
      <c r="AF50" s="2"/>
    </row>
    <row r="51" spans="1:32" s="10" customFormat="1" x14ac:dyDescent="0.2">
      <c r="A51" s="3">
        <v>13</v>
      </c>
      <c r="B51" s="54">
        <v>22.5</v>
      </c>
      <c r="C51" s="55">
        <v>11</v>
      </c>
      <c r="D51" s="55">
        <v>27.25</v>
      </c>
      <c r="E51" s="55">
        <v>38.75</v>
      </c>
      <c r="F51" s="55">
        <v>11</v>
      </c>
      <c r="G51" s="55">
        <v>45.25</v>
      </c>
      <c r="H51" s="55">
        <v>23.75</v>
      </c>
      <c r="I51" s="55">
        <v>15.75</v>
      </c>
      <c r="J51" s="55">
        <v>11.75</v>
      </c>
      <c r="K51" s="55">
        <v>24.75</v>
      </c>
      <c r="L51" s="55">
        <v>41.5</v>
      </c>
      <c r="M51" s="55">
        <v>10.25</v>
      </c>
      <c r="N51" s="55">
        <v>34</v>
      </c>
      <c r="O51" s="55">
        <v>11.5</v>
      </c>
      <c r="P51" s="55">
        <v>2</v>
      </c>
      <c r="Q51" s="55">
        <v>12.25</v>
      </c>
      <c r="R51" s="55">
        <v>19</v>
      </c>
      <c r="S51" s="55">
        <v>38.75</v>
      </c>
      <c r="T51" s="55">
        <v>15.5</v>
      </c>
      <c r="U51" s="55">
        <v>27</v>
      </c>
      <c r="V51" s="55">
        <v>23.25</v>
      </c>
      <c r="W51" s="55">
        <v>10.25</v>
      </c>
      <c r="X51" s="55">
        <v>11.25</v>
      </c>
      <c r="Y51" s="55">
        <v>16</v>
      </c>
      <c r="Z51" s="55">
        <v>1.5</v>
      </c>
      <c r="AA51" s="55">
        <v>14.25</v>
      </c>
      <c r="AB51" s="55">
        <v>21.75</v>
      </c>
      <c r="AC51" s="55">
        <v>14.5</v>
      </c>
      <c r="AD51" s="55">
        <v>2</v>
      </c>
      <c r="AE51" s="55">
        <v>20.5</v>
      </c>
      <c r="AF51" s="2"/>
    </row>
    <row r="52" spans="1:32" s="10" customFormat="1" x14ac:dyDescent="0.2">
      <c r="A52" s="3">
        <v>14</v>
      </c>
      <c r="B52" s="54">
        <v>2.5</v>
      </c>
      <c r="C52" s="55">
        <v>1.25</v>
      </c>
      <c r="D52" s="55">
        <v>10</v>
      </c>
      <c r="E52" s="55">
        <v>2.5</v>
      </c>
      <c r="F52" s="55">
        <v>15.5</v>
      </c>
      <c r="G52" s="55">
        <v>14</v>
      </c>
      <c r="H52" s="55">
        <v>13.75</v>
      </c>
      <c r="I52" s="55">
        <v>11.25</v>
      </c>
      <c r="J52" s="55">
        <v>2.5</v>
      </c>
      <c r="K52" s="55">
        <v>15.75</v>
      </c>
      <c r="L52" s="55">
        <v>14.75</v>
      </c>
      <c r="M52" s="55">
        <v>24.25</v>
      </c>
      <c r="N52" s="55">
        <v>4.25</v>
      </c>
      <c r="O52" s="55">
        <v>23</v>
      </c>
      <c r="P52" s="55">
        <v>9.75</v>
      </c>
      <c r="Q52" s="55">
        <v>14.25</v>
      </c>
      <c r="R52" s="55">
        <v>27.5</v>
      </c>
      <c r="S52" s="55">
        <v>8</v>
      </c>
      <c r="T52" s="55">
        <v>10.75</v>
      </c>
      <c r="U52" s="55">
        <v>11.75</v>
      </c>
      <c r="V52" s="55">
        <v>13.25</v>
      </c>
      <c r="W52" s="55">
        <v>2.25</v>
      </c>
      <c r="X52" s="55">
        <v>11.5</v>
      </c>
      <c r="Y52" s="55">
        <v>7.75</v>
      </c>
      <c r="Z52" s="55">
        <v>25</v>
      </c>
      <c r="AA52" s="55">
        <v>31.75</v>
      </c>
      <c r="AB52" s="55">
        <v>21.25</v>
      </c>
      <c r="AC52" s="55">
        <v>27.5</v>
      </c>
      <c r="AD52" s="55">
        <v>11</v>
      </c>
      <c r="AE52" s="55">
        <v>12.25</v>
      </c>
      <c r="AF52" s="2"/>
    </row>
    <row r="53" spans="1:32" s="10" customFormat="1" x14ac:dyDescent="0.2">
      <c r="A53" s="3">
        <v>15</v>
      </c>
      <c r="B53" s="54">
        <v>14.75</v>
      </c>
      <c r="C53" s="55">
        <v>18.5</v>
      </c>
      <c r="D53" s="55">
        <v>12.5</v>
      </c>
      <c r="E53" s="55">
        <v>28.5</v>
      </c>
      <c r="F53" s="55">
        <v>30.5</v>
      </c>
      <c r="G53" s="55">
        <v>20.75</v>
      </c>
      <c r="H53" s="55">
        <v>9.25</v>
      </c>
      <c r="I53" s="55">
        <v>8.5</v>
      </c>
      <c r="J53" s="55">
        <v>11</v>
      </c>
      <c r="K53" s="55">
        <v>11.5</v>
      </c>
      <c r="L53" s="55">
        <v>10.5</v>
      </c>
      <c r="M53" s="55">
        <v>31</v>
      </c>
      <c r="N53" s="55">
        <v>10.5</v>
      </c>
      <c r="O53" s="55">
        <v>11.75</v>
      </c>
      <c r="P53" s="55">
        <v>24.5</v>
      </c>
      <c r="Q53" s="55">
        <v>4.75</v>
      </c>
      <c r="R53" s="55">
        <v>30.5</v>
      </c>
      <c r="S53" s="55">
        <v>10.5</v>
      </c>
      <c r="T53" s="55">
        <v>11.5</v>
      </c>
      <c r="U53" s="55">
        <v>21</v>
      </c>
      <c r="V53" s="55">
        <v>25.5</v>
      </c>
      <c r="W53" s="55">
        <v>12</v>
      </c>
      <c r="X53" s="55">
        <v>10.75</v>
      </c>
      <c r="Y53" s="55">
        <v>11.5</v>
      </c>
      <c r="Z53" s="55">
        <v>1.25</v>
      </c>
      <c r="AA53" s="55">
        <v>23.5</v>
      </c>
      <c r="AB53" s="55">
        <v>26.5</v>
      </c>
      <c r="AC53" s="55">
        <v>24.25</v>
      </c>
      <c r="AD53" s="55">
        <v>10.75</v>
      </c>
      <c r="AE53" s="55">
        <v>12.75</v>
      </c>
      <c r="AF53" s="2"/>
    </row>
    <row r="54" spans="1:32" s="10" customFormat="1" x14ac:dyDescent="0.2">
      <c r="A54" s="3">
        <v>16</v>
      </c>
      <c r="B54" s="54">
        <v>1.75</v>
      </c>
      <c r="C54" s="55">
        <v>11</v>
      </c>
      <c r="D54" s="55">
        <v>28.25</v>
      </c>
      <c r="E54" s="55">
        <v>13.5</v>
      </c>
      <c r="F54" s="55">
        <v>20.75</v>
      </c>
      <c r="G54" s="55">
        <v>11</v>
      </c>
      <c r="H54" s="55">
        <v>14.25</v>
      </c>
      <c r="I54" s="55">
        <v>10.5</v>
      </c>
      <c r="J54" s="55">
        <v>20.25</v>
      </c>
      <c r="K54" s="55">
        <v>9.75</v>
      </c>
      <c r="L54" s="55">
        <v>26.5</v>
      </c>
      <c r="M54" s="55">
        <v>20.25</v>
      </c>
      <c r="N54" s="55">
        <v>25.75</v>
      </c>
      <c r="O54" s="55">
        <v>8.25</v>
      </c>
      <c r="P54" s="55">
        <v>17.5</v>
      </c>
      <c r="Q54" s="55">
        <v>18.25</v>
      </c>
      <c r="R54" s="55">
        <v>9.75</v>
      </c>
      <c r="S54" s="55">
        <v>1.25</v>
      </c>
      <c r="T54" s="55">
        <v>29.25</v>
      </c>
      <c r="U54" s="55">
        <v>1.5</v>
      </c>
      <c r="V54" s="55">
        <v>11.5</v>
      </c>
      <c r="W54" s="55">
        <v>1</v>
      </c>
      <c r="X54" s="55">
        <v>14</v>
      </c>
      <c r="Y54" s="55">
        <v>11.5</v>
      </c>
      <c r="Z54" s="55">
        <v>24</v>
      </c>
      <c r="AA54" s="55">
        <v>23.5</v>
      </c>
      <c r="AB54" s="55">
        <v>20.5</v>
      </c>
      <c r="AC54" s="55">
        <v>11.5</v>
      </c>
      <c r="AD54" s="55">
        <v>1.5</v>
      </c>
      <c r="AE54" s="55">
        <v>11.5</v>
      </c>
      <c r="AF54" s="2"/>
    </row>
    <row r="55" spans="1:32" s="10" customFormat="1" x14ac:dyDescent="0.2">
      <c r="A55" s="3">
        <v>17</v>
      </c>
      <c r="B55" s="54">
        <v>54</v>
      </c>
      <c r="C55" s="55">
        <v>26.25</v>
      </c>
      <c r="D55" s="55">
        <v>21.5</v>
      </c>
      <c r="E55" s="55">
        <v>12.25</v>
      </c>
      <c r="F55" s="55">
        <v>10.75</v>
      </c>
      <c r="G55" s="55">
        <v>27.5</v>
      </c>
      <c r="H55" s="55">
        <v>24.75</v>
      </c>
      <c r="I55" s="55">
        <v>90</v>
      </c>
      <c r="J55" s="55">
        <v>8</v>
      </c>
      <c r="K55" s="55">
        <v>15</v>
      </c>
      <c r="L55" s="55">
        <v>35.5</v>
      </c>
      <c r="M55" s="55">
        <v>12</v>
      </c>
      <c r="N55" s="55">
        <v>2.25</v>
      </c>
      <c r="O55" s="55">
        <v>29.75</v>
      </c>
      <c r="P55" s="55">
        <v>50.5</v>
      </c>
      <c r="Q55" s="55">
        <v>41.5</v>
      </c>
      <c r="R55" s="55">
        <v>2.5</v>
      </c>
      <c r="S55" s="55">
        <v>25.25</v>
      </c>
      <c r="T55" s="55">
        <v>1.75</v>
      </c>
      <c r="U55" s="55">
        <v>23.5</v>
      </c>
      <c r="V55" s="55">
        <v>14</v>
      </c>
      <c r="W55" s="55">
        <v>59</v>
      </c>
      <c r="X55" s="55">
        <v>29.25</v>
      </c>
      <c r="Y55" s="55">
        <v>10.5</v>
      </c>
      <c r="Z55" s="55">
        <v>13.75</v>
      </c>
      <c r="AA55" s="55">
        <v>30.75</v>
      </c>
      <c r="AB55" s="55">
        <v>1.75</v>
      </c>
      <c r="AC55" s="55">
        <v>27.25</v>
      </c>
      <c r="AD55" s="55">
        <v>57.5</v>
      </c>
      <c r="AE55" s="55">
        <v>59.25</v>
      </c>
      <c r="AF55" s="2"/>
    </row>
    <row r="56" spans="1:32" s="10" customFormat="1" x14ac:dyDescent="0.2">
      <c r="A56" s="3">
        <v>18</v>
      </c>
      <c r="B56" s="54">
        <v>11.25</v>
      </c>
      <c r="C56" s="55">
        <v>14.5</v>
      </c>
      <c r="D56" s="55">
        <v>29</v>
      </c>
      <c r="E56" s="55">
        <v>42.25</v>
      </c>
      <c r="F56" s="55">
        <v>39.25</v>
      </c>
      <c r="G56" s="55">
        <v>62</v>
      </c>
      <c r="H56" s="55">
        <v>98.25</v>
      </c>
      <c r="I56" s="55">
        <v>3.5</v>
      </c>
      <c r="J56" s="55">
        <v>18</v>
      </c>
      <c r="K56" s="55">
        <v>31.75</v>
      </c>
      <c r="L56" s="55">
        <v>40</v>
      </c>
      <c r="M56" s="55">
        <v>50</v>
      </c>
      <c r="N56" s="55">
        <v>65.25</v>
      </c>
      <c r="O56" s="55">
        <v>38.25</v>
      </c>
      <c r="P56" s="55">
        <v>22.75</v>
      </c>
      <c r="Q56" s="55">
        <v>2.5</v>
      </c>
      <c r="R56" s="55">
        <v>36</v>
      </c>
      <c r="S56" s="55">
        <v>35</v>
      </c>
      <c r="T56" s="55">
        <v>38.25</v>
      </c>
      <c r="U56" s="55">
        <v>43.5</v>
      </c>
      <c r="V56" s="55">
        <v>40.75</v>
      </c>
      <c r="W56" s="55">
        <v>15.25</v>
      </c>
      <c r="X56" s="55">
        <v>11.75</v>
      </c>
      <c r="Y56" s="55">
        <v>35.25</v>
      </c>
      <c r="Z56" s="55">
        <v>21</v>
      </c>
      <c r="AA56" s="55">
        <v>63.75</v>
      </c>
      <c r="AB56" s="55">
        <v>44.5</v>
      </c>
      <c r="AC56" s="55">
        <v>51.75</v>
      </c>
      <c r="AD56" s="55">
        <v>2.25</v>
      </c>
      <c r="AE56" s="55">
        <v>21.5</v>
      </c>
      <c r="AF56" s="2"/>
    </row>
    <row r="57" spans="1:32" s="10" customFormat="1" x14ac:dyDescent="0.2">
      <c r="A57" s="3">
        <v>19</v>
      </c>
      <c r="B57" s="54">
        <v>14</v>
      </c>
      <c r="C57" s="55">
        <v>2</v>
      </c>
      <c r="D57" s="55">
        <v>123.75</v>
      </c>
      <c r="E57" s="55">
        <v>192</v>
      </c>
      <c r="F57" s="55">
        <v>175</v>
      </c>
      <c r="G57" s="55">
        <v>190.5</v>
      </c>
      <c r="H57" s="55">
        <v>130.25</v>
      </c>
      <c r="I57" s="55">
        <v>10</v>
      </c>
      <c r="J57" s="55">
        <v>21</v>
      </c>
      <c r="K57" s="55">
        <v>165.75</v>
      </c>
      <c r="L57" s="55">
        <v>194</v>
      </c>
      <c r="M57" s="55">
        <v>167</v>
      </c>
      <c r="N57" s="55">
        <v>192</v>
      </c>
      <c r="O57" s="55">
        <v>150.5</v>
      </c>
      <c r="P57" s="55">
        <v>10</v>
      </c>
      <c r="Q57" s="55">
        <v>33.5</v>
      </c>
      <c r="R57" s="55">
        <v>156.5</v>
      </c>
      <c r="S57" s="55">
        <v>164.5</v>
      </c>
      <c r="T57" s="55">
        <v>186.5</v>
      </c>
      <c r="U57" s="55">
        <v>171.25</v>
      </c>
      <c r="V57" s="55">
        <v>173.25</v>
      </c>
      <c r="W57" s="55">
        <v>9.75</v>
      </c>
      <c r="X57" s="55">
        <v>4</v>
      </c>
      <c r="Y57" s="55">
        <v>197.75</v>
      </c>
      <c r="Z57" s="55">
        <v>180.5</v>
      </c>
      <c r="AA57" s="55">
        <v>200.5</v>
      </c>
      <c r="AB57" s="55">
        <v>176.5</v>
      </c>
      <c r="AC57" s="55">
        <v>134.75</v>
      </c>
      <c r="AD57" s="55">
        <v>32.75</v>
      </c>
      <c r="AE57" s="55">
        <v>40.25</v>
      </c>
      <c r="AF57" s="2"/>
    </row>
    <row r="58" spans="1:32" s="10" customFormat="1" x14ac:dyDescent="0.2">
      <c r="A58" s="3">
        <v>20</v>
      </c>
      <c r="B58" s="54">
        <v>42.25</v>
      </c>
      <c r="C58" s="55">
        <v>67.75</v>
      </c>
      <c r="D58" s="55">
        <v>186</v>
      </c>
      <c r="E58" s="55">
        <v>155</v>
      </c>
      <c r="F58" s="55">
        <v>171</v>
      </c>
      <c r="G58" s="55">
        <v>181</v>
      </c>
      <c r="H58" s="55">
        <v>191</v>
      </c>
      <c r="I58" s="55">
        <v>58</v>
      </c>
      <c r="J58" s="55">
        <v>66.25</v>
      </c>
      <c r="K58" s="55">
        <v>110</v>
      </c>
      <c r="L58" s="55">
        <v>213.75</v>
      </c>
      <c r="M58" s="55">
        <v>207</v>
      </c>
      <c r="N58" s="55">
        <v>172.75</v>
      </c>
      <c r="O58" s="55">
        <v>183.75</v>
      </c>
      <c r="P58" s="55">
        <v>114.5</v>
      </c>
      <c r="Q58" s="55">
        <v>75.25</v>
      </c>
      <c r="R58" s="55">
        <v>189.5</v>
      </c>
      <c r="S58" s="55">
        <v>200.5</v>
      </c>
      <c r="T58" s="55">
        <v>175.25</v>
      </c>
      <c r="U58" s="55">
        <v>226.25</v>
      </c>
      <c r="V58" s="55">
        <v>186.5</v>
      </c>
      <c r="W58" s="55">
        <v>61</v>
      </c>
      <c r="X58" s="55">
        <v>65.25</v>
      </c>
      <c r="Y58" s="55">
        <v>166.25</v>
      </c>
      <c r="Z58" s="55">
        <v>158</v>
      </c>
      <c r="AA58" s="55">
        <v>153</v>
      </c>
      <c r="AB58" s="55">
        <v>226</v>
      </c>
      <c r="AC58" s="55">
        <v>127.5</v>
      </c>
      <c r="AD58" s="55">
        <v>64</v>
      </c>
      <c r="AE58" s="55">
        <v>44.75</v>
      </c>
      <c r="AF58" s="2"/>
    </row>
    <row r="59" spans="1:32" s="10" customFormat="1" x14ac:dyDescent="0.2">
      <c r="A59" s="3">
        <v>21</v>
      </c>
      <c r="B59" s="54">
        <v>54.25</v>
      </c>
      <c r="C59" s="55">
        <v>81.75</v>
      </c>
      <c r="D59" s="55">
        <v>93.5</v>
      </c>
      <c r="E59" s="55">
        <v>103.75</v>
      </c>
      <c r="F59" s="55">
        <v>11.25</v>
      </c>
      <c r="G59" s="55">
        <v>145.25</v>
      </c>
      <c r="H59" s="55">
        <v>94.75</v>
      </c>
      <c r="I59" s="55">
        <v>59.5</v>
      </c>
      <c r="J59" s="55">
        <v>78.25</v>
      </c>
      <c r="K59" s="55">
        <v>93.75</v>
      </c>
      <c r="L59" s="55">
        <v>97</v>
      </c>
      <c r="M59" s="55">
        <v>49.75</v>
      </c>
      <c r="N59" s="55">
        <v>163</v>
      </c>
      <c r="O59" s="55">
        <v>107.75</v>
      </c>
      <c r="P59" s="55">
        <v>81.5</v>
      </c>
      <c r="Q59" s="55">
        <v>75</v>
      </c>
      <c r="R59" s="55">
        <v>89.75</v>
      </c>
      <c r="S59" s="55">
        <v>92.25</v>
      </c>
      <c r="T59" s="55">
        <v>93</v>
      </c>
      <c r="U59" s="55">
        <v>169</v>
      </c>
      <c r="V59" s="55">
        <v>85</v>
      </c>
      <c r="W59" s="55">
        <v>67.25</v>
      </c>
      <c r="X59" s="55">
        <v>77.25</v>
      </c>
      <c r="Y59" s="55">
        <v>101.75</v>
      </c>
      <c r="Z59" s="55">
        <v>118.75</v>
      </c>
      <c r="AA59" s="55">
        <v>97.25</v>
      </c>
      <c r="AB59" s="55">
        <v>86.25</v>
      </c>
      <c r="AC59" s="55">
        <v>100.5</v>
      </c>
      <c r="AD59" s="55">
        <v>82</v>
      </c>
      <c r="AE59" s="55">
        <v>100.25</v>
      </c>
      <c r="AF59" s="2"/>
    </row>
    <row r="60" spans="1:32" s="10" customFormat="1" x14ac:dyDescent="0.2">
      <c r="A60" s="3">
        <v>22</v>
      </c>
      <c r="B60" s="54">
        <v>117.75</v>
      </c>
      <c r="C60" s="55">
        <v>180</v>
      </c>
      <c r="D60" s="55">
        <v>133.5</v>
      </c>
      <c r="E60" s="55">
        <v>177.75</v>
      </c>
      <c r="F60" s="55">
        <v>43.25</v>
      </c>
      <c r="G60" s="55">
        <v>133.5</v>
      </c>
      <c r="H60" s="55">
        <v>105.5</v>
      </c>
      <c r="I60" s="55">
        <v>94.25</v>
      </c>
      <c r="J60" s="55">
        <v>186.25</v>
      </c>
      <c r="K60" s="55">
        <v>194.25</v>
      </c>
      <c r="L60" s="55">
        <v>168</v>
      </c>
      <c r="M60" s="55">
        <v>48.25</v>
      </c>
      <c r="N60" s="55">
        <v>129</v>
      </c>
      <c r="O60" s="55">
        <v>195</v>
      </c>
      <c r="P60" s="55">
        <v>176.75</v>
      </c>
      <c r="Q60" s="55">
        <v>186</v>
      </c>
      <c r="R60" s="55">
        <v>172</v>
      </c>
      <c r="S60" s="55">
        <v>177</v>
      </c>
      <c r="T60" s="55">
        <v>218.5</v>
      </c>
      <c r="U60" s="55">
        <v>167.5</v>
      </c>
      <c r="V60" s="55">
        <v>186</v>
      </c>
      <c r="W60" s="55">
        <v>190.25</v>
      </c>
      <c r="X60" s="55">
        <v>172</v>
      </c>
      <c r="Y60" s="55">
        <v>177.75</v>
      </c>
      <c r="Z60" s="55">
        <v>212.25</v>
      </c>
      <c r="AA60" s="55">
        <v>173.5</v>
      </c>
      <c r="AB60" s="55">
        <v>215.5</v>
      </c>
      <c r="AC60" s="55">
        <v>200.25</v>
      </c>
      <c r="AD60" s="55">
        <v>163.75</v>
      </c>
      <c r="AE60" s="55">
        <v>181</v>
      </c>
      <c r="AF60" s="2"/>
    </row>
    <row r="61" spans="1:32" s="10" customFormat="1" x14ac:dyDescent="0.2">
      <c r="A61" s="3">
        <v>23</v>
      </c>
      <c r="B61" s="54">
        <v>178.75</v>
      </c>
      <c r="C61" s="55">
        <v>227</v>
      </c>
      <c r="D61" s="55">
        <v>214.5</v>
      </c>
      <c r="E61" s="55">
        <v>218.25</v>
      </c>
      <c r="F61" s="55">
        <v>205.5</v>
      </c>
      <c r="G61" s="55">
        <v>227.5</v>
      </c>
      <c r="H61" s="55">
        <v>188.75</v>
      </c>
      <c r="I61" s="55">
        <v>195.75</v>
      </c>
      <c r="J61" s="55">
        <v>229.25</v>
      </c>
      <c r="K61" s="55">
        <v>206</v>
      </c>
      <c r="L61" s="55">
        <v>203.75</v>
      </c>
      <c r="M61" s="55">
        <v>176.75</v>
      </c>
      <c r="N61" s="55">
        <v>214</v>
      </c>
      <c r="O61" s="55">
        <v>217.25</v>
      </c>
      <c r="P61" s="55">
        <v>200.5</v>
      </c>
      <c r="Q61" s="55">
        <v>222.5</v>
      </c>
      <c r="R61" s="55">
        <v>206</v>
      </c>
      <c r="S61" s="55">
        <v>197.5</v>
      </c>
      <c r="T61" s="55">
        <v>184</v>
      </c>
      <c r="U61" s="55">
        <v>202.75</v>
      </c>
      <c r="V61" s="55">
        <v>202</v>
      </c>
      <c r="W61" s="55">
        <v>221.75</v>
      </c>
      <c r="X61" s="55">
        <v>225.25</v>
      </c>
      <c r="Y61" s="55">
        <v>195.5</v>
      </c>
      <c r="Z61" s="55">
        <v>201</v>
      </c>
      <c r="AA61" s="55">
        <v>222.75</v>
      </c>
      <c r="AB61" s="55">
        <v>218.75</v>
      </c>
      <c r="AC61" s="55">
        <v>197</v>
      </c>
      <c r="AD61" s="55">
        <v>228.25</v>
      </c>
      <c r="AE61" s="55">
        <v>225.25</v>
      </c>
      <c r="AF61" s="2"/>
    </row>
    <row r="62" spans="1:32" s="10" customFormat="1" x14ac:dyDescent="0.2">
      <c r="A62" s="3">
        <v>24</v>
      </c>
      <c r="B62" s="54">
        <v>195</v>
      </c>
      <c r="C62" s="55">
        <v>225.5</v>
      </c>
      <c r="D62" s="55">
        <v>221.25</v>
      </c>
      <c r="E62" s="55">
        <v>224.75</v>
      </c>
      <c r="F62" s="55">
        <v>222</v>
      </c>
      <c r="G62" s="55">
        <v>222.5</v>
      </c>
      <c r="H62" s="55">
        <v>219.5</v>
      </c>
      <c r="I62" s="55">
        <v>227.5</v>
      </c>
      <c r="J62" s="55">
        <v>227.5</v>
      </c>
      <c r="K62" s="55">
        <v>222</v>
      </c>
      <c r="L62" s="55">
        <v>220</v>
      </c>
      <c r="M62" s="55">
        <v>217.75</v>
      </c>
      <c r="N62" s="55">
        <v>222.25</v>
      </c>
      <c r="O62" s="55">
        <v>221</v>
      </c>
      <c r="P62" s="55">
        <v>218</v>
      </c>
      <c r="Q62" s="55">
        <v>219.75</v>
      </c>
      <c r="R62" s="55">
        <v>220.75</v>
      </c>
      <c r="S62" s="55">
        <v>219.25</v>
      </c>
      <c r="T62" s="55">
        <v>218</v>
      </c>
      <c r="U62" s="55">
        <v>217</v>
      </c>
      <c r="V62" s="55">
        <v>220.75</v>
      </c>
      <c r="W62" s="55">
        <v>223.75</v>
      </c>
      <c r="X62" s="55">
        <v>222</v>
      </c>
      <c r="Y62" s="55">
        <v>221</v>
      </c>
      <c r="Z62" s="55">
        <v>219.25</v>
      </c>
      <c r="AA62" s="55">
        <v>215</v>
      </c>
      <c r="AB62" s="55">
        <v>218.25</v>
      </c>
      <c r="AC62" s="55">
        <v>223.5</v>
      </c>
      <c r="AD62" s="55">
        <v>224.75</v>
      </c>
      <c r="AE62" s="55">
        <v>220.25</v>
      </c>
      <c r="AF62" s="2"/>
    </row>
    <row r="63" spans="1:32" s="10" customFormat="1" ht="13.5" thickBot="1" x14ac:dyDescent="0.25">
      <c r="A63" s="3">
        <v>25</v>
      </c>
      <c r="B63" s="54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2"/>
    </row>
    <row r="64" spans="1:32" s="10" customFormat="1" ht="14.25" thickTop="1" thickBot="1" x14ac:dyDescent="0.25">
      <c r="A64" s="58" t="s">
        <v>3</v>
      </c>
      <c r="B64" s="57">
        <f>SUM(B39:B63)</f>
        <v>1239.75</v>
      </c>
      <c r="C64" s="57">
        <f t="shared" ref="C64:F64" si="1">SUM(C39:C63)</f>
        <v>1584.5</v>
      </c>
      <c r="D64" s="57">
        <f t="shared" si="1"/>
        <v>1828</v>
      </c>
      <c r="E64" s="57">
        <f t="shared" si="1"/>
        <v>1958</v>
      </c>
      <c r="F64" s="57">
        <f t="shared" si="1"/>
        <v>1708.25</v>
      </c>
      <c r="G64" s="57">
        <f>SUM(G39:G63)</f>
        <v>2362</v>
      </c>
      <c r="H64" s="57">
        <f t="shared" ref="H64:AD64" si="2">SUM(H39:H63)</f>
        <v>1855.25</v>
      </c>
      <c r="I64" s="57">
        <f t="shared" si="2"/>
        <v>1383.75</v>
      </c>
      <c r="J64" s="57">
        <f t="shared" si="2"/>
        <v>1600.25</v>
      </c>
      <c r="K64" s="57">
        <f t="shared" si="2"/>
        <v>1723</v>
      </c>
      <c r="L64" s="57">
        <f t="shared" si="2"/>
        <v>2104.25</v>
      </c>
      <c r="M64" s="57">
        <f t="shared" si="2"/>
        <v>1846.25</v>
      </c>
      <c r="N64" s="57">
        <f t="shared" si="2"/>
        <v>2340.25</v>
      </c>
      <c r="O64" s="57">
        <f t="shared" si="2"/>
        <v>2005.75</v>
      </c>
      <c r="P64" s="57">
        <f t="shared" si="2"/>
        <v>1624</v>
      </c>
      <c r="Q64" s="57">
        <f t="shared" si="2"/>
        <v>1585.75</v>
      </c>
      <c r="R64" s="57">
        <f t="shared" si="2"/>
        <v>1851</v>
      </c>
      <c r="S64" s="57">
        <f t="shared" si="2"/>
        <v>1977.75</v>
      </c>
      <c r="T64" s="57">
        <f t="shared" si="2"/>
        <v>2014.25</v>
      </c>
      <c r="U64" s="57">
        <f t="shared" si="2"/>
        <v>2267.5</v>
      </c>
      <c r="V64" s="57">
        <f t="shared" si="2"/>
        <v>1917.25</v>
      </c>
      <c r="W64" s="57">
        <f t="shared" si="2"/>
        <v>1542</v>
      </c>
      <c r="X64" s="57">
        <f t="shared" si="2"/>
        <v>1386.5</v>
      </c>
      <c r="Y64" s="57">
        <f t="shared" si="2"/>
        <v>1863.75</v>
      </c>
      <c r="Z64" s="57">
        <f t="shared" si="2"/>
        <v>2079.25</v>
      </c>
      <c r="AA64" s="57">
        <f t="shared" si="2"/>
        <v>2115.5</v>
      </c>
      <c r="AB64" s="57">
        <f t="shared" si="2"/>
        <v>2140</v>
      </c>
      <c r="AC64" s="57">
        <f t="shared" si="2"/>
        <v>2123</v>
      </c>
      <c r="AD64" s="57">
        <f t="shared" si="2"/>
        <v>1566.25</v>
      </c>
      <c r="AE64" s="57">
        <f>SUM(AE39:AE63)</f>
        <v>1512</v>
      </c>
      <c r="AF64" s="39">
        <f>SUM(B64:AE64)</f>
        <v>55105</v>
      </c>
    </row>
    <row r="65" spans="1:32" s="10" customFormat="1" ht="13.5" thickTop="1" x14ac:dyDescent="0.2">
      <c r="A65" s="59">
        <f>SUM(B39:AE63)</f>
        <v>55105</v>
      </c>
      <c r="B65" s="2"/>
      <c r="C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 s="10" customFormat="1" x14ac:dyDescent="0.2">
      <c r="A66" s="19" t="s">
        <v>11</v>
      </c>
      <c r="B66" s="16">
        <f>A65-AF64</f>
        <v>0</v>
      </c>
      <c r="C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 s="10" customFormat="1" x14ac:dyDescent="0.2">
      <c r="W67" s="18"/>
      <c r="X67" s="17"/>
    </row>
    <row r="68" spans="1:32" s="10" customFormat="1" x14ac:dyDescent="0.2">
      <c r="W68" s="18"/>
      <c r="X68" s="17"/>
    </row>
    <row r="69" spans="1:32" s="10" customFormat="1" x14ac:dyDescent="0.2">
      <c r="W69" s="18"/>
      <c r="X69" s="17"/>
    </row>
    <row r="70" spans="1:32" s="10" customFormat="1" x14ac:dyDescent="0.2">
      <c r="W70" s="18"/>
      <c r="X70" s="17"/>
    </row>
    <row r="71" spans="1:32" s="10" customFormat="1" x14ac:dyDescent="0.2">
      <c r="W71" s="18"/>
      <c r="X71" s="17"/>
    </row>
    <row r="72" spans="1:32" s="10" customFormat="1" x14ac:dyDescent="0.2">
      <c r="W72" s="18"/>
      <c r="X72" s="17"/>
    </row>
    <row r="73" spans="1:32" s="10" customFormat="1" x14ac:dyDescent="0.2">
      <c r="W73" s="18"/>
      <c r="X73" s="17"/>
    </row>
    <row r="74" spans="1:32" s="10" customFormat="1" x14ac:dyDescent="0.2">
      <c r="W74" s="18"/>
      <c r="X74" s="17"/>
    </row>
    <row r="75" spans="1:32" s="10" customFormat="1" x14ac:dyDescent="0.2">
      <c r="W75" s="18"/>
      <c r="X75" s="17"/>
    </row>
    <row r="76" spans="1:32" s="10" customFormat="1" x14ac:dyDescent="0.2">
      <c r="W76" s="18"/>
      <c r="X76" s="17"/>
    </row>
    <row r="77" spans="1:32" s="10" customFormat="1" x14ac:dyDescent="0.2">
      <c r="W77" s="18"/>
      <c r="X77" s="17"/>
    </row>
    <row r="78" spans="1:32" s="10" customFormat="1" x14ac:dyDescent="0.2">
      <c r="W78" s="18"/>
      <c r="X78" s="17"/>
    </row>
    <row r="79" spans="1:32" s="10" customFormat="1" x14ac:dyDescent="0.2">
      <c r="W79" s="18"/>
      <c r="X79" s="17"/>
    </row>
    <row r="80" spans="1:32" s="10" customFormat="1" x14ac:dyDescent="0.2">
      <c r="W80" s="18"/>
      <c r="X80" s="17"/>
    </row>
    <row r="81" spans="23:24" s="10" customFormat="1" x14ac:dyDescent="0.2">
      <c r="W81" s="18"/>
      <c r="X81" s="17"/>
    </row>
    <row r="82" spans="23:24" s="10" customFormat="1" x14ac:dyDescent="0.2">
      <c r="W82" s="18"/>
      <c r="X82" s="17"/>
    </row>
    <row r="83" spans="23:24" s="10" customFormat="1" x14ac:dyDescent="0.2">
      <c r="W83" s="18"/>
      <c r="X83" s="17"/>
    </row>
    <row r="84" spans="23:24" s="10" customFormat="1" x14ac:dyDescent="0.2">
      <c r="W84" s="18"/>
      <c r="X84" s="17"/>
    </row>
    <row r="85" spans="23:24" s="10" customFormat="1" x14ac:dyDescent="0.2">
      <c r="W85" s="18"/>
      <c r="X85" s="17"/>
    </row>
    <row r="86" spans="23:24" s="10" customFormat="1" x14ac:dyDescent="0.2">
      <c r="W86" s="18"/>
      <c r="X86" s="17"/>
    </row>
    <row r="87" spans="23:24" s="10" customFormat="1" x14ac:dyDescent="0.2">
      <c r="W87" s="18"/>
      <c r="X87" s="17"/>
    </row>
    <row r="88" spans="23:24" s="10" customFormat="1" x14ac:dyDescent="0.2">
      <c r="W88" s="18"/>
      <c r="X88" s="17"/>
    </row>
    <row r="89" spans="23:24" s="10" customFormat="1" x14ac:dyDescent="0.2">
      <c r="W89" s="18"/>
      <c r="X89" s="17"/>
    </row>
    <row r="90" spans="23:24" s="10" customFormat="1" x14ac:dyDescent="0.2">
      <c r="W90" s="18"/>
      <c r="X90" s="17"/>
    </row>
    <row r="91" spans="23:24" s="10" customFormat="1" x14ac:dyDescent="0.2">
      <c r="W91" s="18"/>
      <c r="X91" s="17"/>
    </row>
    <row r="92" spans="23:24" s="10" customFormat="1" x14ac:dyDescent="0.2">
      <c r="W92" s="18"/>
      <c r="X92" s="17"/>
    </row>
    <row r="93" spans="23:24" s="10" customFormat="1" x14ac:dyDescent="0.2">
      <c r="W93" s="18"/>
      <c r="X93" s="17"/>
    </row>
    <row r="94" spans="23:24" s="10" customFormat="1" x14ac:dyDescent="0.2">
      <c r="W94" s="18"/>
      <c r="X94" s="17"/>
    </row>
    <row r="95" spans="23:24" s="10" customFormat="1" x14ac:dyDescent="0.2">
      <c r="W95" s="18"/>
      <c r="X95" s="17"/>
    </row>
    <row r="96" spans="23:24" s="10" customFormat="1" x14ac:dyDescent="0.2">
      <c r="W96" s="18"/>
      <c r="X96" s="17"/>
    </row>
    <row r="97" spans="23:24" s="10" customFormat="1" x14ac:dyDescent="0.2">
      <c r="W97" s="18"/>
      <c r="X97" s="17"/>
    </row>
    <row r="98" spans="23:24" s="10" customFormat="1" x14ac:dyDescent="0.2">
      <c r="W98" s="18"/>
      <c r="X98" s="17"/>
    </row>
    <row r="99" spans="23:24" s="10" customFormat="1" x14ac:dyDescent="0.2">
      <c r="W99" s="18"/>
      <c r="X99" s="17"/>
    </row>
    <row r="100" spans="23:24" s="10" customFormat="1" x14ac:dyDescent="0.2">
      <c r="W100" s="18"/>
      <c r="X100" s="17"/>
    </row>
    <row r="101" spans="23:24" s="10" customFormat="1" x14ac:dyDescent="0.2">
      <c r="W101" s="18"/>
      <c r="X101" s="17"/>
    </row>
    <row r="102" spans="23:24" s="10" customFormat="1" x14ac:dyDescent="0.2">
      <c r="W102" s="18"/>
      <c r="X102" s="17"/>
    </row>
    <row r="103" spans="23:24" s="10" customFormat="1" x14ac:dyDescent="0.2">
      <c r="W103" s="18"/>
      <c r="X103" s="17"/>
    </row>
    <row r="104" spans="23:24" s="10" customFormat="1" x14ac:dyDescent="0.2">
      <c r="W104" s="18"/>
      <c r="X104" s="17"/>
    </row>
    <row r="105" spans="23:24" s="10" customFormat="1" x14ac:dyDescent="0.2">
      <c r="W105" s="18"/>
      <c r="X105" s="17"/>
    </row>
    <row r="106" spans="23:24" s="10" customFormat="1" x14ac:dyDescent="0.2">
      <c r="W106" s="18"/>
      <c r="X106" s="17"/>
    </row>
    <row r="107" spans="23:24" s="10" customFormat="1" x14ac:dyDescent="0.2">
      <c r="W107" s="18"/>
      <c r="X107" s="17"/>
    </row>
    <row r="108" spans="23:24" s="10" customFormat="1" x14ac:dyDescent="0.2">
      <c r="W108" s="18"/>
      <c r="X108" s="17"/>
    </row>
    <row r="109" spans="23:24" s="10" customFormat="1" x14ac:dyDescent="0.2">
      <c r="W109" s="18"/>
      <c r="X109" s="17"/>
    </row>
    <row r="110" spans="23:24" s="10" customFormat="1" x14ac:dyDescent="0.2">
      <c r="W110" s="18"/>
      <c r="X110" s="17"/>
    </row>
    <row r="111" spans="23:24" s="10" customFormat="1" x14ac:dyDescent="0.2">
      <c r="W111" s="18"/>
      <c r="X111" s="17"/>
    </row>
    <row r="112" spans="23:24" s="10" customFormat="1" x14ac:dyDescent="0.2">
      <c r="W112" s="18"/>
      <c r="X112" s="17"/>
    </row>
    <row r="113" spans="23:24" s="10" customFormat="1" x14ac:dyDescent="0.2">
      <c r="W113" s="18"/>
      <c r="X113" s="17"/>
    </row>
    <row r="114" spans="23:24" s="10" customFormat="1" x14ac:dyDescent="0.2">
      <c r="W114" s="18"/>
      <c r="X114" s="17"/>
    </row>
    <row r="115" spans="23:24" s="10" customFormat="1" x14ac:dyDescent="0.2">
      <c r="W115" s="18"/>
      <c r="X115" s="17"/>
    </row>
    <row r="116" spans="23:24" s="10" customFormat="1" x14ac:dyDescent="0.2">
      <c r="W116" s="18"/>
      <c r="X116" s="17"/>
    </row>
    <row r="117" spans="23:24" s="10" customFormat="1" x14ac:dyDescent="0.2">
      <c r="W117" s="18"/>
      <c r="X117" s="17"/>
    </row>
    <row r="118" spans="23:24" s="10" customFormat="1" x14ac:dyDescent="0.2">
      <c r="W118" s="18"/>
      <c r="X118" s="17"/>
    </row>
    <row r="119" spans="23:24" s="10" customFormat="1" x14ac:dyDescent="0.2">
      <c r="W119" s="18"/>
      <c r="X119" s="17"/>
    </row>
    <row r="120" spans="23:24" s="10" customFormat="1" x14ac:dyDescent="0.2">
      <c r="W120" s="18"/>
      <c r="X120" s="17"/>
    </row>
    <row r="121" spans="23:24" s="10" customFormat="1" x14ac:dyDescent="0.2">
      <c r="W121" s="18"/>
      <c r="X121" s="17"/>
    </row>
    <row r="122" spans="23:24" s="10" customFormat="1" x14ac:dyDescent="0.2">
      <c r="W122" s="18"/>
      <c r="X122" s="17"/>
    </row>
    <row r="123" spans="23:24" s="10" customFormat="1" x14ac:dyDescent="0.2">
      <c r="W123" s="18"/>
      <c r="X123" s="17"/>
    </row>
    <row r="124" spans="23:24" s="10" customFormat="1" x14ac:dyDescent="0.2">
      <c r="W124" s="18"/>
      <c r="X124" s="17"/>
    </row>
    <row r="125" spans="23:24" s="10" customFormat="1" x14ac:dyDescent="0.2">
      <c r="W125" s="18"/>
      <c r="X125" s="17"/>
    </row>
    <row r="126" spans="23:24" s="10" customFormat="1" x14ac:dyDescent="0.2">
      <c r="W126" s="18"/>
      <c r="X126" s="17"/>
    </row>
    <row r="127" spans="23:24" s="10" customFormat="1" x14ac:dyDescent="0.2">
      <c r="W127" s="18"/>
      <c r="X127" s="17"/>
    </row>
    <row r="128" spans="23:24" s="10" customFormat="1" x14ac:dyDescent="0.2">
      <c r="W128" s="18"/>
      <c r="X128" s="17"/>
    </row>
    <row r="129" spans="23:24" s="10" customFormat="1" x14ac:dyDescent="0.2">
      <c r="W129" s="18"/>
      <c r="X129" s="17"/>
    </row>
    <row r="130" spans="23:24" s="10" customFormat="1" x14ac:dyDescent="0.2">
      <c r="W130" s="18"/>
      <c r="X130" s="17"/>
    </row>
    <row r="131" spans="23:24" s="10" customFormat="1" x14ac:dyDescent="0.2">
      <c r="W131" s="18"/>
      <c r="X131" s="17"/>
    </row>
    <row r="132" spans="23:24" s="10" customFormat="1" x14ac:dyDescent="0.2">
      <c r="W132" s="18"/>
      <c r="X132" s="17"/>
    </row>
    <row r="133" spans="23:24" s="10" customFormat="1" x14ac:dyDescent="0.2">
      <c r="W133" s="18"/>
      <c r="X133" s="17"/>
    </row>
    <row r="134" spans="23:24" s="10" customFormat="1" x14ac:dyDescent="0.2">
      <c r="W134" s="18"/>
      <c r="X134" s="17"/>
    </row>
    <row r="135" spans="23:24" s="10" customFormat="1" x14ac:dyDescent="0.2">
      <c r="W135" s="18"/>
      <c r="X135" s="17"/>
    </row>
    <row r="136" spans="23:24" s="10" customFormat="1" x14ac:dyDescent="0.2">
      <c r="W136" s="18"/>
      <c r="X136" s="17"/>
    </row>
    <row r="137" spans="23:24" s="10" customFormat="1" x14ac:dyDescent="0.2">
      <c r="W137" s="18"/>
      <c r="X137" s="17"/>
    </row>
    <row r="138" spans="23:24" s="10" customFormat="1" x14ac:dyDescent="0.2">
      <c r="W138" s="18"/>
      <c r="X138" s="17"/>
    </row>
    <row r="139" spans="23:24" s="10" customFormat="1" x14ac:dyDescent="0.2">
      <c r="W139" s="18"/>
      <c r="X139" s="17"/>
    </row>
    <row r="140" spans="23:24" s="10" customFormat="1" x14ac:dyDescent="0.2">
      <c r="W140" s="18"/>
      <c r="X140" s="17"/>
    </row>
    <row r="141" spans="23:24" s="10" customFormat="1" x14ac:dyDescent="0.2">
      <c r="W141" s="18"/>
      <c r="X141" s="17"/>
    </row>
    <row r="142" spans="23:24" s="10" customFormat="1" x14ac:dyDescent="0.2">
      <c r="W142" s="18"/>
      <c r="X142" s="17"/>
    </row>
    <row r="143" spans="23:24" s="10" customFormat="1" x14ac:dyDescent="0.2">
      <c r="W143" s="18"/>
      <c r="X143" s="17"/>
    </row>
    <row r="144" spans="23:24" s="10" customFormat="1" x14ac:dyDescent="0.2">
      <c r="W144" s="18"/>
      <c r="X144" s="17"/>
    </row>
    <row r="145" spans="23:24" s="10" customFormat="1" x14ac:dyDescent="0.2">
      <c r="W145" s="18"/>
      <c r="X145" s="17"/>
    </row>
    <row r="146" spans="23:24" s="10" customFormat="1" x14ac:dyDescent="0.2">
      <c r="W146" s="18"/>
      <c r="X146" s="17"/>
    </row>
    <row r="147" spans="23:24" s="10" customFormat="1" x14ac:dyDescent="0.2">
      <c r="W147" s="18"/>
      <c r="X147" s="17"/>
    </row>
    <row r="148" spans="23:24" s="10" customFormat="1" x14ac:dyDescent="0.2">
      <c r="W148" s="18"/>
      <c r="X148" s="17"/>
    </row>
    <row r="149" spans="23:24" s="10" customFormat="1" x14ac:dyDescent="0.2">
      <c r="W149" s="18"/>
      <c r="X149" s="17"/>
    </row>
    <row r="150" spans="23:24" s="10" customFormat="1" x14ac:dyDescent="0.2">
      <c r="W150" s="18"/>
      <c r="X150" s="17"/>
    </row>
    <row r="151" spans="23:24" s="10" customFormat="1" x14ac:dyDescent="0.2">
      <c r="W151" s="18"/>
      <c r="X151" s="17"/>
    </row>
    <row r="152" spans="23:24" s="10" customFormat="1" x14ac:dyDescent="0.2">
      <c r="W152" s="18"/>
      <c r="X152" s="17"/>
    </row>
    <row r="153" spans="23:24" s="10" customFormat="1" x14ac:dyDescent="0.2">
      <c r="W153" s="18"/>
      <c r="X153" s="17"/>
    </row>
    <row r="154" spans="23:24" s="10" customFormat="1" x14ac:dyDescent="0.2">
      <c r="W154" s="18"/>
      <c r="X154" s="17"/>
    </row>
    <row r="155" spans="23:24" s="10" customFormat="1" x14ac:dyDescent="0.2">
      <c r="W155" s="18"/>
      <c r="X155" s="17"/>
    </row>
    <row r="156" spans="23:24" s="10" customFormat="1" x14ac:dyDescent="0.2">
      <c r="W156" s="18"/>
      <c r="X156" s="17"/>
    </row>
    <row r="157" spans="23:24" s="10" customFormat="1" x14ac:dyDescent="0.2">
      <c r="W157" s="18"/>
      <c r="X157" s="17"/>
    </row>
    <row r="158" spans="23:24" s="10" customFormat="1" x14ac:dyDescent="0.2">
      <c r="W158" s="18"/>
      <c r="X158" s="17"/>
    </row>
    <row r="159" spans="23:24" s="10" customFormat="1" x14ac:dyDescent="0.2">
      <c r="W159" s="18"/>
      <c r="X159" s="17"/>
    </row>
    <row r="160" spans="23:24" s="10" customFormat="1" x14ac:dyDescent="0.2">
      <c r="W160" s="18"/>
      <c r="X160" s="17"/>
    </row>
    <row r="161" spans="23:24" s="10" customFormat="1" x14ac:dyDescent="0.2">
      <c r="W161" s="18"/>
      <c r="X161" s="17"/>
    </row>
    <row r="162" spans="23:24" s="10" customFormat="1" x14ac:dyDescent="0.2">
      <c r="W162" s="18"/>
      <c r="X162" s="17"/>
    </row>
    <row r="163" spans="23:24" s="10" customFormat="1" x14ac:dyDescent="0.2">
      <c r="W163" s="18"/>
      <c r="X163" s="17"/>
    </row>
    <row r="164" spans="23:24" s="10" customFormat="1" x14ac:dyDescent="0.2">
      <c r="W164" s="18"/>
      <c r="X164" s="17"/>
    </row>
    <row r="165" spans="23:24" s="10" customFormat="1" x14ac:dyDescent="0.2">
      <c r="W165" s="18"/>
      <c r="X165" s="17"/>
    </row>
    <row r="166" spans="23:24" s="10" customFormat="1" x14ac:dyDescent="0.2">
      <c r="W166" s="18"/>
      <c r="X166" s="17"/>
    </row>
    <row r="167" spans="23:24" s="10" customFormat="1" x14ac:dyDescent="0.2">
      <c r="W167" s="18"/>
      <c r="X167" s="17"/>
    </row>
    <row r="168" spans="23:24" s="10" customFormat="1" x14ac:dyDescent="0.2">
      <c r="W168" s="18"/>
      <c r="X168" s="17"/>
    </row>
    <row r="169" spans="23:24" s="10" customFormat="1" x14ac:dyDescent="0.2">
      <c r="W169" s="18"/>
      <c r="X169" s="17"/>
    </row>
    <row r="170" spans="23:24" s="10" customFormat="1" x14ac:dyDescent="0.2">
      <c r="W170" s="18"/>
      <c r="X170" s="17"/>
    </row>
    <row r="171" spans="23:24" s="10" customFormat="1" x14ac:dyDescent="0.2">
      <c r="W171" s="18"/>
      <c r="X171" s="17"/>
    </row>
    <row r="172" spans="23:24" s="10" customFormat="1" x14ac:dyDescent="0.2">
      <c r="W172" s="18"/>
      <c r="X172" s="17"/>
    </row>
    <row r="173" spans="23:24" s="10" customFormat="1" x14ac:dyDescent="0.2">
      <c r="W173" s="18"/>
      <c r="X173" s="17"/>
    </row>
    <row r="174" spans="23:24" s="10" customFormat="1" x14ac:dyDescent="0.2">
      <c r="W174" s="18"/>
      <c r="X174" s="17"/>
    </row>
    <row r="175" spans="23:24" s="10" customFormat="1" x14ac:dyDescent="0.2">
      <c r="W175" s="18"/>
      <c r="X175" s="17"/>
    </row>
    <row r="176" spans="23:24" s="10" customFormat="1" x14ac:dyDescent="0.2">
      <c r="W176" s="18"/>
      <c r="X176" s="17"/>
    </row>
    <row r="177" spans="23:24" s="10" customFormat="1" x14ac:dyDescent="0.2">
      <c r="W177" s="18"/>
      <c r="X177" s="17"/>
    </row>
    <row r="178" spans="23:24" s="10" customFormat="1" x14ac:dyDescent="0.2">
      <c r="W178" s="18"/>
      <c r="X178" s="17"/>
    </row>
    <row r="179" spans="23:24" s="10" customFormat="1" x14ac:dyDescent="0.2">
      <c r="W179" s="18"/>
      <c r="X179" s="17"/>
    </row>
    <row r="180" spans="23:24" s="10" customFormat="1" x14ac:dyDescent="0.2">
      <c r="W180" s="18"/>
      <c r="X180" s="17"/>
    </row>
    <row r="181" spans="23:24" s="10" customFormat="1" x14ac:dyDescent="0.2">
      <c r="W181" s="18"/>
      <c r="X181" s="17"/>
    </row>
    <row r="182" spans="23:24" s="10" customFormat="1" x14ac:dyDescent="0.2">
      <c r="W182" s="18"/>
      <c r="X182" s="17"/>
    </row>
    <row r="183" spans="23:24" s="10" customFormat="1" x14ac:dyDescent="0.2">
      <c r="W183" s="18"/>
      <c r="X183" s="17"/>
    </row>
    <row r="184" spans="23:24" s="10" customFormat="1" x14ac:dyDescent="0.2">
      <c r="W184" s="18"/>
      <c r="X184" s="17"/>
    </row>
    <row r="185" spans="23:24" s="10" customFormat="1" x14ac:dyDescent="0.2">
      <c r="W185" s="18"/>
      <c r="X185" s="17"/>
    </row>
    <row r="186" spans="23:24" s="10" customFormat="1" x14ac:dyDescent="0.2">
      <c r="W186" s="18"/>
      <c r="X186" s="17"/>
    </row>
    <row r="187" spans="23:24" s="10" customFormat="1" x14ac:dyDescent="0.2">
      <c r="W187" s="18"/>
      <c r="X187" s="17"/>
    </row>
    <row r="188" spans="23:24" s="10" customFormat="1" x14ac:dyDescent="0.2">
      <c r="W188" s="18"/>
      <c r="X188" s="17"/>
    </row>
    <row r="189" spans="23:24" s="10" customFormat="1" x14ac:dyDescent="0.2">
      <c r="W189" s="18"/>
      <c r="X189" s="17"/>
    </row>
    <row r="190" spans="23:24" s="10" customFormat="1" x14ac:dyDescent="0.2">
      <c r="W190" s="18"/>
      <c r="X190" s="17"/>
    </row>
    <row r="191" spans="23:24" s="10" customFormat="1" x14ac:dyDescent="0.2">
      <c r="W191" s="18"/>
      <c r="X191" s="17"/>
    </row>
    <row r="192" spans="23:24" s="10" customFormat="1" x14ac:dyDescent="0.2">
      <c r="W192" s="18"/>
      <c r="X192" s="17"/>
    </row>
    <row r="193" spans="23:24" s="10" customFormat="1" x14ac:dyDescent="0.2">
      <c r="W193" s="18"/>
      <c r="X193" s="17"/>
    </row>
    <row r="194" spans="23:24" s="10" customFormat="1" x14ac:dyDescent="0.2">
      <c r="W194" s="18"/>
      <c r="X194" s="17"/>
    </row>
    <row r="195" spans="23:24" s="10" customFormat="1" x14ac:dyDescent="0.2">
      <c r="W195" s="18"/>
      <c r="X195" s="17"/>
    </row>
    <row r="196" spans="23:24" s="10" customFormat="1" x14ac:dyDescent="0.2">
      <c r="W196" s="18"/>
      <c r="X196" s="17"/>
    </row>
    <row r="197" spans="23:24" s="10" customFormat="1" x14ac:dyDescent="0.2">
      <c r="W197" s="18"/>
      <c r="X197" s="17"/>
    </row>
    <row r="198" spans="23:24" s="10" customFormat="1" x14ac:dyDescent="0.2">
      <c r="W198" s="18"/>
      <c r="X198" s="17"/>
    </row>
    <row r="199" spans="23:24" s="10" customFormat="1" x14ac:dyDescent="0.2">
      <c r="W199" s="18"/>
      <c r="X199" s="17"/>
    </row>
    <row r="200" spans="23:24" s="10" customFormat="1" x14ac:dyDescent="0.2">
      <c r="W200" s="18"/>
      <c r="X200" s="17"/>
    </row>
    <row r="201" spans="23:24" s="10" customFormat="1" x14ac:dyDescent="0.2">
      <c r="W201" s="18"/>
      <c r="X201" s="17"/>
    </row>
    <row r="202" spans="23:24" s="10" customFormat="1" x14ac:dyDescent="0.2">
      <c r="W202" s="18"/>
      <c r="X202" s="17"/>
    </row>
    <row r="203" spans="23:24" s="10" customFormat="1" x14ac:dyDescent="0.2">
      <c r="W203" s="18"/>
      <c r="X203" s="17"/>
    </row>
    <row r="204" spans="23:24" s="10" customFormat="1" x14ac:dyDescent="0.2">
      <c r="W204" s="18"/>
      <c r="X204" s="17"/>
    </row>
    <row r="205" spans="23:24" s="10" customFormat="1" x14ac:dyDescent="0.2">
      <c r="W205" s="18"/>
      <c r="X205" s="17"/>
    </row>
    <row r="206" spans="23:24" s="10" customFormat="1" x14ac:dyDescent="0.2">
      <c r="W206" s="18"/>
      <c r="X206" s="17"/>
    </row>
    <row r="207" spans="23:24" s="10" customFormat="1" x14ac:dyDescent="0.2">
      <c r="W207" s="18"/>
      <c r="X207" s="17"/>
    </row>
    <row r="208" spans="23:24" s="10" customFormat="1" x14ac:dyDescent="0.2">
      <c r="W208" s="18"/>
      <c r="X208" s="17"/>
    </row>
    <row r="209" spans="23:24" s="10" customFormat="1" x14ac:dyDescent="0.2">
      <c r="W209" s="18"/>
      <c r="X209" s="17"/>
    </row>
    <row r="210" spans="23:24" s="10" customFormat="1" x14ac:dyDescent="0.2">
      <c r="W210" s="18"/>
      <c r="X210" s="17"/>
    </row>
    <row r="211" spans="23:24" s="10" customFormat="1" x14ac:dyDescent="0.2">
      <c r="W211" s="18"/>
      <c r="X211" s="17"/>
    </row>
    <row r="212" spans="23:24" s="10" customFormat="1" x14ac:dyDescent="0.2">
      <c r="W212" s="18"/>
      <c r="X212" s="17"/>
    </row>
    <row r="213" spans="23:24" s="10" customFormat="1" x14ac:dyDescent="0.2">
      <c r="W213" s="18"/>
      <c r="X213" s="17"/>
    </row>
    <row r="214" spans="23:24" s="10" customFormat="1" x14ac:dyDescent="0.2">
      <c r="W214" s="18"/>
      <c r="X214" s="17"/>
    </row>
    <row r="215" spans="23:24" s="10" customFormat="1" x14ac:dyDescent="0.2">
      <c r="W215" s="18"/>
      <c r="X215" s="17"/>
    </row>
    <row r="216" spans="23:24" s="10" customFormat="1" x14ac:dyDescent="0.2">
      <c r="W216" s="18"/>
      <c r="X216" s="17"/>
    </row>
    <row r="217" spans="23:24" s="10" customFormat="1" x14ac:dyDescent="0.2">
      <c r="W217" s="18"/>
      <c r="X217" s="17"/>
    </row>
    <row r="218" spans="23:24" s="10" customFormat="1" x14ac:dyDescent="0.2">
      <c r="W218" s="18"/>
      <c r="X218" s="17"/>
    </row>
    <row r="219" spans="23:24" s="10" customFormat="1" x14ac:dyDescent="0.2">
      <c r="W219" s="18"/>
      <c r="X219" s="17"/>
    </row>
    <row r="220" spans="23:24" s="10" customFormat="1" x14ac:dyDescent="0.2">
      <c r="W220" s="18"/>
      <c r="X220" s="17"/>
    </row>
    <row r="221" spans="23:24" s="10" customFormat="1" x14ac:dyDescent="0.2">
      <c r="W221" s="18"/>
      <c r="X221" s="17"/>
    </row>
    <row r="222" spans="23:24" s="10" customFormat="1" x14ac:dyDescent="0.2">
      <c r="W222" s="18"/>
      <c r="X222" s="17"/>
    </row>
    <row r="223" spans="23:24" s="10" customFormat="1" x14ac:dyDescent="0.2">
      <c r="W223" s="18"/>
      <c r="X223" s="17"/>
    </row>
    <row r="224" spans="23:24" s="10" customFormat="1" x14ac:dyDescent="0.2">
      <c r="W224" s="18"/>
      <c r="X224" s="17"/>
    </row>
    <row r="225" spans="23:24" s="10" customFormat="1" x14ac:dyDescent="0.2">
      <c r="W225" s="18"/>
      <c r="X225" s="17"/>
    </row>
    <row r="226" spans="23:24" s="10" customFormat="1" x14ac:dyDescent="0.2">
      <c r="W226" s="18"/>
      <c r="X226" s="17"/>
    </row>
    <row r="227" spans="23:24" s="10" customFormat="1" x14ac:dyDescent="0.2">
      <c r="W227" s="18"/>
      <c r="X227" s="17"/>
    </row>
    <row r="228" spans="23:24" s="10" customFormat="1" x14ac:dyDescent="0.2">
      <c r="W228" s="18"/>
      <c r="X228" s="17"/>
    </row>
    <row r="229" spans="23:24" s="10" customFormat="1" x14ac:dyDescent="0.2">
      <c r="W229" s="18"/>
      <c r="X229" s="17"/>
    </row>
    <row r="230" spans="23:24" s="10" customFormat="1" x14ac:dyDescent="0.2">
      <c r="W230" s="18"/>
      <c r="X230" s="17"/>
    </row>
    <row r="231" spans="23:24" s="10" customFormat="1" x14ac:dyDescent="0.2">
      <c r="W231" s="18"/>
      <c r="X231" s="17"/>
    </row>
    <row r="232" spans="23:24" s="10" customFormat="1" x14ac:dyDescent="0.2">
      <c r="W232" s="18"/>
      <c r="X232" s="17"/>
    </row>
    <row r="233" spans="23:24" s="10" customFormat="1" x14ac:dyDescent="0.2">
      <c r="W233" s="18"/>
      <c r="X233" s="17"/>
    </row>
    <row r="234" spans="23:24" s="10" customFormat="1" x14ac:dyDescent="0.2">
      <c r="W234" s="18"/>
      <c r="X234" s="17"/>
    </row>
    <row r="235" spans="23:24" s="10" customFormat="1" x14ac:dyDescent="0.2">
      <c r="W235" s="18"/>
      <c r="X235" s="17"/>
    </row>
    <row r="236" spans="23:24" s="10" customFormat="1" x14ac:dyDescent="0.2">
      <c r="W236" s="18"/>
      <c r="X236" s="17"/>
    </row>
    <row r="237" spans="23:24" s="10" customFormat="1" x14ac:dyDescent="0.2">
      <c r="W237" s="18"/>
      <c r="X237" s="17"/>
    </row>
    <row r="238" spans="23:24" s="10" customFormat="1" x14ac:dyDescent="0.2">
      <c r="W238" s="18"/>
      <c r="X238" s="17"/>
    </row>
    <row r="239" spans="23:24" s="10" customFormat="1" x14ac:dyDescent="0.2">
      <c r="W239" s="18"/>
      <c r="X239" s="17"/>
    </row>
    <row r="240" spans="23:24" s="10" customFormat="1" x14ac:dyDescent="0.2">
      <c r="W240" s="18"/>
      <c r="X240" s="17"/>
    </row>
    <row r="241" spans="23:24" s="10" customFormat="1" x14ac:dyDescent="0.2">
      <c r="W241" s="18"/>
      <c r="X241" s="17"/>
    </row>
    <row r="242" spans="23:24" s="10" customFormat="1" x14ac:dyDescent="0.2">
      <c r="W242" s="18"/>
      <c r="X242" s="17"/>
    </row>
    <row r="243" spans="23:24" s="10" customFormat="1" x14ac:dyDescent="0.2">
      <c r="W243" s="18"/>
      <c r="X243" s="17"/>
    </row>
    <row r="244" spans="23:24" s="10" customFormat="1" x14ac:dyDescent="0.2">
      <c r="W244" s="18"/>
      <c r="X244" s="17"/>
    </row>
    <row r="245" spans="23:24" s="10" customFormat="1" x14ac:dyDescent="0.2">
      <c r="W245" s="18"/>
      <c r="X245" s="17"/>
    </row>
    <row r="246" spans="23:24" s="10" customFormat="1" x14ac:dyDescent="0.2">
      <c r="W246" s="18"/>
      <c r="X246" s="17"/>
    </row>
    <row r="247" spans="23:24" s="10" customFormat="1" x14ac:dyDescent="0.2">
      <c r="W247" s="18"/>
      <c r="X247" s="17"/>
    </row>
    <row r="248" spans="23:24" s="10" customFormat="1" x14ac:dyDescent="0.2">
      <c r="W248" s="18"/>
      <c r="X248" s="17"/>
    </row>
    <row r="249" spans="23:24" s="10" customFormat="1" x14ac:dyDescent="0.2">
      <c r="W249" s="18"/>
      <c r="X249" s="17"/>
    </row>
    <row r="250" spans="23:24" s="10" customFormat="1" x14ac:dyDescent="0.2">
      <c r="W250" s="18"/>
      <c r="X250" s="17"/>
    </row>
    <row r="251" spans="23:24" s="10" customFormat="1" x14ac:dyDescent="0.2">
      <c r="W251" s="18"/>
      <c r="X251" s="17"/>
    </row>
    <row r="252" spans="23:24" s="10" customFormat="1" x14ac:dyDescent="0.2">
      <c r="W252" s="18"/>
      <c r="X252" s="17"/>
    </row>
    <row r="253" spans="23:24" s="10" customFormat="1" x14ac:dyDescent="0.2">
      <c r="W253" s="18"/>
      <c r="X253" s="17"/>
    </row>
    <row r="254" spans="23:24" s="10" customFormat="1" x14ac:dyDescent="0.2">
      <c r="W254" s="18"/>
      <c r="X254" s="17"/>
    </row>
    <row r="255" spans="23:24" s="10" customFormat="1" x14ac:dyDescent="0.2">
      <c r="W255" s="18"/>
      <c r="X255" s="17"/>
    </row>
    <row r="256" spans="23:24" s="10" customFormat="1" x14ac:dyDescent="0.2">
      <c r="W256" s="18"/>
      <c r="X256" s="17"/>
    </row>
    <row r="257" spans="23:24" s="10" customFormat="1" x14ac:dyDescent="0.2">
      <c r="W257" s="18"/>
      <c r="X257" s="17"/>
    </row>
    <row r="258" spans="23:24" s="10" customFormat="1" x14ac:dyDescent="0.2">
      <c r="W258" s="18"/>
      <c r="X258" s="17"/>
    </row>
    <row r="259" spans="23:24" s="10" customFormat="1" x14ac:dyDescent="0.2">
      <c r="W259" s="18"/>
      <c r="X259" s="17"/>
    </row>
    <row r="260" spans="23:24" s="10" customFormat="1" x14ac:dyDescent="0.2">
      <c r="W260" s="18"/>
      <c r="X260" s="17"/>
    </row>
    <row r="261" spans="23:24" s="10" customFormat="1" x14ac:dyDescent="0.2">
      <c r="W261" s="18"/>
      <c r="X261" s="17"/>
    </row>
    <row r="262" spans="23:24" s="10" customFormat="1" x14ac:dyDescent="0.2">
      <c r="W262" s="18"/>
      <c r="X262" s="17"/>
    </row>
    <row r="263" spans="23:24" s="10" customFormat="1" x14ac:dyDescent="0.2">
      <c r="W263" s="18"/>
      <c r="X263" s="17"/>
    </row>
    <row r="264" spans="23:24" s="10" customFormat="1" x14ac:dyDescent="0.2">
      <c r="W264" s="18"/>
      <c r="X264" s="17"/>
    </row>
    <row r="265" spans="23:24" s="10" customFormat="1" x14ac:dyDescent="0.2">
      <c r="W265" s="18"/>
      <c r="X265" s="17"/>
    </row>
    <row r="266" spans="23:24" s="10" customFormat="1" x14ac:dyDescent="0.2">
      <c r="W266" s="18"/>
      <c r="X266" s="17"/>
    </row>
    <row r="267" spans="23:24" s="10" customFormat="1" x14ac:dyDescent="0.2">
      <c r="W267" s="18"/>
      <c r="X267" s="17"/>
    </row>
    <row r="268" spans="23:24" s="10" customFormat="1" x14ac:dyDescent="0.2">
      <c r="W268" s="18"/>
      <c r="X268" s="17"/>
    </row>
    <row r="269" spans="23:24" s="10" customFormat="1" x14ac:dyDescent="0.2">
      <c r="W269" s="18"/>
      <c r="X269" s="17"/>
    </row>
    <row r="270" spans="23:24" s="10" customFormat="1" x14ac:dyDescent="0.2">
      <c r="W270" s="18"/>
      <c r="X270" s="17"/>
    </row>
    <row r="271" spans="23:24" s="10" customFormat="1" x14ac:dyDescent="0.2">
      <c r="W271" s="18"/>
      <c r="X271" s="17"/>
    </row>
    <row r="272" spans="23:24" s="10" customFormat="1" x14ac:dyDescent="0.2">
      <c r="W272" s="18"/>
      <c r="X272" s="17"/>
    </row>
    <row r="273" spans="23:24" s="10" customFormat="1" x14ac:dyDescent="0.2">
      <c r="W273" s="18"/>
      <c r="X273" s="17"/>
    </row>
    <row r="274" spans="23:24" s="10" customFormat="1" x14ac:dyDescent="0.2">
      <c r="W274" s="18"/>
      <c r="X274" s="17"/>
    </row>
    <row r="275" spans="23:24" s="10" customFormat="1" x14ac:dyDescent="0.2">
      <c r="W275" s="18"/>
      <c r="X275" s="17"/>
    </row>
    <row r="276" spans="23:24" s="10" customFormat="1" x14ac:dyDescent="0.2">
      <c r="W276" s="18"/>
      <c r="X276" s="17"/>
    </row>
    <row r="277" spans="23:24" s="10" customFormat="1" x14ac:dyDescent="0.2">
      <c r="W277" s="18"/>
      <c r="X277" s="17"/>
    </row>
    <row r="278" spans="23:24" s="10" customFormat="1" x14ac:dyDescent="0.2">
      <c r="W278" s="18"/>
      <c r="X278" s="17"/>
    </row>
    <row r="279" spans="23:24" s="10" customFormat="1" x14ac:dyDescent="0.2">
      <c r="W279" s="18"/>
      <c r="X279" s="17"/>
    </row>
    <row r="280" spans="23:24" s="10" customFormat="1" x14ac:dyDescent="0.2">
      <c r="W280" s="18"/>
      <c r="X280" s="17"/>
    </row>
    <row r="281" spans="23:24" s="10" customFormat="1" x14ac:dyDescent="0.2">
      <c r="W281" s="18"/>
      <c r="X281" s="17"/>
    </row>
    <row r="282" spans="23:24" s="10" customFormat="1" x14ac:dyDescent="0.2">
      <c r="W282" s="18"/>
      <c r="X282" s="17"/>
    </row>
    <row r="283" spans="23:24" s="10" customFormat="1" x14ac:dyDescent="0.2">
      <c r="W283" s="18"/>
      <c r="X283" s="17"/>
    </row>
    <row r="284" spans="23:24" s="10" customFormat="1" x14ac:dyDescent="0.2">
      <c r="W284" s="18"/>
      <c r="X284" s="17"/>
    </row>
    <row r="285" spans="23:24" s="10" customFormat="1" x14ac:dyDescent="0.2">
      <c r="W285" s="18"/>
      <c r="X285" s="17"/>
    </row>
    <row r="286" spans="23:24" s="10" customFormat="1" x14ac:dyDescent="0.2">
      <c r="W286" s="18"/>
      <c r="X286" s="17"/>
    </row>
    <row r="287" spans="23:24" s="10" customFormat="1" x14ac:dyDescent="0.2">
      <c r="W287" s="18"/>
      <c r="X287" s="17"/>
    </row>
    <row r="288" spans="23:24" s="10" customFormat="1" x14ac:dyDescent="0.2">
      <c r="W288" s="18"/>
      <c r="X288" s="17"/>
    </row>
    <row r="289" spans="23:24" s="10" customFormat="1" x14ac:dyDescent="0.2">
      <c r="W289" s="18"/>
      <c r="X289" s="17"/>
    </row>
    <row r="290" spans="23:24" s="10" customFormat="1" x14ac:dyDescent="0.2">
      <c r="W290" s="18"/>
      <c r="X290" s="17"/>
    </row>
    <row r="291" spans="23:24" s="10" customFormat="1" x14ac:dyDescent="0.2">
      <c r="W291" s="18"/>
      <c r="X291" s="17"/>
    </row>
    <row r="292" spans="23:24" s="10" customFormat="1" x14ac:dyDescent="0.2">
      <c r="W292" s="18"/>
      <c r="X292" s="17"/>
    </row>
    <row r="293" spans="23:24" s="10" customFormat="1" x14ac:dyDescent="0.2">
      <c r="W293" s="18"/>
      <c r="X293" s="17"/>
    </row>
    <row r="294" spans="23:24" s="10" customFormat="1" x14ac:dyDescent="0.2">
      <c r="W294" s="18"/>
      <c r="X294" s="17"/>
    </row>
    <row r="295" spans="23:24" s="10" customFormat="1" x14ac:dyDescent="0.2">
      <c r="W295" s="18"/>
      <c r="X295" s="17"/>
    </row>
    <row r="296" spans="23:24" s="10" customFormat="1" x14ac:dyDescent="0.2">
      <c r="W296" s="18"/>
      <c r="X296" s="17"/>
    </row>
    <row r="297" spans="23:24" s="10" customFormat="1" x14ac:dyDescent="0.2">
      <c r="W297" s="18"/>
      <c r="X297" s="17"/>
    </row>
    <row r="298" spans="23:24" s="10" customFormat="1" x14ac:dyDescent="0.2">
      <c r="W298" s="18"/>
      <c r="X298" s="17"/>
    </row>
    <row r="299" spans="23:24" s="10" customFormat="1" x14ac:dyDescent="0.2">
      <c r="W299" s="18"/>
      <c r="X299" s="17"/>
    </row>
    <row r="300" spans="23:24" s="10" customFormat="1" x14ac:dyDescent="0.2">
      <c r="W300" s="18"/>
      <c r="X300" s="17"/>
    </row>
    <row r="301" spans="23:24" s="10" customFormat="1" x14ac:dyDescent="0.2">
      <c r="W301" s="18"/>
      <c r="X301" s="17"/>
    </row>
    <row r="302" spans="23:24" s="10" customFormat="1" x14ac:dyDescent="0.2">
      <c r="W302" s="18"/>
      <c r="X302" s="17"/>
    </row>
    <row r="303" spans="23:24" s="10" customFormat="1" x14ac:dyDescent="0.2">
      <c r="W303" s="18"/>
      <c r="X303" s="17"/>
    </row>
    <row r="304" spans="23:24" s="10" customFormat="1" x14ac:dyDescent="0.2">
      <c r="W304" s="18"/>
      <c r="X304" s="17"/>
    </row>
    <row r="305" spans="23:24" s="10" customFormat="1" x14ac:dyDescent="0.2">
      <c r="W305" s="18"/>
      <c r="X305" s="17"/>
    </row>
    <row r="306" spans="23:24" s="10" customFormat="1" x14ac:dyDescent="0.2">
      <c r="W306" s="18"/>
      <c r="X306" s="17"/>
    </row>
    <row r="307" spans="23:24" s="10" customFormat="1" x14ac:dyDescent="0.2">
      <c r="W307" s="18"/>
      <c r="X307" s="17"/>
    </row>
    <row r="308" spans="23:24" s="10" customFormat="1" x14ac:dyDescent="0.2">
      <c r="W308" s="18"/>
      <c r="X308" s="17"/>
    </row>
    <row r="309" spans="23:24" s="10" customFormat="1" x14ac:dyDescent="0.2">
      <c r="W309" s="18"/>
      <c r="X309" s="17"/>
    </row>
    <row r="310" spans="23:24" s="10" customFormat="1" x14ac:dyDescent="0.2">
      <c r="W310" s="18"/>
      <c r="X310" s="17"/>
    </row>
    <row r="311" spans="23:24" s="10" customFormat="1" x14ac:dyDescent="0.2">
      <c r="W311" s="18"/>
      <c r="X311" s="17"/>
    </row>
    <row r="312" spans="23:24" s="10" customFormat="1" x14ac:dyDescent="0.2">
      <c r="W312" s="18"/>
      <c r="X312" s="17"/>
    </row>
    <row r="313" spans="23:24" s="10" customFormat="1" x14ac:dyDescent="0.2">
      <c r="W313" s="18"/>
      <c r="X313" s="17"/>
    </row>
    <row r="314" spans="23:24" s="10" customFormat="1" x14ac:dyDescent="0.2">
      <c r="W314" s="18"/>
      <c r="X314" s="17"/>
    </row>
    <row r="315" spans="23:24" s="10" customFormat="1" x14ac:dyDescent="0.2">
      <c r="W315" s="18"/>
      <c r="X315" s="17"/>
    </row>
    <row r="316" spans="23:24" s="10" customFormat="1" x14ac:dyDescent="0.2">
      <c r="W316" s="18"/>
      <c r="X316" s="17"/>
    </row>
    <row r="317" spans="23:24" s="10" customFormat="1" x14ac:dyDescent="0.2">
      <c r="W317" s="18"/>
      <c r="X317" s="17"/>
    </row>
    <row r="318" spans="23:24" s="10" customFormat="1" x14ac:dyDescent="0.2">
      <c r="W318" s="18"/>
      <c r="X318" s="17"/>
    </row>
    <row r="319" spans="23:24" s="10" customFormat="1" x14ac:dyDescent="0.2">
      <c r="W319" s="18"/>
      <c r="X319" s="17"/>
    </row>
    <row r="320" spans="23:24" s="10" customFormat="1" x14ac:dyDescent="0.2">
      <c r="W320" s="18"/>
      <c r="X320" s="17"/>
    </row>
    <row r="321" spans="23:24" s="10" customFormat="1" x14ac:dyDescent="0.2">
      <c r="W321" s="18"/>
      <c r="X321" s="17"/>
    </row>
    <row r="322" spans="23:24" s="10" customFormat="1" x14ac:dyDescent="0.2">
      <c r="W322" s="18"/>
      <c r="X322" s="17"/>
    </row>
    <row r="323" spans="23:24" s="10" customFormat="1" x14ac:dyDescent="0.2">
      <c r="W323" s="18"/>
      <c r="X323" s="17"/>
    </row>
    <row r="324" spans="23:24" s="10" customFormat="1" x14ac:dyDescent="0.2">
      <c r="W324" s="18"/>
      <c r="X324" s="17"/>
    </row>
    <row r="325" spans="23:24" s="10" customFormat="1" x14ac:dyDescent="0.2">
      <c r="W325" s="18"/>
      <c r="X325" s="17"/>
    </row>
    <row r="326" spans="23:24" s="10" customFormat="1" x14ac:dyDescent="0.2">
      <c r="W326" s="18"/>
      <c r="X326" s="17"/>
    </row>
    <row r="327" spans="23:24" s="10" customFormat="1" x14ac:dyDescent="0.2">
      <c r="W327" s="18"/>
      <c r="X327" s="17"/>
    </row>
    <row r="328" spans="23:24" s="10" customFormat="1" x14ac:dyDescent="0.2">
      <c r="W328" s="18"/>
      <c r="X328" s="17"/>
    </row>
    <row r="329" spans="23:24" s="10" customFormat="1" x14ac:dyDescent="0.2">
      <c r="W329" s="18"/>
      <c r="X329" s="17"/>
    </row>
    <row r="330" spans="23:24" s="10" customFormat="1" x14ac:dyDescent="0.2">
      <c r="W330" s="18"/>
      <c r="X330" s="17"/>
    </row>
    <row r="331" spans="23:24" s="10" customFormat="1" x14ac:dyDescent="0.2">
      <c r="W331" s="18"/>
      <c r="X331" s="17"/>
    </row>
    <row r="332" spans="23:24" s="10" customFormat="1" x14ac:dyDescent="0.2">
      <c r="W332" s="18"/>
      <c r="X332" s="17"/>
    </row>
    <row r="333" spans="23:24" s="10" customFormat="1" x14ac:dyDescent="0.2">
      <c r="W333" s="18"/>
      <c r="X333" s="17"/>
    </row>
    <row r="334" spans="23:24" s="10" customFormat="1" x14ac:dyDescent="0.2">
      <c r="W334" s="18"/>
      <c r="X334" s="17"/>
    </row>
    <row r="335" spans="23:24" s="10" customFormat="1" x14ac:dyDescent="0.2">
      <c r="W335" s="18"/>
      <c r="X335" s="17"/>
    </row>
    <row r="336" spans="23:24" s="10" customFormat="1" x14ac:dyDescent="0.2">
      <c r="W336" s="18"/>
      <c r="X336" s="17"/>
    </row>
    <row r="337" spans="23:24" s="10" customFormat="1" x14ac:dyDescent="0.2">
      <c r="W337" s="18"/>
      <c r="X337" s="17"/>
    </row>
    <row r="338" spans="23:24" s="10" customFormat="1" x14ac:dyDescent="0.2">
      <c r="W338" s="18"/>
      <c r="X338" s="17"/>
    </row>
    <row r="339" spans="23:24" s="10" customFormat="1" x14ac:dyDescent="0.2">
      <c r="W339" s="18"/>
      <c r="X339" s="17"/>
    </row>
    <row r="340" spans="23:24" s="10" customFormat="1" x14ac:dyDescent="0.2">
      <c r="W340" s="18"/>
      <c r="X340" s="17"/>
    </row>
    <row r="341" spans="23:24" s="10" customFormat="1" x14ac:dyDescent="0.2">
      <c r="W341" s="18"/>
      <c r="X341" s="17"/>
    </row>
    <row r="342" spans="23:24" s="10" customFormat="1" x14ac:dyDescent="0.2">
      <c r="W342" s="18"/>
      <c r="X342" s="17"/>
    </row>
    <row r="343" spans="23:24" s="10" customFormat="1" x14ac:dyDescent="0.2">
      <c r="W343" s="18"/>
      <c r="X343" s="17"/>
    </row>
    <row r="344" spans="23:24" s="10" customFormat="1" x14ac:dyDescent="0.2">
      <c r="W344" s="18"/>
      <c r="X344" s="17"/>
    </row>
    <row r="345" spans="23:24" s="10" customFormat="1" x14ac:dyDescent="0.2">
      <c r="W345" s="18"/>
      <c r="X345" s="17"/>
    </row>
    <row r="346" spans="23:24" s="10" customFormat="1" x14ac:dyDescent="0.2">
      <c r="W346" s="18"/>
      <c r="X346" s="17"/>
    </row>
    <row r="347" spans="23:24" s="10" customFormat="1" x14ac:dyDescent="0.2">
      <c r="W347" s="18"/>
      <c r="X347" s="17"/>
    </row>
    <row r="348" spans="23:24" s="10" customFormat="1" x14ac:dyDescent="0.2">
      <c r="W348" s="18"/>
      <c r="X348" s="17"/>
    </row>
    <row r="349" spans="23:24" s="10" customFormat="1" x14ac:dyDescent="0.2">
      <c r="W349" s="18"/>
      <c r="X349" s="17"/>
    </row>
    <row r="350" spans="23:24" s="10" customFormat="1" x14ac:dyDescent="0.2">
      <c r="W350" s="18"/>
      <c r="X350" s="17"/>
    </row>
    <row r="351" spans="23:24" s="10" customFormat="1" x14ac:dyDescent="0.2">
      <c r="W351" s="18"/>
      <c r="X351" s="17"/>
    </row>
    <row r="352" spans="23:24" s="10" customFormat="1" x14ac:dyDescent="0.2">
      <c r="W352" s="18"/>
      <c r="X352" s="17"/>
    </row>
    <row r="353" spans="23:24" s="10" customFormat="1" x14ac:dyDescent="0.2">
      <c r="W353" s="18"/>
      <c r="X353" s="17"/>
    </row>
    <row r="354" spans="23:24" s="10" customFormat="1" x14ac:dyDescent="0.2">
      <c r="W354" s="18"/>
      <c r="X354" s="17"/>
    </row>
    <row r="355" spans="23:24" s="10" customFormat="1" x14ac:dyDescent="0.2">
      <c r="W355" s="18"/>
      <c r="X355" s="17"/>
    </row>
    <row r="356" spans="23:24" s="10" customFormat="1" x14ac:dyDescent="0.2">
      <c r="W356" s="18"/>
      <c r="X356" s="17"/>
    </row>
    <row r="357" spans="23:24" s="10" customFormat="1" x14ac:dyDescent="0.2">
      <c r="W357" s="18"/>
      <c r="X357" s="17"/>
    </row>
    <row r="358" spans="23:24" s="10" customFormat="1" x14ac:dyDescent="0.2">
      <c r="W358" s="18"/>
      <c r="X358" s="17"/>
    </row>
    <row r="359" spans="23:24" s="10" customFormat="1" x14ac:dyDescent="0.2">
      <c r="W359" s="18"/>
      <c r="X359" s="17"/>
    </row>
    <row r="360" spans="23:24" s="10" customFormat="1" x14ac:dyDescent="0.2">
      <c r="W360" s="18"/>
      <c r="X360" s="17"/>
    </row>
    <row r="361" spans="23:24" s="10" customFormat="1" x14ac:dyDescent="0.2">
      <c r="W361" s="18"/>
      <c r="X361" s="17"/>
    </row>
    <row r="362" spans="23:24" s="10" customFormat="1" x14ac:dyDescent="0.2">
      <c r="W362" s="18"/>
      <c r="X362" s="17"/>
    </row>
    <row r="363" spans="23:24" s="10" customFormat="1" x14ac:dyDescent="0.2">
      <c r="W363" s="18"/>
      <c r="X363" s="17"/>
    </row>
    <row r="364" spans="23:24" s="10" customFormat="1" x14ac:dyDescent="0.2">
      <c r="W364" s="18"/>
      <c r="X364" s="17"/>
    </row>
    <row r="365" spans="23:24" s="10" customFormat="1" x14ac:dyDescent="0.2">
      <c r="W365" s="18"/>
      <c r="X365" s="17"/>
    </row>
    <row r="366" spans="23:24" s="10" customFormat="1" x14ac:dyDescent="0.2">
      <c r="W366" s="18"/>
      <c r="X366" s="17"/>
    </row>
    <row r="367" spans="23:24" s="10" customFormat="1" x14ac:dyDescent="0.2">
      <c r="W367" s="18"/>
      <c r="X367" s="17"/>
    </row>
    <row r="368" spans="23:24" s="10" customFormat="1" x14ac:dyDescent="0.2">
      <c r="W368" s="18"/>
      <c r="X368" s="17"/>
    </row>
    <row r="369" spans="23:24" s="10" customFormat="1" x14ac:dyDescent="0.2">
      <c r="W369" s="18"/>
      <c r="X369" s="17"/>
    </row>
    <row r="370" spans="23:24" s="10" customFormat="1" x14ac:dyDescent="0.2">
      <c r="W370" s="18"/>
      <c r="X370" s="17"/>
    </row>
    <row r="371" spans="23:24" s="10" customFormat="1" x14ac:dyDescent="0.2">
      <c r="W371" s="18"/>
      <c r="X371" s="17"/>
    </row>
    <row r="372" spans="23:24" s="10" customFormat="1" x14ac:dyDescent="0.2">
      <c r="W372" s="18"/>
      <c r="X372" s="17"/>
    </row>
    <row r="373" spans="23:24" s="10" customFormat="1" x14ac:dyDescent="0.2">
      <c r="W373" s="18"/>
      <c r="X373" s="17"/>
    </row>
    <row r="374" spans="23:24" s="10" customFormat="1" x14ac:dyDescent="0.2">
      <c r="W374" s="18"/>
      <c r="X374" s="17"/>
    </row>
    <row r="375" spans="23:24" s="10" customFormat="1" x14ac:dyDescent="0.2">
      <c r="W375" s="18"/>
      <c r="X375" s="17"/>
    </row>
    <row r="376" spans="23:24" s="10" customFormat="1" x14ac:dyDescent="0.2">
      <c r="W376" s="18"/>
      <c r="X376" s="17"/>
    </row>
    <row r="377" spans="23:24" s="10" customFormat="1" x14ac:dyDescent="0.2">
      <c r="W377" s="18"/>
      <c r="X377" s="17"/>
    </row>
    <row r="378" spans="23:24" s="10" customFormat="1" x14ac:dyDescent="0.2">
      <c r="W378" s="18"/>
      <c r="X378" s="17"/>
    </row>
    <row r="379" spans="23:24" s="10" customFormat="1" x14ac:dyDescent="0.2">
      <c r="W379" s="18"/>
      <c r="X379" s="17"/>
    </row>
    <row r="380" spans="23:24" s="10" customFormat="1" x14ac:dyDescent="0.2">
      <c r="W380" s="18"/>
      <c r="X380" s="17"/>
    </row>
    <row r="381" spans="23:24" s="10" customFormat="1" x14ac:dyDescent="0.2">
      <c r="W381" s="18"/>
      <c r="X381" s="17"/>
    </row>
    <row r="382" spans="23:24" s="10" customFormat="1" x14ac:dyDescent="0.2">
      <c r="W382" s="18"/>
      <c r="X382" s="17"/>
    </row>
    <row r="383" spans="23:24" s="10" customFormat="1" x14ac:dyDescent="0.2">
      <c r="W383" s="18"/>
      <c r="X383" s="17"/>
    </row>
    <row r="384" spans="23:24" s="10" customFormat="1" x14ac:dyDescent="0.2">
      <c r="W384" s="18"/>
      <c r="X384" s="17"/>
    </row>
    <row r="385" spans="23:24" s="10" customFormat="1" x14ac:dyDescent="0.2">
      <c r="W385" s="18"/>
      <c r="X385" s="17"/>
    </row>
    <row r="386" spans="23:24" s="10" customFormat="1" x14ac:dyDescent="0.2">
      <c r="W386" s="18"/>
      <c r="X386" s="17"/>
    </row>
    <row r="387" spans="23:24" s="10" customFormat="1" x14ac:dyDescent="0.2">
      <c r="W387" s="18"/>
      <c r="X387" s="17"/>
    </row>
    <row r="388" spans="23:24" s="10" customFormat="1" x14ac:dyDescent="0.2">
      <c r="W388" s="18"/>
      <c r="X388" s="17"/>
    </row>
    <row r="389" spans="23:24" s="10" customFormat="1" x14ac:dyDescent="0.2">
      <c r="W389" s="18"/>
      <c r="X389" s="17"/>
    </row>
    <row r="390" spans="23:24" s="10" customFormat="1" x14ac:dyDescent="0.2">
      <c r="W390" s="18"/>
      <c r="X390" s="17"/>
    </row>
    <row r="391" spans="23:24" s="10" customFormat="1" x14ac:dyDescent="0.2">
      <c r="W391" s="18"/>
      <c r="X391" s="17"/>
    </row>
    <row r="392" spans="23:24" s="10" customFormat="1" x14ac:dyDescent="0.2">
      <c r="W392" s="18"/>
      <c r="X392" s="17"/>
    </row>
    <row r="393" spans="23:24" s="10" customFormat="1" x14ac:dyDescent="0.2">
      <c r="W393" s="18"/>
      <c r="X393" s="17"/>
    </row>
    <row r="394" spans="23:24" s="10" customFormat="1" x14ac:dyDescent="0.2">
      <c r="W394" s="18"/>
      <c r="X394" s="17"/>
    </row>
    <row r="395" spans="23:24" s="10" customFormat="1" x14ac:dyDescent="0.2">
      <c r="W395" s="18"/>
      <c r="X395" s="17"/>
    </row>
    <row r="396" spans="23:24" s="10" customFormat="1" x14ac:dyDescent="0.2">
      <c r="W396" s="18"/>
      <c r="X396" s="17"/>
    </row>
    <row r="397" spans="23:24" s="10" customFormat="1" x14ac:dyDescent="0.2">
      <c r="W397" s="18"/>
      <c r="X397" s="17"/>
    </row>
    <row r="398" spans="23:24" s="10" customFormat="1" x14ac:dyDescent="0.2">
      <c r="W398" s="18"/>
      <c r="X398" s="17"/>
    </row>
    <row r="399" spans="23:24" s="10" customFormat="1" x14ac:dyDescent="0.2">
      <c r="W399" s="18"/>
      <c r="X399" s="17"/>
    </row>
    <row r="400" spans="23:24" s="10" customFormat="1" x14ac:dyDescent="0.2">
      <c r="W400" s="18"/>
      <c r="X400" s="17"/>
    </row>
    <row r="401" spans="23:24" s="10" customFormat="1" x14ac:dyDescent="0.2">
      <c r="W401" s="18"/>
      <c r="X401" s="17"/>
    </row>
    <row r="402" spans="23:24" s="10" customFormat="1" x14ac:dyDescent="0.2">
      <c r="W402" s="18"/>
      <c r="X402" s="17"/>
    </row>
    <row r="403" spans="23:24" s="10" customFormat="1" x14ac:dyDescent="0.2">
      <c r="W403" s="18"/>
      <c r="X403" s="17"/>
    </row>
    <row r="404" spans="23:24" s="10" customFormat="1" x14ac:dyDescent="0.2">
      <c r="W404" s="18"/>
      <c r="X404" s="17"/>
    </row>
    <row r="405" spans="23:24" s="10" customFormat="1" x14ac:dyDescent="0.2">
      <c r="W405" s="18"/>
      <c r="X405" s="17"/>
    </row>
    <row r="406" spans="23:24" s="10" customFormat="1" x14ac:dyDescent="0.2">
      <c r="W406" s="18"/>
      <c r="X406" s="17"/>
    </row>
    <row r="407" spans="23:24" s="10" customFormat="1" x14ac:dyDescent="0.2">
      <c r="W407" s="18"/>
      <c r="X407" s="17"/>
    </row>
    <row r="408" spans="23:24" s="10" customFormat="1" x14ac:dyDescent="0.2">
      <c r="W408" s="18"/>
      <c r="X408" s="17"/>
    </row>
    <row r="409" spans="23:24" s="10" customFormat="1" x14ac:dyDescent="0.2">
      <c r="W409" s="18"/>
      <c r="X409" s="17"/>
    </row>
    <row r="410" spans="23:24" s="10" customFormat="1" x14ac:dyDescent="0.2">
      <c r="W410" s="18"/>
      <c r="X410" s="17"/>
    </row>
    <row r="411" spans="23:24" s="10" customFormat="1" x14ac:dyDescent="0.2">
      <c r="W411" s="18"/>
      <c r="X411" s="17"/>
    </row>
    <row r="412" spans="23:24" s="10" customFormat="1" x14ac:dyDescent="0.2">
      <c r="W412" s="18"/>
      <c r="X412" s="17"/>
    </row>
    <row r="413" spans="23:24" s="10" customFormat="1" x14ac:dyDescent="0.2">
      <c r="W413" s="18"/>
      <c r="X413" s="17"/>
    </row>
    <row r="414" spans="23:24" s="10" customFormat="1" x14ac:dyDescent="0.2">
      <c r="W414" s="18"/>
      <c r="X414" s="17"/>
    </row>
    <row r="415" spans="23:24" s="10" customFormat="1" x14ac:dyDescent="0.2">
      <c r="W415" s="18"/>
      <c r="X415" s="17"/>
    </row>
    <row r="416" spans="23:24" s="10" customFormat="1" x14ac:dyDescent="0.2">
      <c r="W416" s="18"/>
      <c r="X416" s="17"/>
    </row>
    <row r="417" spans="23:24" s="10" customFormat="1" x14ac:dyDescent="0.2">
      <c r="W417" s="18"/>
      <c r="X417" s="17"/>
    </row>
    <row r="418" spans="23:24" s="10" customFormat="1" x14ac:dyDescent="0.2">
      <c r="W418" s="18"/>
      <c r="X418" s="17"/>
    </row>
    <row r="419" spans="23:24" s="10" customFormat="1" x14ac:dyDescent="0.2">
      <c r="W419" s="18"/>
      <c r="X419" s="17"/>
    </row>
    <row r="420" spans="23:24" s="10" customFormat="1" x14ac:dyDescent="0.2">
      <c r="W420" s="18"/>
      <c r="X420" s="17"/>
    </row>
    <row r="421" spans="23:24" s="10" customFormat="1" x14ac:dyDescent="0.2">
      <c r="W421" s="18"/>
      <c r="X421" s="17"/>
    </row>
    <row r="422" spans="23:24" s="10" customFormat="1" x14ac:dyDescent="0.2">
      <c r="W422" s="18"/>
      <c r="X422" s="17"/>
    </row>
    <row r="423" spans="23:24" s="10" customFormat="1" x14ac:dyDescent="0.2">
      <c r="W423" s="18"/>
      <c r="X423" s="17"/>
    </row>
    <row r="424" spans="23:24" s="10" customFormat="1" x14ac:dyDescent="0.2">
      <c r="W424" s="18"/>
      <c r="X424" s="17"/>
    </row>
    <row r="425" spans="23:24" s="10" customFormat="1" x14ac:dyDescent="0.2">
      <c r="W425" s="18"/>
      <c r="X425" s="17"/>
    </row>
    <row r="426" spans="23:24" s="10" customFormat="1" x14ac:dyDescent="0.2">
      <c r="W426" s="18"/>
      <c r="X426" s="17"/>
    </row>
    <row r="427" spans="23:24" s="10" customFormat="1" x14ac:dyDescent="0.2">
      <c r="W427" s="18"/>
      <c r="X427" s="17"/>
    </row>
    <row r="428" spans="23:24" s="10" customFormat="1" x14ac:dyDescent="0.2">
      <c r="W428" s="18"/>
      <c r="X428" s="17"/>
    </row>
    <row r="429" spans="23:24" s="10" customFormat="1" x14ac:dyDescent="0.2">
      <c r="W429" s="18"/>
      <c r="X429" s="17"/>
    </row>
    <row r="430" spans="23:24" s="10" customFormat="1" x14ac:dyDescent="0.2">
      <c r="W430" s="18"/>
      <c r="X430" s="17"/>
    </row>
    <row r="431" spans="23:24" s="10" customFormat="1" x14ac:dyDescent="0.2">
      <c r="W431" s="18"/>
      <c r="X431" s="17"/>
    </row>
    <row r="432" spans="23:24" s="10" customFormat="1" x14ac:dyDescent="0.2">
      <c r="W432" s="18"/>
      <c r="X432" s="17"/>
    </row>
    <row r="433" spans="23:24" s="10" customFormat="1" x14ac:dyDescent="0.2">
      <c r="W433" s="18"/>
      <c r="X433" s="17"/>
    </row>
    <row r="434" spans="23:24" s="10" customFormat="1" x14ac:dyDescent="0.2">
      <c r="W434" s="18"/>
      <c r="X434" s="17"/>
    </row>
    <row r="435" spans="23:24" s="10" customFormat="1" x14ac:dyDescent="0.2">
      <c r="W435" s="18"/>
      <c r="X435" s="17"/>
    </row>
    <row r="436" spans="23:24" s="10" customFormat="1" x14ac:dyDescent="0.2">
      <c r="W436" s="18"/>
      <c r="X436" s="17"/>
    </row>
    <row r="437" spans="23:24" s="10" customFormat="1" x14ac:dyDescent="0.2">
      <c r="W437" s="18"/>
      <c r="X437" s="17"/>
    </row>
    <row r="438" spans="23:24" s="10" customFormat="1" x14ac:dyDescent="0.2">
      <c r="W438" s="18"/>
      <c r="X438" s="17"/>
    </row>
    <row r="439" spans="23:24" s="10" customFormat="1" x14ac:dyDescent="0.2">
      <c r="W439" s="18"/>
      <c r="X439" s="17"/>
    </row>
    <row r="440" spans="23:24" s="10" customFormat="1" x14ac:dyDescent="0.2">
      <c r="W440" s="18"/>
      <c r="X440" s="17"/>
    </row>
    <row r="441" spans="23:24" s="10" customFormat="1" x14ac:dyDescent="0.2">
      <c r="W441" s="18"/>
      <c r="X441" s="17"/>
    </row>
    <row r="442" spans="23:24" s="10" customFormat="1" x14ac:dyDescent="0.2">
      <c r="W442" s="18"/>
      <c r="X442" s="17"/>
    </row>
    <row r="443" spans="23:24" s="10" customFormat="1" x14ac:dyDescent="0.2">
      <c r="W443" s="18"/>
      <c r="X443" s="17"/>
    </row>
    <row r="444" spans="23:24" s="10" customFormat="1" x14ac:dyDescent="0.2">
      <c r="W444" s="18"/>
      <c r="X444" s="17"/>
    </row>
    <row r="445" spans="23:24" s="10" customFormat="1" x14ac:dyDescent="0.2">
      <c r="W445" s="18"/>
      <c r="X445" s="17"/>
    </row>
    <row r="446" spans="23:24" s="10" customFormat="1" x14ac:dyDescent="0.2">
      <c r="W446" s="18"/>
      <c r="X446" s="17"/>
    </row>
    <row r="447" spans="23:24" s="10" customFormat="1" x14ac:dyDescent="0.2">
      <c r="W447" s="18"/>
      <c r="X447" s="17"/>
    </row>
    <row r="448" spans="23:24" s="10" customFormat="1" x14ac:dyDescent="0.2">
      <c r="W448" s="18"/>
      <c r="X448" s="17"/>
    </row>
    <row r="449" spans="23:24" s="10" customFormat="1" x14ac:dyDescent="0.2">
      <c r="W449" s="18"/>
      <c r="X449" s="17"/>
    </row>
    <row r="450" spans="23:24" s="10" customFormat="1" x14ac:dyDescent="0.2">
      <c r="W450" s="18"/>
      <c r="X450" s="17"/>
    </row>
    <row r="451" spans="23:24" s="10" customFormat="1" x14ac:dyDescent="0.2">
      <c r="W451" s="18"/>
      <c r="X451" s="17"/>
    </row>
    <row r="452" spans="23:24" s="10" customFormat="1" x14ac:dyDescent="0.2">
      <c r="W452" s="18"/>
      <c r="X452" s="17"/>
    </row>
    <row r="453" spans="23:24" s="10" customFormat="1" x14ac:dyDescent="0.2">
      <c r="W453" s="18"/>
      <c r="X453" s="17"/>
    </row>
    <row r="454" spans="23:24" s="10" customFormat="1" x14ac:dyDescent="0.2">
      <c r="W454" s="18"/>
      <c r="X454" s="17"/>
    </row>
    <row r="455" spans="23:24" s="10" customFormat="1" x14ac:dyDescent="0.2">
      <c r="W455" s="18"/>
      <c r="X455" s="17"/>
    </row>
    <row r="456" spans="23:24" s="10" customFormat="1" x14ac:dyDescent="0.2">
      <c r="W456" s="18"/>
      <c r="X456" s="17"/>
    </row>
    <row r="457" spans="23:24" s="10" customFormat="1" x14ac:dyDescent="0.2">
      <c r="W457" s="18"/>
      <c r="X457" s="17"/>
    </row>
    <row r="458" spans="23:24" s="10" customFormat="1" x14ac:dyDescent="0.2">
      <c r="W458" s="18"/>
      <c r="X458" s="17"/>
    </row>
    <row r="459" spans="23:24" s="10" customFormat="1" x14ac:dyDescent="0.2">
      <c r="W459" s="18"/>
      <c r="X459" s="17"/>
    </row>
    <row r="460" spans="23:24" s="10" customFormat="1" x14ac:dyDescent="0.2">
      <c r="W460" s="18"/>
      <c r="X460" s="17"/>
    </row>
    <row r="461" spans="23:24" s="10" customFormat="1" x14ac:dyDescent="0.2">
      <c r="W461" s="18"/>
      <c r="X461" s="17"/>
    </row>
    <row r="462" spans="23:24" s="10" customFormat="1" x14ac:dyDescent="0.2">
      <c r="W462" s="18"/>
      <c r="X462" s="17"/>
    </row>
    <row r="463" spans="23:24" s="10" customFormat="1" x14ac:dyDescent="0.2">
      <c r="W463" s="18"/>
      <c r="X463" s="17"/>
    </row>
    <row r="464" spans="23:24" s="10" customFormat="1" x14ac:dyDescent="0.2">
      <c r="W464" s="18"/>
      <c r="X464" s="17"/>
    </row>
    <row r="465" spans="23:24" s="10" customFormat="1" x14ac:dyDescent="0.2">
      <c r="W465" s="18"/>
      <c r="X465" s="17"/>
    </row>
    <row r="466" spans="23:24" s="10" customFormat="1" x14ac:dyDescent="0.2">
      <c r="W466" s="18"/>
      <c r="X466" s="17"/>
    </row>
    <row r="467" spans="23:24" s="10" customFormat="1" x14ac:dyDescent="0.2">
      <c r="W467" s="18"/>
      <c r="X467" s="17"/>
    </row>
    <row r="468" spans="23:24" s="10" customFormat="1" x14ac:dyDescent="0.2">
      <c r="W468" s="18"/>
      <c r="X468" s="17"/>
    </row>
    <row r="469" spans="23:24" s="10" customFormat="1" x14ac:dyDescent="0.2">
      <c r="W469" s="18"/>
      <c r="X469" s="17"/>
    </row>
    <row r="470" spans="23:24" s="10" customFormat="1" x14ac:dyDescent="0.2">
      <c r="W470" s="18"/>
      <c r="X470" s="17"/>
    </row>
    <row r="471" spans="23:24" s="10" customFormat="1" x14ac:dyDescent="0.2">
      <c r="W471" s="18"/>
      <c r="X471" s="17"/>
    </row>
    <row r="472" spans="23:24" s="10" customFormat="1" x14ac:dyDescent="0.2">
      <c r="W472" s="18"/>
      <c r="X472" s="17"/>
    </row>
    <row r="473" spans="23:24" s="10" customFormat="1" x14ac:dyDescent="0.2">
      <c r="W473" s="18"/>
      <c r="X473" s="17"/>
    </row>
    <row r="474" spans="23:24" s="10" customFormat="1" x14ac:dyDescent="0.2">
      <c r="W474" s="18"/>
      <c r="X474" s="17"/>
    </row>
    <row r="475" spans="23:24" s="10" customFormat="1" x14ac:dyDescent="0.2">
      <c r="W475" s="18"/>
      <c r="X475" s="17"/>
    </row>
    <row r="476" spans="23:24" s="10" customFormat="1" x14ac:dyDescent="0.2">
      <c r="W476" s="18"/>
      <c r="X476" s="17"/>
    </row>
    <row r="477" spans="23:24" s="10" customFormat="1" x14ac:dyDescent="0.2">
      <c r="W477" s="18"/>
      <c r="X477" s="17"/>
    </row>
    <row r="478" spans="23:24" s="10" customFormat="1" x14ac:dyDescent="0.2">
      <c r="W478" s="18"/>
      <c r="X478" s="17"/>
    </row>
    <row r="479" spans="23:24" s="10" customFormat="1" x14ac:dyDescent="0.2">
      <c r="W479" s="18"/>
      <c r="X479" s="17"/>
    </row>
    <row r="480" spans="23:24" s="10" customFormat="1" x14ac:dyDescent="0.2">
      <c r="W480" s="18"/>
      <c r="X480" s="17"/>
    </row>
    <row r="481" spans="23:24" s="10" customFormat="1" x14ac:dyDescent="0.2">
      <c r="W481" s="18"/>
      <c r="X481" s="17"/>
    </row>
    <row r="482" spans="23:24" s="10" customFormat="1" x14ac:dyDescent="0.2">
      <c r="W482" s="18"/>
      <c r="X482" s="17"/>
    </row>
    <row r="483" spans="23:24" s="10" customFormat="1" x14ac:dyDescent="0.2">
      <c r="W483" s="18"/>
      <c r="X483" s="17"/>
    </row>
    <row r="484" spans="23:24" s="10" customFormat="1" x14ac:dyDescent="0.2">
      <c r="W484" s="18"/>
      <c r="X484" s="17"/>
    </row>
    <row r="485" spans="23:24" s="10" customFormat="1" x14ac:dyDescent="0.2">
      <c r="W485" s="18"/>
      <c r="X485" s="17"/>
    </row>
    <row r="486" spans="23:24" s="10" customFormat="1" x14ac:dyDescent="0.2">
      <c r="W486" s="18"/>
      <c r="X486" s="17"/>
    </row>
    <row r="487" spans="23:24" s="10" customFormat="1" x14ac:dyDescent="0.2">
      <c r="W487" s="18"/>
      <c r="X487" s="17"/>
    </row>
    <row r="488" spans="23:24" s="10" customFormat="1" x14ac:dyDescent="0.2">
      <c r="W488" s="18"/>
      <c r="X488" s="17"/>
    </row>
    <row r="489" spans="23:24" s="10" customFormat="1" x14ac:dyDescent="0.2">
      <c r="W489" s="18"/>
      <c r="X489" s="17"/>
    </row>
    <row r="490" spans="23:24" s="10" customFormat="1" x14ac:dyDescent="0.2">
      <c r="W490" s="18"/>
      <c r="X490" s="17"/>
    </row>
    <row r="491" spans="23:24" s="10" customFormat="1" x14ac:dyDescent="0.2">
      <c r="W491" s="18"/>
      <c r="X491" s="17"/>
    </row>
    <row r="492" spans="23:24" s="10" customFormat="1" x14ac:dyDescent="0.2">
      <c r="W492" s="18"/>
      <c r="X492" s="17"/>
    </row>
    <row r="493" spans="23:24" s="10" customFormat="1" x14ac:dyDescent="0.2">
      <c r="W493" s="18"/>
      <c r="X493" s="17"/>
    </row>
    <row r="494" spans="23:24" s="10" customFormat="1" x14ac:dyDescent="0.2">
      <c r="W494" s="18"/>
      <c r="X494" s="17"/>
    </row>
    <row r="495" spans="23:24" s="10" customFormat="1" x14ac:dyDescent="0.2">
      <c r="W495" s="18"/>
      <c r="X495" s="17"/>
    </row>
    <row r="496" spans="23:24" s="10" customFormat="1" x14ac:dyDescent="0.2">
      <c r="W496" s="18"/>
      <c r="X496" s="17"/>
    </row>
    <row r="497" spans="23:24" s="10" customFormat="1" x14ac:dyDescent="0.2">
      <c r="W497" s="18"/>
      <c r="X497" s="17"/>
    </row>
    <row r="498" spans="23:24" s="10" customFormat="1" x14ac:dyDescent="0.2">
      <c r="W498" s="18"/>
      <c r="X498" s="17"/>
    </row>
    <row r="499" spans="23:24" s="10" customFormat="1" x14ac:dyDescent="0.2">
      <c r="W499" s="18"/>
      <c r="X499" s="17"/>
    </row>
    <row r="500" spans="23:24" s="10" customFormat="1" x14ac:dyDescent="0.2">
      <c r="W500" s="18"/>
      <c r="X500" s="17"/>
    </row>
    <row r="501" spans="23:24" s="10" customFormat="1" x14ac:dyDescent="0.2">
      <c r="W501" s="18"/>
      <c r="X501" s="17"/>
    </row>
    <row r="502" spans="23:24" s="10" customFormat="1" x14ac:dyDescent="0.2">
      <c r="W502" s="18"/>
      <c r="X502" s="17"/>
    </row>
    <row r="503" spans="23:24" s="10" customFormat="1" x14ac:dyDescent="0.2">
      <c r="W503" s="18"/>
      <c r="X503" s="17"/>
    </row>
    <row r="504" spans="23:24" s="10" customFormat="1" x14ac:dyDescent="0.2">
      <c r="W504" s="18"/>
      <c r="X504" s="17"/>
    </row>
    <row r="505" spans="23:24" s="10" customFormat="1" x14ac:dyDescent="0.2">
      <c r="W505" s="18"/>
      <c r="X505" s="17"/>
    </row>
    <row r="506" spans="23:24" s="10" customFormat="1" x14ac:dyDescent="0.2">
      <c r="W506" s="18"/>
      <c r="X506" s="17"/>
    </row>
    <row r="507" spans="23:24" s="10" customFormat="1" x14ac:dyDescent="0.2">
      <c r="W507" s="18"/>
      <c r="X507" s="17"/>
    </row>
    <row r="508" spans="23:24" s="10" customFormat="1" x14ac:dyDescent="0.2">
      <c r="W508" s="18"/>
      <c r="X508" s="17"/>
    </row>
    <row r="509" spans="23:24" s="10" customFormat="1" x14ac:dyDescent="0.2">
      <c r="W509" s="18"/>
      <c r="X509" s="17"/>
    </row>
    <row r="510" spans="23:24" s="10" customFormat="1" x14ac:dyDescent="0.2">
      <c r="W510" s="18"/>
      <c r="X510" s="17"/>
    </row>
    <row r="511" spans="23:24" s="10" customFormat="1" x14ac:dyDescent="0.2">
      <c r="W511" s="18"/>
      <c r="X511" s="17"/>
    </row>
    <row r="512" spans="23:24" s="10" customFormat="1" x14ac:dyDescent="0.2">
      <c r="W512" s="18"/>
      <c r="X512" s="17"/>
    </row>
    <row r="513" spans="23:24" s="10" customFormat="1" x14ac:dyDescent="0.2">
      <c r="W513" s="18"/>
      <c r="X513" s="17"/>
    </row>
    <row r="514" spans="23:24" s="10" customFormat="1" x14ac:dyDescent="0.2">
      <c r="W514" s="18"/>
      <c r="X514" s="17"/>
    </row>
    <row r="515" spans="23:24" s="10" customFormat="1" x14ac:dyDescent="0.2">
      <c r="W515" s="18"/>
      <c r="X515" s="17"/>
    </row>
    <row r="516" spans="23:24" s="10" customFormat="1" x14ac:dyDescent="0.2">
      <c r="W516" s="18"/>
      <c r="X516" s="17"/>
    </row>
    <row r="517" spans="23:24" s="10" customFormat="1" x14ac:dyDescent="0.2">
      <c r="W517" s="18"/>
      <c r="X517" s="17"/>
    </row>
    <row r="518" spans="23:24" s="10" customFormat="1" x14ac:dyDescent="0.2">
      <c r="W518" s="18"/>
      <c r="X518" s="17"/>
    </row>
    <row r="519" spans="23:24" s="10" customFormat="1" x14ac:dyDescent="0.2">
      <c r="W519" s="18"/>
      <c r="X519" s="17"/>
    </row>
    <row r="520" spans="23:24" s="10" customFormat="1" x14ac:dyDescent="0.2">
      <c r="W520" s="18"/>
      <c r="X520" s="17"/>
    </row>
    <row r="521" spans="23:24" s="10" customFormat="1" x14ac:dyDescent="0.2">
      <c r="W521" s="18"/>
      <c r="X521" s="17"/>
    </row>
    <row r="522" spans="23:24" s="10" customFormat="1" x14ac:dyDescent="0.2">
      <c r="W522" s="18"/>
      <c r="X522" s="17"/>
    </row>
    <row r="523" spans="23:24" s="10" customFormat="1" x14ac:dyDescent="0.2">
      <c r="W523" s="18"/>
      <c r="X523" s="17"/>
    </row>
    <row r="524" spans="23:24" s="10" customFormat="1" x14ac:dyDescent="0.2">
      <c r="W524" s="18"/>
      <c r="X524" s="17"/>
    </row>
    <row r="525" spans="23:24" s="10" customFormat="1" x14ac:dyDescent="0.2">
      <c r="W525" s="18"/>
      <c r="X525" s="17"/>
    </row>
    <row r="526" spans="23:24" s="10" customFormat="1" x14ac:dyDescent="0.2">
      <c r="W526" s="18"/>
      <c r="X526" s="17"/>
    </row>
    <row r="527" spans="23:24" s="10" customFormat="1" x14ac:dyDescent="0.2">
      <c r="W527" s="18"/>
      <c r="X527" s="17"/>
    </row>
    <row r="528" spans="23:24" s="10" customFormat="1" x14ac:dyDescent="0.2">
      <c r="W528" s="18"/>
      <c r="X528" s="17"/>
    </row>
    <row r="529" spans="23:24" s="10" customFormat="1" x14ac:dyDescent="0.2">
      <c r="W529" s="18"/>
      <c r="X529" s="17"/>
    </row>
    <row r="530" spans="23:24" s="10" customFormat="1" x14ac:dyDescent="0.2">
      <c r="W530" s="18"/>
      <c r="X530" s="17"/>
    </row>
    <row r="531" spans="23:24" s="10" customFormat="1" x14ac:dyDescent="0.2">
      <c r="W531" s="18"/>
      <c r="X531" s="17"/>
    </row>
    <row r="532" spans="23:24" s="10" customFormat="1" x14ac:dyDescent="0.2">
      <c r="W532" s="18"/>
      <c r="X532" s="17"/>
    </row>
    <row r="533" spans="23:24" s="10" customFormat="1" x14ac:dyDescent="0.2">
      <c r="W533" s="18"/>
      <c r="X533" s="17"/>
    </row>
    <row r="534" spans="23:24" s="10" customFormat="1" x14ac:dyDescent="0.2">
      <c r="W534" s="18"/>
      <c r="X534" s="17"/>
    </row>
    <row r="535" spans="23:24" s="10" customFormat="1" x14ac:dyDescent="0.2">
      <c r="W535" s="18"/>
      <c r="X535" s="17"/>
    </row>
    <row r="536" spans="23:24" s="10" customFormat="1" x14ac:dyDescent="0.2">
      <c r="W536" s="18"/>
      <c r="X536" s="17"/>
    </row>
    <row r="537" spans="23:24" s="10" customFormat="1" x14ac:dyDescent="0.2">
      <c r="W537" s="18"/>
      <c r="X537" s="17"/>
    </row>
    <row r="538" spans="23:24" s="10" customFormat="1" x14ac:dyDescent="0.2">
      <c r="W538" s="18"/>
      <c r="X538" s="17"/>
    </row>
    <row r="539" spans="23:24" s="10" customFormat="1" x14ac:dyDescent="0.2">
      <c r="W539" s="18"/>
      <c r="X539" s="17"/>
    </row>
    <row r="540" spans="23:24" s="10" customFormat="1" x14ac:dyDescent="0.2">
      <c r="W540" s="18"/>
      <c r="X540" s="17"/>
    </row>
    <row r="541" spans="23:24" s="10" customFormat="1" x14ac:dyDescent="0.2">
      <c r="W541" s="18"/>
      <c r="X541" s="17"/>
    </row>
    <row r="542" spans="23:24" s="10" customFormat="1" x14ac:dyDescent="0.2">
      <c r="W542" s="18"/>
      <c r="X542" s="17"/>
    </row>
    <row r="543" spans="23:24" s="10" customFormat="1" x14ac:dyDescent="0.2">
      <c r="W543" s="18"/>
      <c r="X543" s="17"/>
    </row>
    <row r="544" spans="23:24" s="10" customFormat="1" x14ac:dyDescent="0.2">
      <c r="W544" s="18"/>
      <c r="X544" s="17"/>
    </row>
    <row r="545" spans="23:24" s="10" customFormat="1" x14ac:dyDescent="0.2">
      <c r="W545" s="18"/>
      <c r="X545" s="17"/>
    </row>
    <row r="546" spans="23:24" s="10" customFormat="1" x14ac:dyDescent="0.2">
      <c r="W546" s="18"/>
      <c r="X546" s="17"/>
    </row>
    <row r="547" spans="23:24" s="10" customFormat="1" x14ac:dyDescent="0.2">
      <c r="W547" s="18"/>
      <c r="X547" s="17"/>
    </row>
    <row r="548" spans="23:24" s="10" customFormat="1" x14ac:dyDescent="0.2">
      <c r="W548" s="18"/>
      <c r="X548" s="17"/>
    </row>
    <row r="549" spans="23:24" s="10" customFormat="1" x14ac:dyDescent="0.2">
      <c r="W549" s="18"/>
      <c r="X549" s="17"/>
    </row>
    <row r="550" spans="23:24" s="10" customFormat="1" x14ac:dyDescent="0.2">
      <c r="W550" s="18"/>
      <c r="X550" s="17"/>
    </row>
    <row r="551" spans="23:24" s="10" customFormat="1" x14ac:dyDescent="0.2">
      <c r="W551" s="18"/>
      <c r="X551" s="17"/>
    </row>
    <row r="552" spans="23:24" s="10" customFormat="1" x14ac:dyDescent="0.2">
      <c r="W552" s="18"/>
      <c r="X552" s="17"/>
    </row>
    <row r="553" spans="23:24" s="10" customFormat="1" x14ac:dyDescent="0.2">
      <c r="W553" s="18"/>
      <c r="X553" s="17"/>
    </row>
    <row r="554" spans="23:24" s="10" customFormat="1" x14ac:dyDescent="0.2">
      <c r="W554" s="18"/>
      <c r="X554" s="17"/>
    </row>
    <row r="555" spans="23:24" s="10" customFormat="1" x14ac:dyDescent="0.2">
      <c r="W555" s="18"/>
      <c r="X555" s="17"/>
    </row>
    <row r="556" spans="23:24" s="10" customFormat="1" x14ac:dyDescent="0.2">
      <c r="W556" s="18"/>
      <c r="X556" s="17"/>
    </row>
    <row r="557" spans="23:24" s="10" customFormat="1" x14ac:dyDescent="0.2">
      <c r="W557" s="18"/>
      <c r="X557" s="17"/>
    </row>
    <row r="558" spans="23:24" s="10" customFormat="1" x14ac:dyDescent="0.2">
      <c r="W558" s="18"/>
      <c r="X558" s="17"/>
    </row>
    <row r="559" spans="23:24" s="10" customFormat="1" x14ac:dyDescent="0.2">
      <c r="W559" s="18"/>
      <c r="X559" s="17"/>
    </row>
    <row r="560" spans="23:24" s="10" customFormat="1" x14ac:dyDescent="0.2">
      <c r="W560" s="18"/>
      <c r="X560" s="17"/>
    </row>
    <row r="561" spans="23:24" s="10" customFormat="1" x14ac:dyDescent="0.2">
      <c r="W561" s="18"/>
      <c r="X561" s="17"/>
    </row>
    <row r="562" spans="23:24" s="10" customFormat="1" x14ac:dyDescent="0.2">
      <c r="W562" s="18"/>
      <c r="X562" s="17"/>
    </row>
    <row r="563" spans="23:24" s="10" customFormat="1" x14ac:dyDescent="0.2">
      <c r="W563" s="18"/>
      <c r="X563" s="17"/>
    </row>
    <row r="564" spans="23:24" s="10" customFormat="1" x14ac:dyDescent="0.2">
      <c r="W564" s="18"/>
      <c r="X564" s="17"/>
    </row>
    <row r="565" spans="23:24" s="10" customFormat="1" x14ac:dyDescent="0.2">
      <c r="W565" s="18"/>
      <c r="X565" s="17"/>
    </row>
    <row r="566" spans="23:24" s="10" customFormat="1" x14ac:dyDescent="0.2">
      <c r="W566" s="18"/>
      <c r="X566" s="17"/>
    </row>
    <row r="567" spans="23:24" s="10" customFormat="1" x14ac:dyDescent="0.2">
      <c r="W567" s="18"/>
      <c r="X567" s="17"/>
    </row>
    <row r="568" spans="23:24" s="10" customFormat="1" x14ac:dyDescent="0.2">
      <c r="W568" s="18"/>
      <c r="X568" s="17"/>
    </row>
    <row r="569" spans="23:24" s="10" customFormat="1" x14ac:dyDescent="0.2">
      <c r="W569" s="18"/>
      <c r="X569" s="17"/>
    </row>
    <row r="570" spans="23:24" s="10" customFormat="1" x14ac:dyDescent="0.2">
      <c r="W570" s="18"/>
      <c r="X570" s="17"/>
    </row>
    <row r="571" spans="23:24" s="10" customFormat="1" x14ac:dyDescent="0.2">
      <c r="W571" s="18"/>
      <c r="X571" s="17"/>
    </row>
    <row r="572" spans="23:24" s="10" customFormat="1" x14ac:dyDescent="0.2">
      <c r="W572" s="18"/>
      <c r="X572" s="17"/>
    </row>
    <row r="573" spans="23:24" s="10" customFormat="1" x14ac:dyDescent="0.2">
      <c r="W573" s="18"/>
      <c r="X573" s="17"/>
    </row>
    <row r="574" spans="23:24" s="10" customFormat="1" x14ac:dyDescent="0.2">
      <c r="W574" s="18"/>
      <c r="X574" s="17"/>
    </row>
    <row r="575" spans="23:24" s="10" customFormat="1" x14ac:dyDescent="0.2">
      <c r="W575" s="18"/>
      <c r="X575" s="17"/>
    </row>
    <row r="576" spans="23:24" s="10" customFormat="1" x14ac:dyDescent="0.2">
      <c r="W576" s="18"/>
      <c r="X576" s="17"/>
    </row>
    <row r="577" spans="23:24" s="10" customFormat="1" x14ac:dyDescent="0.2">
      <c r="W577" s="18"/>
      <c r="X577" s="17"/>
    </row>
    <row r="578" spans="23:24" s="10" customFormat="1" x14ac:dyDescent="0.2">
      <c r="W578" s="18"/>
      <c r="X578" s="17"/>
    </row>
    <row r="579" spans="23:24" s="10" customFormat="1" x14ac:dyDescent="0.2">
      <c r="W579" s="18"/>
      <c r="X579" s="17"/>
    </row>
    <row r="580" spans="23:24" s="10" customFormat="1" x14ac:dyDescent="0.2">
      <c r="W580" s="18"/>
      <c r="X580" s="17"/>
    </row>
    <row r="581" spans="23:24" s="10" customFormat="1" x14ac:dyDescent="0.2">
      <c r="W581" s="18"/>
      <c r="X581" s="17"/>
    </row>
    <row r="582" spans="23:24" s="10" customFormat="1" x14ac:dyDescent="0.2">
      <c r="W582" s="18"/>
      <c r="X582" s="17"/>
    </row>
    <row r="583" spans="23:24" s="10" customFormat="1" x14ac:dyDescent="0.2">
      <c r="W583" s="18"/>
      <c r="X583" s="17"/>
    </row>
    <row r="584" spans="23:24" s="10" customFormat="1" x14ac:dyDescent="0.2">
      <c r="W584" s="18"/>
      <c r="X584" s="17"/>
    </row>
    <row r="585" spans="23:24" s="10" customFormat="1" x14ac:dyDescent="0.2">
      <c r="W585" s="18"/>
      <c r="X585" s="17"/>
    </row>
    <row r="586" spans="23:24" s="10" customFormat="1" x14ac:dyDescent="0.2">
      <c r="W586" s="18"/>
      <c r="X586" s="17"/>
    </row>
    <row r="587" spans="23:24" s="10" customFormat="1" x14ac:dyDescent="0.2">
      <c r="W587" s="18"/>
      <c r="X587" s="17"/>
    </row>
    <row r="588" spans="23:24" s="10" customFormat="1" x14ac:dyDescent="0.2">
      <c r="W588" s="18"/>
      <c r="X588" s="17"/>
    </row>
    <row r="589" spans="23:24" s="10" customFormat="1" x14ac:dyDescent="0.2">
      <c r="W589" s="18"/>
      <c r="X589" s="17"/>
    </row>
    <row r="590" spans="23:24" s="10" customFormat="1" x14ac:dyDescent="0.2">
      <c r="W590" s="18"/>
      <c r="X590" s="17"/>
    </row>
    <row r="591" spans="23:24" s="10" customFormat="1" x14ac:dyDescent="0.2">
      <c r="W591" s="18"/>
      <c r="X591" s="17"/>
    </row>
    <row r="592" spans="23:24" s="10" customFormat="1" x14ac:dyDescent="0.2">
      <c r="W592" s="18"/>
      <c r="X592" s="17"/>
    </row>
    <row r="593" spans="23:24" s="10" customFormat="1" x14ac:dyDescent="0.2">
      <c r="W593" s="18"/>
      <c r="X593" s="17"/>
    </row>
    <row r="594" spans="23:24" s="10" customFormat="1" x14ac:dyDescent="0.2">
      <c r="W594" s="18"/>
      <c r="X594" s="17"/>
    </row>
    <row r="595" spans="23:24" s="10" customFormat="1" x14ac:dyDescent="0.2">
      <c r="W595" s="18"/>
      <c r="X595" s="17"/>
    </row>
    <row r="596" spans="23:24" s="10" customFormat="1" x14ac:dyDescent="0.2">
      <c r="W596" s="18"/>
      <c r="X596" s="17"/>
    </row>
    <row r="597" spans="23:24" s="10" customFormat="1" x14ac:dyDescent="0.2">
      <c r="W597" s="18"/>
      <c r="X597" s="17"/>
    </row>
    <row r="598" spans="23:24" s="10" customFormat="1" x14ac:dyDescent="0.2">
      <c r="W598" s="18"/>
      <c r="X598" s="17"/>
    </row>
    <row r="599" spans="23:24" s="10" customFormat="1" x14ac:dyDescent="0.2">
      <c r="W599" s="18"/>
      <c r="X599" s="17"/>
    </row>
    <row r="600" spans="23:24" s="10" customFormat="1" x14ac:dyDescent="0.2">
      <c r="W600" s="18"/>
      <c r="X600" s="17"/>
    </row>
    <row r="601" spans="23:24" s="10" customFormat="1" x14ac:dyDescent="0.2">
      <c r="W601" s="18"/>
      <c r="X601" s="17"/>
    </row>
    <row r="602" spans="23:24" s="10" customFormat="1" x14ac:dyDescent="0.2">
      <c r="W602" s="18"/>
      <c r="X602" s="17"/>
    </row>
    <row r="603" spans="23:24" s="10" customFormat="1" x14ac:dyDescent="0.2">
      <c r="W603" s="18"/>
      <c r="X603" s="17"/>
    </row>
    <row r="604" spans="23:24" s="10" customFormat="1" x14ac:dyDescent="0.2">
      <c r="W604" s="18"/>
      <c r="X604" s="17"/>
    </row>
    <row r="605" spans="23:24" s="10" customFormat="1" x14ac:dyDescent="0.2">
      <c r="W605" s="18"/>
      <c r="X605" s="17"/>
    </row>
    <row r="606" spans="23:24" s="10" customFormat="1" x14ac:dyDescent="0.2">
      <c r="W606" s="18"/>
      <c r="X606" s="17"/>
    </row>
    <row r="607" spans="23:24" s="10" customFormat="1" x14ac:dyDescent="0.2">
      <c r="W607" s="18"/>
      <c r="X607" s="17"/>
    </row>
    <row r="608" spans="23:24" s="10" customFormat="1" x14ac:dyDescent="0.2">
      <c r="W608" s="18"/>
      <c r="X608" s="17"/>
    </row>
    <row r="609" spans="23:24" s="10" customFormat="1" x14ac:dyDescent="0.2">
      <c r="W609" s="18"/>
      <c r="X609" s="17"/>
    </row>
    <row r="610" spans="23:24" s="10" customFormat="1" x14ac:dyDescent="0.2">
      <c r="W610" s="18"/>
      <c r="X610" s="17"/>
    </row>
    <row r="611" spans="23:24" s="10" customFormat="1" x14ac:dyDescent="0.2">
      <c r="W611" s="18"/>
      <c r="X611" s="17"/>
    </row>
    <row r="612" spans="23:24" s="10" customFormat="1" x14ac:dyDescent="0.2">
      <c r="W612" s="18"/>
      <c r="X612" s="17"/>
    </row>
    <row r="613" spans="23:24" s="10" customFormat="1" x14ac:dyDescent="0.2">
      <c r="W613" s="18"/>
      <c r="X613" s="17"/>
    </row>
    <row r="614" spans="23:24" s="10" customFormat="1" x14ac:dyDescent="0.2">
      <c r="W614" s="18"/>
      <c r="X614" s="17"/>
    </row>
    <row r="615" spans="23:24" s="10" customFormat="1" x14ac:dyDescent="0.2">
      <c r="W615" s="18"/>
      <c r="X615" s="17"/>
    </row>
    <row r="616" spans="23:24" s="10" customFormat="1" x14ac:dyDescent="0.2">
      <c r="W616" s="18"/>
      <c r="X616" s="17"/>
    </row>
    <row r="617" spans="23:24" s="10" customFormat="1" x14ac:dyDescent="0.2">
      <c r="W617" s="18"/>
      <c r="X617" s="17"/>
    </row>
    <row r="618" spans="23:24" s="10" customFormat="1" x14ac:dyDescent="0.2">
      <c r="W618" s="18"/>
      <c r="X618" s="17"/>
    </row>
    <row r="619" spans="23:24" s="10" customFormat="1" x14ac:dyDescent="0.2">
      <c r="W619" s="18"/>
      <c r="X619" s="17"/>
    </row>
    <row r="620" spans="23:24" s="10" customFormat="1" x14ac:dyDescent="0.2">
      <c r="W620" s="18"/>
      <c r="X620" s="17"/>
    </row>
    <row r="621" spans="23:24" s="10" customFormat="1" x14ac:dyDescent="0.2">
      <c r="W621" s="18"/>
      <c r="X621" s="17"/>
    </row>
    <row r="622" spans="23:24" s="10" customFormat="1" x14ac:dyDescent="0.2">
      <c r="W622" s="18"/>
      <c r="X622" s="17"/>
    </row>
    <row r="623" spans="23:24" s="10" customFormat="1" x14ac:dyDescent="0.2">
      <c r="W623" s="18"/>
      <c r="X623" s="17"/>
    </row>
    <row r="624" spans="23:24" s="10" customFormat="1" x14ac:dyDescent="0.2">
      <c r="W624" s="18"/>
      <c r="X624" s="17"/>
    </row>
    <row r="625" spans="23:24" s="10" customFormat="1" x14ac:dyDescent="0.2">
      <c r="W625" s="18"/>
      <c r="X625" s="17"/>
    </row>
    <row r="626" spans="23:24" s="10" customFormat="1" x14ac:dyDescent="0.2">
      <c r="W626" s="18"/>
      <c r="X626" s="17"/>
    </row>
    <row r="627" spans="23:24" s="10" customFormat="1" x14ac:dyDescent="0.2">
      <c r="W627" s="18"/>
      <c r="X627" s="17"/>
    </row>
    <row r="628" spans="23:24" s="10" customFormat="1" x14ac:dyDescent="0.2">
      <c r="W628" s="18"/>
      <c r="X628" s="17"/>
    </row>
    <row r="629" spans="23:24" s="10" customFormat="1" x14ac:dyDescent="0.2">
      <c r="W629" s="18"/>
      <c r="X629" s="17"/>
    </row>
    <row r="630" spans="23:24" s="10" customFormat="1" x14ac:dyDescent="0.2">
      <c r="W630" s="18"/>
      <c r="X630" s="17"/>
    </row>
    <row r="631" spans="23:24" s="10" customFormat="1" x14ac:dyDescent="0.2">
      <c r="W631" s="18"/>
      <c r="X631" s="17"/>
    </row>
    <row r="632" spans="23:24" s="10" customFormat="1" x14ac:dyDescent="0.2">
      <c r="W632" s="18"/>
      <c r="X632" s="17"/>
    </row>
    <row r="633" spans="23:24" s="10" customFormat="1" x14ac:dyDescent="0.2">
      <c r="W633" s="18"/>
      <c r="X633" s="17"/>
    </row>
    <row r="634" spans="23:24" s="10" customFormat="1" x14ac:dyDescent="0.2">
      <c r="W634" s="18"/>
      <c r="X634" s="17"/>
    </row>
    <row r="635" spans="23:24" s="10" customFormat="1" x14ac:dyDescent="0.2">
      <c r="W635" s="18"/>
      <c r="X635" s="17"/>
    </row>
    <row r="636" spans="23:24" s="10" customFormat="1" x14ac:dyDescent="0.2">
      <c r="W636" s="18"/>
      <c r="X636" s="17"/>
    </row>
    <row r="637" spans="23:24" s="10" customFormat="1" x14ac:dyDescent="0.2">
      <c r="W637" s="18"/>
      <c r="X637" s="17"/>
    </row>
    <row r="638" spans="23:24" s="10" customFormat="1" x14ac:dyDescent="0.2">
      <c r="W638" s="18"/>
      <c r="X638" s="17"/>
    </row>
    <row r="639" spans="23:24" s="10" customFormat="1" x14ac:dyDescent="0.2">
      <c r="W639" s="18"/>
      <c r="X639" s="17"/>
    </row>
    <row r="640" spans="23:24" s="10" customFormat="1" x14ac:dyDescent="0.2">
      <c r="W640" s="18"/>
      <c r="X640" s="17"/>
    </row>
    <row r="641" spans="23:24" s="10" customFormat="1" x14ac:dyDescent="0.2">
      <c r="W641" s="18"/>
      <c r="X641" s="17"/>
    </row>
    <row r="642" spans="23:24" s="10" customFormat="1" x14ac:dyDescent="0.2">
      <c r="W642" s="18"/>
      <c r="X642" s="17"/>
    </row>
    <row r="643" spans="23:24" s="10" customFormat="1" x14ac:dyDescent="0.2">
      <c r="W643" s="18"/>
      <c r="X643" s="17"/>
    </row>
    <row r="644" spans="23:24" s="10" customFormat="1" x14ac:dyDescent="0.2">
      <c r="W644" s="18"/>
      <c r="X644" s="17"/>
    </row>
    <row r="645" spans="23:24" s="10" customFormat="1" x14ac:dyDescent="0.2">
      <c r="W645" s="18"/>
      <c r="X645" s="17"/>
    </row>
    <row r="646" spans="23:24" s="10" customFormat="1" x14ac:dyDescent="0.2">
      <c r="W646" s="18"/>
      <c r="X646" s="17"/>
    </row>
    <row r="647" spans="23:24" s="10" customFormat="1" x14ac:dyDescent="0.2">
      <c r="W647" s="18"/>
      <c r="X647" s="17"/>
    </row>
    <row r="648" spans="23:24" s="10" customFormat="1" x14ac:dyDescent="0.2">
      <c r="W648" s="18"/>
      <c r="X648" s="17"/>
    </row>
    <row r="649" spans="23:24" s="10" customFormat="1" x14ac:dyDescent="0.2">
      <c r="W649" s="18"/>
      <c r="X649" s="17"/>
    </row>
    <row r="650" spans="23:24" s="10" customFormat="1" x14ac:dyDescent="0.2">
      <c r="W650" s="18"/>
      <c r="X650" s="17"/>
    </row>
    <row r="651" spans="23:24" s="10" customFormat="1" x14ac:dyDescent="0.2">
      <c r="W651" s="18"/>
      <c r="X651" s="17"/>
    </row>
    <row r="652" spans="23:24" s="10" customFormat="1" x14ac:dyDescent="0.2">
      <c r="W652" s="18"/>
      <c r="X652" s="17"/>
    </row>
    <row r="653" spans="23:24" s="10" customFormat="1" x14ac:dyDescent="0.2">
      <c r="W653" s="18"/>
      <c r="X653" s="17"/>
    </row>
    <row r="654" spans="23:24" s="10" customFormat="1" x14ac:dyDescent="0.2">
      <c r="W654" s="18"/>
      <c r="X654" s="17"/>
    </row>
    <row r="655" spans="23:24" s="10" customFormat="1" x14ac:dyDescent="0.2">
      <c r="W655" s="18"/>
      <c r="X655" s="17"/>
    </row>
    <row r="656" spans="23:24" s="10" customFormat="1" x14ac:dyDescent="0.2">
      <c r="W656" s="18"/>
      <c r="X656" s="17"/>
    </row>
    <row r="657" spans="23:24" s="10" customFormat="1" x14ac:dyDescent="0.2">
      <c r="W657" s="18"/>
      <c r="X657" s="17"/>
    </row>
    <row r="658" spans="23:24" s="10" customFormat="1" x14ac:dyDescent="0.2">
      <c r="W658" s="18"/>
      <c r="X658" s="17"/>
    </row>
    <row r="659" spans="23:24" s="10" customFormat="1" x14ac:dyDescent="0.2">
      <c r="W659" s="18"/>
      <c r="X659" s="17"/>
    </row>
    <row r="660" spans="23:24" s="10" customFormat="1" x14ac:dyDescent="0.2">
      <c r="W660" s="18"/>
      <c r="X660" s="17"/>
    </row>
    <row r="661" spans="23:24" s="10" customFormat="1" x14ac:dyDescent="0.2">
      <c r="W661" s="18"/>
      <c r="X661" s="17"/>
    </row>
    <row r="662" spans="23:24" s="10" customFormat="1" x14ac:dyDescent="0.2">
      <c r="W662" s="18"/>
      <c r="X662" s="17"/>
    </row>
    <row r="663" spans="23:24" s="10" customFormat="1" x14ac:dyDescent="0.2">
      <c r="W663" s="18"/>
      <c r="X663" s="17"/>
    </row>
    <row r="664" spans="23:24" s="10" customFormat="1" x14ac:dyDescent="0.2">
      <c r="W664" s="18"/>
      <c r="X664" s="17"/>
    </row>
    <row r="665" spans="23:24" s="10" customFormat="1" x14ac:dyDescent="0.2">
      <c r="W665" s="18"/>
      <c r="X665" s="17"/>
    </row>
    <row r="666" spans="23:24" s="10" customFormat="1" x14ac:dyDescent="0.2">
      <c r="W666" s="18"/>
      <c r="X666" s="17"/>
    </row>
    <row r="667" spans="23:24" s="10" customFormat="1" x14ac:dyDescent="0.2">
      <c r="W667" s="18"/>
      <c r="X667" s="17"/>
    </row>
    <row r="668" spans="23:24" s="10" customFormat="1" x14ac:dyDescent="0.2">
      <c r="W668" s="18"/>
      <c r="X668" s="17"/>
    </row>
    <row r="669" spans="23:24" s="10" customFormat="1" x14ac:dyDescent="0.2">
      <c r="W669" s="18"/>
      <c r="X669" s="17"/>
    </row>
    <row r="670" spans="23:24" s="10" customFormat="1" x14ac:dyDescent="0.2">
      <c r="W670" s="18"/>
      <c r="X670" s="17"/>
    </row>
    <row r="671" spans="23:24" s="10" customFormat="1" x14ac:dyDescent="0.2">
      <c r="W671" s="18"/>
      <c r="X671" s="17"/>
    </row>
    <row r="672" spans="23:24" s="10" customFormat="1" x14ac:dyDescent="0.2">
      <c r="W672" s="18"/>
      <c r="X672" s="17"/>
    </row>
    <row r="673" spans="23:24" s="10" customFormat="1" x14ac:dyDescent="0.2">
      <c r="W673" s="18"/>
      <c r="X673" s="17"/>
    </row>
    <row r="674" spans="23:24" s="10" customFormat="1" x14ac:dyDescent="0.2">
      <c r="W674" s="18"/>
      <c r="X674" s="17"/>
    </row>
    <row r="675" spans="23:24" s="10" customFormat="1" x14ac:dyDescent="0.2">
      <c r="W675" s="18"/>
      <c r="X675" s="17"/>
    </row>
    <row r="676" spans="23:24" s="10" customFormat="1" x14ac:dyDescent="0.2">
      <c r="W676" s="18"/>
      <c r="X676" s="17"/>
    </row>
    <row r="677" spans="23:24" s="10" customFormat="1" x14ac:dyDescent="0.2">
      <c r="W677" s="18"/>
      <c r="X677" s="17"/>
    </row>
    <row r="678" spans="23:24" s="10" customFormat="1" x14ac:dyDescent="0.2">
      <c r="W678" s="18"/>
      <c r="X678" s="17"/>
    </row>
    <row r="679" spans="23:24" s="10" customFormat="1" x14ac:dyDescent="0.2">
      <c r="W679" s="18"/>
      <c r="X679" s="17"/>
    </row>
    <row r="680" spans="23:24" s="10" customFormat="1" x14ac:dyDescent="0.2">
      <c r="W680" s="18"/>
      <c r="X680" s="17"/>
    </row>
    <row r="681" spans="23:24" s="10" customFormat="1" x14ac:dyDescent="0.2">
      <c r="W681" s="18"/>
      <c r="X681" s="17"/>
    </row>
    <row r="682" spans="23:24" s="10" customFormat="1" x14ac:dyDescent="0.2">
      <c r="W682" s="18"/>
      <c r="X682" s="17"/>
    </row>
    <row r="683" spans="23:24" s="10" customFormat="1" x14ac:dyDescent="0.2">
      <c r="W683" s="18"/>
      <c r="X683" s="17"/>
    </row>
    <row r="684" spans="23:24" s="10" customFormat="1" x14ac:dyDescent="0.2">
      <c r="W684" s="18"/>
      <c r="X684" s="17"/>
    </row>
    <row r="685" spans="23:24" s="10" customFormat="1" x14ac:dyDescent="0.2">
      <c r="W685" s="18"/>
      <c r="X685" s="17"/>
    </row>
    <row r="686" spans="23:24" s="10" customFormat="1" x14ac:dyDescent="0.2">
      <c r="W686" s="18"/>
      <c r="X686" s="17"/>
    </row>
    <row r="687" spans="23:24" s="10" customFormat="1" x14ac:dyDescent="0.2">
      <c r="W687" s="18"/>
      <c r="X687" s="17"/>
    </row>
    <row r="688" spans="23:24" s="10" customFormat="1" x14ac:dyDescent="0.2">
      <c r="W688" s="18"/>
      <c r="X688" s="17"/>
    </row>
    <row r="689" spans="23:24" s="10" customFormat="1" x14ac:dyDescent="0.2">
      <c r="W689" s="18"/>
      <c r="X689" s="17"/>
    </row>
    <row r="690" spans="23:24" s="10" customFormat="1" x14ac:dyDescent="0.2">
      <c r="W690" s="18"/>
      <c r="X690" s="17"/>
    </row>
    <row r="691" spans="23:24" s="10" customFormat="1" x14ac:dyDescent="0.2">
      <c r="W691" s="18"/>
      <c r="X691" s="17"/>
    </row>
    <row r="692" spans="23:24" s="10" customFormat="1" x14ac:dyDescent="0.2">
      <c r="W692" s="18"/>
      <c r="X692" s="17"/>
    </row>
    <row r="693" spans="23:24" s="10" customFormat="1" x14ac:dyDescent="0.2">
      <c r="W693" s="18"/>
      <c r="X693" s="17"/>
    </row>
    <row r="694" spans="23:24" s="10" customFormat="1" x14ac:dyDescent="0.2">
      <c r="W694" s="18"/>
      <c r="X694" s="17"/>
    </row>
    <row r="695" spans="23:24" s="10" customFormat="1" x14ac:dyDescent="0.2">
      <c r="W695" s="18"/>
      <c r="X695" s="17"/>
    </row>
    <row r="696" spans="23:24" s="10" customFormat="1" x14ac:dyDescent="0.2">
      <c r="W696" s="18"/>
      <c r="X696" s="17"/>
    </row>
    <row r="697" spans="23:24" s="10" customFormat="1" x14ac:dyDescent="0.2">
      <c r="W697" s="18"/>
      <c r="X697" s="17"/>
    </row>
    <row r="698" spans="23:24" s="10" customFormat="1" x14ac:dyDescent="0.2">
      <c r="W698" s="18"/>
      <c r="X698" s="17"/>
    </row>
    <row r="699" spans="23:24" s="10" customFormat="1" x14ac:dyDescent="0.2">
      <c r="W699" s="18"/>
      <c r="X699" s="17"/>
    </row>
    <row r="700" spans="23:24" s="10" customFormat="1" x14ac:dyDescent="0.2">
      <c r="W700" s="18"/>
      <c r="X700" s="17"/>
    </row>
    <row r="701" spans="23:24" s="10" customFormat="1" x14ac:dyDescent="0.2">
      <c r="W701" s="18"/>
      <c r="X701" s="17"/>
    </row>
    <row r="702" spans="23:24" s="10" customFormat="1" x14ac:dyDescent="0.2">
      <c r="W702" s="18"/>
      <c r="X702" s="17"/>
    </row>
    <row r="703" spans="23:24" s="10" customFormat="1" x14ac:dyDescent="0.2">
      <c r="W703" s="18"/>
      <c r="X703" s="17"/>
    </row>
    <row r="704" spans="23:24" s="10" customFormat="1" x14ac:dyDescent="0.2">
      <c r="W704" s="18"/>
      <c r="X704" s="17"/>
    </row>
    <row r="705" spans="23:24" s="10" customFormat="1" x14ac:dyDescent="0.2">
      <c r="W705" s="18"/>
      <c r="X705" s="17"/>
    </row>
    <row r="706" spans="23:24" s="10" customFormat="1" x14ac:dyDescent="0.2">
      <c r="W706" s="18"/>
      <c r="X706" s="17"/>
    </row>
    <row r="707" spans="23:24" s="10" customFormat="1" x14ac:dyDescent="0.2">
      <c r="W707" s="18"/>
      <c r="X707" s="17"/>
    </row>
    <row r="708" spans="23:24" s="10" customFormat="1" x14ac:dyDescent="0.2">
      <c r="W708" s="18"/>
      <c r="X708" s="17"/>
    </row>
    <row r="709" spans="23:24" s="10" customFormat="1" x14ac:dyDescent="0.2">
      <c r="W709" s="18"/>
      <c r="X709" s="17"/>
    </row>
    <row r="710" spans="23:24" s="10" customFormat="1" x14ac:dyDescent="0.2">
      <c r="W710" s="18"/>
      <c r="X710" s="17"/>
    </row>
    <row r="711" spans="23:24" s="10" customFormat="1" x14ac:dyDescent="0.2">
      <c r="W711" s="18"/>
      <c r="X711" s="17"/>
    </row>
    <row r="712" spans="23:24" s="10" customFormat="1" x14ac:dyDescent="0.2">
      <c r="W712" s="18"/>
      <c r="X712" s="17"/>
    </row>
    <row r="713" spans="23:24" s="10" customFormat="1" x14ac:dyDescent="0.2">
      <c r="W713" s="18"/>
      <c r="X713" s="17"/>
    </row>
    <row r="714" spans="23:24" s="10" customFormat="1" x14ac:dyDescent="0.2">
      <c r="W714" s="18"/>
      <c r="X714" s="17"/>
    </row>
    <row r="715" spans="23:24" s="10" customFormat="1" x14ac:dyDescent="0.2">
      <c r="W715" s="18"/>
      <c r="X715" s="17"/>
    </row>
    <row r="716" spans="23:24" s="10" customFormat="1" x14ac:dyDescent="0.2">
      <c r="W716" s="18"/>
      <c r="X716" s="17"/>
    </row>
    <row r="717" spans="23:24" s="10" customFormat="1" x14ac:dyDescent="0.2">
      <c r="W717" s="18"/>
      <c r="X717" s="17"/>
    </row>
    <row r="718" spans="23:24" s="10" customFormat="1" x14ac:dyDescent="0.2">
      <c r="W718" s="18"/>
      <c r="X718" s="17"/>
    </row>
    <row r="719" spans="23:24" s="10" customFormat="1" x14ac:dyDescent="0.2">
      <c r="W719" s="18"/>
      <c r="X719" s="17"/>
    </row>
    <row r="720" spans="23:24" s="10" customFormat="1" x14ac:dyDescent="0.2">
      <c r="W720" s="18"/>
      <c r="X720" s="17"/>
    </row>
    <row r="721" spans="23:24" s="10" customFormat="1" x14ac:dyDescent="0.2">
      <c r="W721" s="18"/>
      <c r="X721" s="17"/>
    </row>
    <row r="722" spans="23:24" s="10" customFormat="1" x14ac:dyDescent="0.2">
      <c r="W722" s="18"/>
      <c r="X722" s="17"/>
    </row>
    <row r="723" spans="23:24" s="10" customFormat="1" x14ac:dyDescent="0.2">
      <c r="W723" s="18"/>
      <c r="X723" s="17"/>
    </row>
    <row r="724" spans="23:24" s="10" customFormat="1" x14ac:dyDescent="0.2">
      <c r="W724" s="18"/>
      <c r="X724" s="17"/>
    </row>
    <row r="725" spans="23:24" s="10" customFormat="1" x14ac:dyDescent="0.2">
      <c r="W725" s="18"/>
      <c r="X725" s="17"/>
    </row>
    <row r="726" spans="23:24" s="10" customFormat="1" x14ac:dyDescent="0.2">
      <c r="W726" s="18"/>
      <c r="X726" s="17"/>
    </row>
    <row r="727" spans="23:24" s="10" customFormat="1" x14ac:dyDescent="0.2">
      <c r="W727" s="18"/>
      <c r="X727" s="17"/>
    </row>
    <row r="728" spans="23:24" s="10" customFormat="1" x14ac:dyDescent="0.2">
      <c r="W728" s="18"/>
      <c r="X728" s="17"/>
    </row>
    <row r="729" spans="23:24" s="10" customFormat="1" x14ac:dyDescent="0.2">
      <c r="W729" s="18"/>
      <c r="X729" s="17"/>
    </row>
    <row r="730" spans="23:24" s="10" customFormat="1" x14ac:dyDescent="0.2">
      <c r="W730" s="18"/>
      <c r="X730" s="17"/>
    </row>
    <row r="731" spans="23:24" s="10" customFormat="1" x14ac:dyDescent="0.2">
      <c r="W731" s="18"/>
      <c r="X731" s="17"/>
    </row>
    <row r="732" spans="23:24" s="10" customFormat="1" x14ac:dyDescent="0.2">
      <c r="W732" s="18"/>
      <c r="X732" s="17"/>
    </row>
    <row r="733" spans="23:24" s="10" customFormat="1" x14ac:dyDescent="0.2">
      <c r="W733" s="18"/>
      <c r="X733" s="17"/>
    </row>
    <row r="734" spans="23:24" s="10" customFormat="1" x14ac:dyDescent="0.2">
      <c r="W734" s="18"/>
      <c r="X734" s="17"/>
    </row>
    <row r="735" spans="23:24" s="10" customFormat="1" x14ac:dyDescent="0.2">
      <c r="W735" s="18"/>
      <c r="X735" s="17"/>
    </row>
    <row r="736" spans="23:24" s="10" customFormat="1" x14ac:dyDescent="0.2">
      <c r="W736" s="18"/>
      <c r="X736" s="17"/>
    </row>
    <row r="737" spans="23:24" s="10" customFormat="1" x14ac:dyDescent="0.2">
      <c r="W737" s="18"/>
      <c r="X737" s="17"/>
    </row>
    <row r="738" spans="23:24" s="10" customFormat="1" x14ac:dyDescent="0.2">
      <c r="W738" s="18"/>
      <c r="X738" s="17"/>
    </row>
    <row r="739" spans="23:24" s="10" customFormat="1" x14ac:dyDescent="0.2">
      <c r="W739" s="18"/>
      <c r="X739" s="17"/>
    </row>
    <row r="740" spans="23:24" s="10" customFormat="1" x14ac:dyDescent="0.2">
      <c r="W740" s="18"/>
      <c r="X740" s="17"/>
    </row>
    <row r="741" spans="23:24" s="10" customFormat="1" x14ac:dyDescent="0.2">
      <c r="W741" s="18"/>
      <c r="X741" s="17"/>
    </row>
    <row r="742" spans="23:24" s="10" customFormat="1" x14ac:dyDescent="0.2">
      <c r="W742" s="18"/>
      <c r="X742" s="17"/>
    </row>
    <row r="743" spans="23:24" s="10" customFormat="1" x14ac:dyDescent="0.2">
      <c r="W743" s="18"/>
      <c r="X743" s="17"/>
    </row>
    <row r="744" spans="23:24" s="10" customFormat="1" x14ac:dyDescent="0.2">
      <c r="W744" s="18"/>
      <c r="X744" s="17"/>
    </row>
    <row r="745" spans="23:24" s="10" customFormat="1" x14ac:dyDescent="0.2">
      <c r="W745" s="18"/>
      <c r="X745" s="17"/>
    </row>
    <row r="746" spans="23:24" s="10" customFormat="1" x14ac:dyDescent="0.2">
      <c r="W746" s="18"/>
      <c r="X746" s="17"/>
    </row>
    <row r="747" spans="23:24" s="10" customFormat="1" x14ac:dyDescent="0.2">
      <c r="W747" s="18"/>
      <c r="X747" s="17"/>
    </row>
    <row r="748" spans="23:24" s="10" customFormat="1" x14ac:dyDescent="0.2">
      <c r="W748" s="18"/>
      <c r="X748" s="17"/>
    </row>
    <row r="749" spans="23:24" s="10" customFormat="1" x14ac:dyDescent="0.2">
      <c r="W749" s="18"/>
      <c r="X749" s="17"/>
    </row>
    <row r="750" spans="23:24" s="10" customFormat="1" x14ac:dyDescent="0.2">
      <c r="W750" s="18"/>
      <c r="X750" s="17"/>
    </row>
    <row r="751" spans="23:24" s="10" customFormat="1" x14ac:dyDescent="0.2">
      <c r="W751" s="18"/>
      <c r="X751" s="17"/>
    </row>
    <row r="752" spans="23:24" s="10" customFormat="1" x14ac:dyDescent="0.2">
      <c r="W752" s="18"/>
      <c r="X752" s="17"/>
    </row>
    <row r="753" spans="23:24" s="10" customFormat="1" x14ac:dyDescent="0.2">
      <c r="W753" s="18"/>
      <c r="X753" s="17"/>
    </row>
    <row r="754" spans="23:24" s="10" customFormat="1" x14ac:dyDescent="0.2">
      <c r="W754" s="18"/>
      <c r="X754" s="17"/>
    </row>
    <row r="755" spans="23:24" s="10" customFormat="1" x14ac:dyDescent="0.2">
      <c r="W755" s="18"/>
      <c r="X755" s="17"/>
    </row>
    <row r="756" spans="23:24" s="10" customFormat="1" x14ac:dyDescent="0.2">
      <c r="W756" s="18"/>
      <c r="X756" s="17"/>
    </row>
    <row r="757" spans="23:24" s="10" customFormat="1" x14ac:dyDescent="0.2">
      <c r="W757" s="18"/>
      <c r="X757" s="17"/>
    </row>
    <row r="758" spans="23:24" s="10" customFormat="1" x14ac:dyDescent="0.2">
      <c r="W758" s="18"/>
      <c r="X758" s="17"/>
    </row>
    <row r="759" spans="23:24" s="10" customFormat="1" x14ac:dyDescent="0.2">
      <c r="W759" s="18"/>
      <c r="X759" s="17"/>
    </row>
    <row r="760" spans="23:24" s="10" customFormat="1" x14ac:dyDescent="0.2">
      <c r="W760" s="18"/>
      <c r="X760" s="17"/>
    </row>
    <row r="761" spans="23:24" s="10" customFormat="1" x14ac:dyDescent="0.2">
      <c r="W761" s="18"/>
      <c r="X761" s="17"/>
    </row>
    <row r="762" spans="23:24" s="10" customFormat="1" x14ac:dyDescent="0.2">
      <c r="W762" s="18"/>
      <c r="X762" s="17"/>
    </row>
    <row r="763" spans="23:24" s="10" customFormat="1" x14ac:dyDescent="0.2">
      <c r="W763" s="18"/>
      <c r="X763" s="17"/>
    </row>
    <row r="764" spans="23:24" s="10" customFormat="1" x14ac:dyDescent="0.2">
      <c r="W764" s="18"/>
      <c r="X764" s="17"/>
    </row>
    <row r="765" spans="23:24" s="10" customFormat="1" x14ac:dyDescent="0.2">
      <c r="W765" s="18"/>
      <c r="X765" s="17"/>
    </row>
    <row r="766" spans="23:24" s="10" customFormat="1" x14ac:dyDescent="0.2">
      <c r="W766" s="18"/>
      <c r="X766" s="17"/>
    </row>
    <row r="767" spans="23:24" s="10" customFormat="1" x14ac:dyDescent="0.2">
      <c r="W767" s="18"/>
      <c r="X767" s="17"/>
    </row>
    <row r="768" spans="23:24" s="10" customFormat="1" x14ac:dyDescent="0.2">
      <c r="W768" s="18"/>
      <c r="X768" s="17"/>
    </row>
    <row r="769" spans="23:24" s="10" customFormat="1" x14ac:dyDescent="0.2">
      <c r="W769" s="18"/>
      <c r="X769" s="17"/>
    </row>
    <row r="770" spans="23:24" s="10" customFormat="1" x14ac:dyDescent="0.2">
      <c r="W770" s="18"/>
      <c r="X770" s="17"/>
    </row>
    <row r="771" spans="23:24" s="10" customFormat="1" x14ac:dyDescent="0.2">
      <c r="W771" s="18"/>
      <c r="X771" s="17"/>
    </row>
    <row r="772" spans="23:24" s="10" customFormat="1" x14ac:dyDescent="0.2">
      <c r="W772" s="18"/>
      <c r="X772" s="17"/>
    </row>
    <row r="773" spans="23:24" s="10" customFormat="1" x14ac:dyDescent="0.2">
      <c r="W773" s="18"/>
      <c r="X773" s="17"/>
    </row>
    <row r="774" spans="23:24" s="10" customFormat="1" x14ac:dyDescent="0.2">
      <c r="W774" s="18"/>
      <c r="X774" s="17"/>
    </row>
    <row r="775" spans="23:24" s="10" customFormat="1" x14ac:dyDescent="0.2">
      <c r="W775" s="18"/>
      <c r="X775" s="17"/>
    </row>
    <row r="776" spans="23:24" s="10" customFormat="1" x14ac:dyDescent="0.2">
      <c r="W776" s="18"/>
      <c r="X776" s="17"/>
    </row>
    <row r="777" spans="23:24" s="10" customFormat="1" x14ac:dyDescent="0.2">
      <c r="W777" s="18"/>
      <c r="X777" s="17"/>
    </row>
    <row r="778" spans="23:24" s="10" customFormat="1" x14ac:dyDescent="0.2">
      <c r="W778" s="18"/>
      <c r="X778" s="17"/>
    </row>
    <row r="779" spans="23:24" s="10" customFormat="1" x14ac:dyDescent="0.2">
      <c r="W779" s="18"/>
      <c r="X779" s="17"/>
    </row>
    <row r="780" spans="23:24" s="10" customFormat="1" x14ac:dyDescent="0.2">
      <c r="W780" s="18"/>
      <c r="X780" s="17"/>
    </row>
    <row r="781" spans="23:24" s="10" customFormat="1" x14ac:dyDescent="0.2">
      <c r="W781" s="18"/>
      <c r="X781" s="17"/>
    </row>
    <row r="782" spans="23:24" s="10" customFormat="1" x14ac:dyDescent="0.2">
      <c r="W782" s="18"/>
      <c r="X782" s="17"/>
    </row>
    <row r="783" spans="23:24" s="10" customFormat="1" x14ac:dyDescent="0.2">
      <c r="W783" s="18"/>
      <c r="X783" s="17"/>
    </row>
    <row r="784" spans="23:24" s="10" customFormat="1" x14ac:dyDescent="0.2">
      <c r="W784" s="18"/>
      <c r="X784" s="17"/>
    </row>
    <row r="785" spans="23:24" s="10" customFormat="1" x14ac:dyDescent="0.2">
      <c r="W785" s="18"/>
      <c r="X785" s="17"/>
    </row>
    <row r="786" spans="23:24" s="10" customFormat="1" x14ac:dyDescent="0.2">
      <c r="W786" s="18"/>
      <c r="X786" s="17"/>
    </row>
    <row r="787" spans="23:24" s="10" customFormat="1" x14ac:dyDescent="0.2">
      <c r="W787" s="18"/>
      <c r="X787" s="17"/>
    </row>
    <row r="788" spans="23:24" s="10" customFormat="1" x14ac:dyDescent="0.2">
      <c r="W788" s="18"/>
      <c r="X788" s="17"/>
    </row>
    <row r="789" spans="23:24" s="10" customFormat="1" x14ac:dyDescent="0.2">
      <c r="W789" s="18"/>
      <c r="X789" s="17"/>
    </row>
    <row r="790" spans="23:24" s="10" customFormat="1" x14ac:dyDescent="0.2">
      <c r="W790" s="18"/>
      <c r="X790" s="17"/>
    </row>
    <row r="791" spans="23:24" s="10" customFormat="1" x14ac:dyDescent="0.2">
      <c r="W791" s="18"/>
      <c r="X791" s="17"/>
    </row>
    <row r="792" spans="23:24" s="10" customFormat="1" x14ac:dyDescent="0.2">
      <c r="W792" s="18"/>
      <c r="X792" s="17"/>
    </row>
    <row r="793" spans="23:24" s="10" customFormat="1" x14ac:dyDescent="0.2">
      <c r="W793" s="18"/>
      <c r="X793" s="17"/>
    </row>
    <row r="794" spans="23:24" s="10" customFormat="1" x14ac:dyDescent="0.2">
      <c r="W794" s="18"/>
      <c r="X794" s="17"/>
    </row>
    <row r="795" spans="23:24" s="10" customFormat="1" x14ac:dyDescent="0.2">
      <c r="W795" s="18"/>
      <c r="X795" s="17"/>
    </row>
    <row r="796" spans="23:24" s="10" customFormat="1" x14ac:dyDescent="0.2">
      <c r="W796" s="18"/>
      <c r="X796" s="17"/>
    </row>
    <row r="797" spans="23:24" s="10" customFormat="1" x14ac:dyDescent="0.2">
      <c r="W797" s="18"/>
      <c r="X797" s="17"/>
    </row>
    <row r="798" spans="23:24" s="10" customFormat="1" x14ac:dyDescent="0.2">
      <c r="W798" s="18"/>
      <c r="X798" s="17"/>
    </row>
    <row r="799" spans="23:24" s="10" customFormat="1" x14ac:dyDescent="0.2">
      <c r="W799" s="18"/>
      <c r="X799" s="17"/>
    </row>
    <row r="800" spans="23:24" s="10" customFormat="1" x14ac:dyDescent="0.2">
      <c r="W800" s="18"/>
      <c r="X800" s="17"/>
    </row>
    <row r="801" spans="23:24" s="10" customFormat="1" x14ac:dyDescent="0.2">
      <c r="W801" s="18"/>
      <c r="X801" s="17"/>
    </row>
    <row r="802" spans="23:24" s="10" customFormat="1" x14ac:dyDescent="0.2">
      <c r="W802" s="18"/>
      <c r="X802" s="17"/>
    </row>
    <row r="803" spans="23:24" s="10" customFormat="1" x14ac:dyDescent="0.2">
      <c r="W803" s="18"/>
      <c r="X803" s="17"/>
    </row>
    <row r="804" spans="23:24" s="10" customFormat="1" x14ac:dyDescent="0.2">
      <c r="W804" s="18"/>
      <c r="X804" s="17"/>
    </row>
    <row r="805" spans="23:24" s="10" customFormat="1" x14ac:dyDescent="0.2">
      <c r="W805" s="18"/>
      <c r="X805" s="17"/>
    </row>
    <row r="806" spans="23:24" s="10" customFormat="1" x14ac:dyDescent="0.2">
      <c r="W806" s="18"/>
      <c r="X806" s="17"/>
    </row>
    <row r="807" spans="23:24" s="10" customFormat="1" x14ac:dyDescent="0.2">
      <c r="W807" s="18"/>
      <c r="X807" s="17"/>
    </row>
    <row r="808" spans="23:24" s="10" customFormat="1" x14ac:dyDescent="0.2">
      <c r="W808" s="18"/>
      <c r="X808" s="17"/>
    </row>
    <row r="809" spans="23:24" s="10" customFormat="1" x14ac:dyDescent="0.2">
      <c r="W809" s="18"/>
      <c r="X809" s="17"/>
    </row>
    <row r="810" spans="23:24" s="10" customFormat="1" x14ac:dyDescent="0.2">
      <c r="W810" s="18"/>
      <c r="X810" s="17"/>
    </row>
    <row r="811" spans="23:24" s="10" customFormat="1" x14ac:dyDescent="0.2">
      <c r="W811" s="18"/>
      <c r="X811" s="17"/>
    </row>
    <row r="812" spans="23:24" s="10" customFormat="1" x14ac:dyDescent="0.2">
      <c r="W812" s="18"/>
      <c r="X812" s="17"/>
    </row>
    <row r="813" spans="23:24" s="10" customFormat="1" x14ac:dyDescent="0.2">
      <c r="W813" s="18"/>
      <c r="X813" s="17"/>
    </row>
    <row r="814" spans="23:24" s="10" customFormat="1" x14ac:dyDescent="0.2">
      <c r="W814" s="18"/>
      <c r="X814" s="17"/>
    </row>
    <row r="815" spans="23:24" s="10" customFormat="1" x14ac:dyDescent="0.2">
      <c r="W815" s="18"/>
      <c r="X815" s="17"/>
    </row>
    <row r="816" spans="23:24" s="10" customFormat="1" x14ac:dyDescent="0.2">
      <c r="W816" s="18"/>
      <c r="X816" s="17"/>
    </row>
    <row r="817" spans="23:24" s="10" customFormat="1" x14ac:dyDescent="0.2">
      <c r="W817" s="18"/>
      <c r="X817" s="17"/>
    </row>
    <row r="818" spans="23:24" s="10" customFormat="1" x14ac:dyDescent="0.2">
      <c r="W818" s="18"/>
      <c r="X818" s="17"/>
    </row>
    <row r="819" spans="23:24" s="10" customFormat="1" x14ac:dyDescent="0.2">
      <c r="W819" s="18"/>
      <c r="X819" s="17"/>
    </row>
    <row r="820" spans="23:24" s="10" customFormat="1" x14ac:dyDescent="0.2">
      <c r="W820" s="18"/>
      <c r="X820" s="17"/>
    </row>
    <row r="821" spans="23:24" s="10" customFormat="1" x14ac:dyDescent="0.2">
      <c r="W821" s="18"/>
      <c r="X821" s="17"/>
    </row>
    <row r="822" spans="23:24" s="10" customFormat="1" x14ac:dyDescent="0.2">
      <c r="W822" s="18"/>
      <c r="X822" s="17"/>
    </row>
    <row r="823" spans="23:24" s="10" customFormat="1" x14ac:dyDescent="0.2">
      <c r="W823" s="18"/>
      <c r="X823" s="17"/>
    </row>
    <row r="824" spans="23:24" s="10" customFormat="1" x14ac:dyDescent="0.2">
      <c r="W824" s="18"/>
      <c r="X824" s="17"/>
    </row>
    <row r="825" spans="23:24" s="10" customFormat="1" x14ac:dyDescent="0.2">
      <c r="W825" s="18"/>
      <c r="X825" s="17"/>
    </row>
    <row r="826" spans="23:24" s="10" customFormat="1" x14ac:dyDescent="0.2">
      <c r="W826" s="18"/>
      <c r="X826" s="17"/>
    </row>
    <row r="827" spans="23:24" s="10" customFormat="1" x14ac:dyDescent="0.2">
      <c r="W827" s="18"/>
      <c r="X827" s="17"/>
    </row>
    <row r="828" spans="23:24" s="10" customFormat="1" x14ac:dyDescent="0.2">
      <c r="W828" s="18"/>
      <c r="X828" s="17"/>
    </row>
    <row r="829" spans="23:24" s="10" customFormat="1" x14ac:dyDescent="0.2">
      <c r="W829" s="18"/>
      <c r="X829" s="17"/>
    </row>
    <row r="830" spans="23:24" s="10" customFormat="1" x14ac:dyDescent="0.2">
      <c r="W830" s="18"/>
      <c r="X830" s="17"/>
    </row>
    <row r="831" spans="23:24" s="10" customFormat="1" x14ac:dyDescent="0.2">
      <c r="W831" s="18"/>
      <c r="X831" s="17"/>
    </row>
    <row r="832" spans="23:24" s="10" customFormat="1" x14ac:dyDescent="0.2">
      <c r="W832" s="18"/>
      <c r="X832" s="17"/>
    </row>
    <row r="833" spans="23:24" s="10" customFormat="1" x14ac:dyDescent="0.2">
      <c r="W833" s="18"/>
      <c r="X833" s="17"/>
    </row>
    <row r="834" spans="23:24" s="10" customFormat="1" x14ac:dyDescent="0.2">
      <c r="W834" s="18"/>
      <c r="X834" s="17"/>
    </row>
    <row r="835" spans="23:24" s="10" customFormat="1" x14ac:dyDescent="0.2">
      <c r="W835" s="18"/>
      <c r="X835" s="17"/>
    </row>
    <row r="836" spans="23:24" s="10" customFormat="1" x14ac:dyDescent="0.2">
      <c r="W836" s="18"/>
      <c r="X836" s="17"/>
    </row>
    <row r="837" spans="23:24" s="10" customFormat="1" x14ac:dyDescent="0.2">
      <c r="W837" s="18"/>
      <c r="X837" s="17"/>
    </row>
    <row r="838" spans="23:24" s="10" customFormat="1" x14ac:dyDescent="0.2">
      <c r="W838" s="18"/>
      <c r="X838" s="17"/>
    </row>
    <row r="839" spans="23:24" s="10" customFormat="1" x14ac:dyDescent="0.2">
      <c r="W839" s="18"/>
      <c r="X839" s="17"/>
    </row>
    <row r="840" spans="23:24" s="10" customFormat="1" x14ac:dyDescent="0.2">
      <c r="W840" s="18"/>
      <c r="X840" s="17"/>
    </row>
    <row r="841" spans="23:24" s="10" customFormat="1" x14ac:dyDescent="0.2">
      <c r="W841" s="18"/>
      <c r="X841" s="17"/>
    </row>
    <row r="842" spans="23:24" s="10" customFormat="1" x14ac:dyDescent="0.2">
      <c r="W842" s="18"/>
      <c r="X842" s="17"/>
    </row>
    <row r="843" spans="23:24" s="10" customFormat="1" x14ac:dyDescent="0.2">
      <c r="W843" s="18"/>
      <c r="X843" s="17"/>
    </row>
    <row r="844" spans="23:24" s="10" customFormat="1" x14ac:dyDescent="0.2">
      <c r="W844" s="18"/>
      <c r="X844" s="17"/>
    </row>
    <row r="845" spans="23:24" s="10" customFormat="1" x14ac:dyDescent="0.2">
      <c r="W845" s="18"/>
      <c r="X845" s="17"/>
    </row>
    <row r="846" spans="23:24" s="10" customFormat="1" x14ac:dyDescent="0.2">
      <c r="W846" s="18"/>
      <c r="X846" s="17"/>
    </row>
    <row r="847" spans="23:24" s="10" customFormat="1" x14ac:dyDescent="0.2">
      <c r="W847" s="18"/>
      <c r="X847" s="17"/>
    </row>
    <row r="848" spans="23:24" s="10" customFormat="1" x14ac:dyDescent="0.2">
      <c r="W848" s="18"/>
      <c r="X848" s="17"/>
    </row>
    <row r="849" spans="23:24" s="10" customFormat="1" x14ac:dyDescent="0.2">
      <c r="W849" s="18"/>
      <c r="X849" s="17"/>
    </row>
    <row r="850" spans="23:24" s="10" customFormat="1" x14ac:dyDescent="0.2">
      <c r="W850" s="18"/>
      <c r="X850" s="17"/>
    </row>
    <row r="851" spans="23:24" s="10" customFormat="1" x14ac:dyDescent="0.2">
      <c r="W851" s="18"/>
      <c r="X851" s="17"/>
    </row>
    <row r="852" spans="23:24" s="10" customFormat="1" x14ac:dyDescent="0.2">
      <c r="W852" s="18"/>
      <c r="X852" s="17"/>
    </row>
    <row r="853" spans="23:24" s="10" customFormat="1" x14ac:dyDescent="0.2">
      <c r="W853" s="18"/>
      <c r="X853" s="17"/>
    </row>
    <row r="854" spans="23:24" s="10" customFormat="1" x14ac:dyDescent="0.2">
      <c r="W854" s="18"/>
      <c r="X854" s="17"/>
    </row>
    <row r="855" spans="23:24" s="10" customFormat="1" x14ac:dyDescent="0.2">
      <c r="W855" s="18"/>
      <c r="X855" s="17"/>
    </row>
    <row r="856" spans="23:24" s="10" customFormat="1" x14ac:dyDescent="0.2">
      <c r="W856" s="18"/>
      <c r="X856" s="17"/>
    </row>
    <row r="857" spans="23:24" s="10" customFormat="1" x14ac:dyDescent="0.2">
      <c r="W857" s="18"/>
      <c r="X857" s="17"/>
    </row>
    <row r="858" spans="23:24" s="10" customFormat="1" x14ac:dyDescent="0.2">
      <c r="W858" s="18"/>
      <c r="X858" s="17"/>
    </row>
    <row r="859" spans="23:24" s="10" customFormat="1" x14ac:dyDescent="0.2">
      <c r="W859" s="18"/>
      <c r="X859" s="17"/>
    </row>
    <row r="860" spans="23:24" s="10" customFormat="1" x14ac:dyDescent="0.2">
      <c r="W860" s="18"/>
      <c r="X860" s="17"/>
    </row>
    <row r="861" spans="23:24" s="10" customFormat="1" x14ac:dyDescent="0.2">
      <c r="W861" s="18"/>
      <c r="X861" s="17"/>
    </row>
    <row r="862" spans="23:24" s="10" customFormat="1" x14ac:dyDescent="0.2">
      <c r="W862" s="18"/>
      <c r="X862" s="17"/>
    </row>
    <row r="863" spans="23:24" s="10" customFormat="1" x14ac:dyDescent="0.2">
      <c r="W863" s="18"/>
      <c r="X863" s="17"/>
    </row>
    <row r="864" spans="23:24" s="10" customFormat="1" x14ac:dyDescent="0.2">
      <c r="W864" s="18"/>
      <c r="X864" s="17"/>
    </row>
    <row r="865" spans="23:24" s="10" customFormat="1" x14ac:dyDescent="0.2">
      <c r="W865" s="18"/>
      <c r="X865" s="17"/>
    </row>
    <row r="866" spans="23:24" s="10" customFormat="1" x14ac:dyDescent="0.2">
      <c r="W866" s="18"/>
      <c r="X866" s="17"/>
    </row>
    <row r="867" spans="23:24" s="10" customFormat="1" x14ac:dyDescent="0.2">
      <c r="W867" s="18"/>
      <c r="X867" s="17"/>
    </row>
    <row r="868" spans="23:24" s="10" customFormat="1" x14ac:dyDescent="0.2">
      <c r="W868" s="18"/>
      <c r="X868" s="17"/>
    </row>
    <row r="869" spans="23:24" s="10" customFormat="1" x14ac:dyDescent="0.2">
      <c r="W869" s="18"/>
      <c r="X869" s="17"/>
    </row>
    <row r="870" spans="23:24" s="10" customFormat="1" x14ac:dyDescent="0.2">
      <c r="W870" s="18"/>
      <c r="X870" s="17"/>
    </row>
    <row r="871" spans="23:24" s="10" customFormat="1" x14ac:dyDescent="0.2">
      <c r="W871" s="18"/>
      <c r="X871" s="17"/>
    </row>
    <row r="872" spans="23:24" s="10" customFormat="1" x14ac:dyDescent="0.2">
      <c r="W872" s="18"/>
      <c r="X872" s="17"/>
    </row>
    <row r="873" spans="23:24" s="10" customFormat="1" x14ac:dyDescent="0.2">
      <c r="W873" s="18"/>
      <c r="X873" s="17"/>
    </row>
    <row r="874" spans="23:24" s="10" customFormat="1" x14ac:dyDescent="0.2">
      <c r="W874" s="18"/>
      <c r="X874" s="17"/>
    </row>
    <row r="875" spans="23:24" s="10" customFormat="1" x14ac:dyDescent="0.2">
      <c r="W875" s="18"/>
      <c r="X875" s="17"/>
    </row>
    <row r="876" spans="23:24" s="10" customFormat="1" x14ac:dyDescent="0.2">
      <c r="W876" s="18"/>
      <c r="X876" s="17"/>
    </row>
    <row r="877" spans="23:24" s="10" customFormat="1" x14ac:dyDescent="0.2">
      <c r="W877" s="18"/>
      <c r="X877" s="17"/>
    </row>
    <row r="878" spans="23:24" s="10" customFormat="1" x14ac:dyDescent="0.2">
      <c r="W878" s="18"/>
      <c r="X878" s="17"/>
    </row>
    <row r="879" spans="23:24" s="10" customFormat="1" x14ac:dyDescent="0.2">
      <c r="W879" s="18"/>
      <c r="X879" s="17"/>
    </row>
    <row r="880" spans="23:24" s="10" customFormat="1" x14ac:dyDescent="0.2">
      <c r="W880" s="18"/>
      <c r="X880" s="17"/>
    </row>
    <row r="881" spans="23:24" s="10" customFormat="1" x14ac:dyDescent="0.2">
      <c r="W881" s="18"/>
      <c r="X881" s="17"/>
    </row>
    <row r="882" spans="23:24" s="10" customFormat="1" x14ac:dyDescent="0.2">
      <c r="W882" s="18"/>
      <c r="X882" s="17"/>
    </row>
    <row r="883" spans="23:24" s="10" customFormat="1" x14ac:dyDescent="0.2">
      <c r="W883" s="18"/>
      <c r="X883" s="17"/>
    </row>
    <row r="884" spans="23:24" s="10" customFormat="1" x14ac:dyDescent="0.2">
      <c r="W884" s="18"/>
      <c r="X884" s="17"/>
    </row>
    <row r="885" spans="23:24" s="10" customFormat="1" x14ac:dyDescent="0.2">
      <c r="W885" s="18"/>
      <c r="X885" s="17"/>
    </row>
    <row r="886" spans="23:24" s="10" customFormat="1" x14ac:dyDescent="0.2">
      <c r="W886" s="18"/>
      <c r="X886" s="17"/>
    </row>
    <row r="887" spans="23:24" s="10" customFormat="1" x14ac:dyDescent="0.2">
      <c r="W887" s="18"/>
      <c r="X887" s="17"/>
    </row>
    <row r="888" spans="23:24" s="10" customFormat="1" x14ac:dyDescent="0.2">
      <c r="W888" s="18"/>
      <c r="X888" s="17"/>
    </row>
    <row r="889" spans="23:24" s="10" customFormat="1" x14ac:dyDescent="0.2">
      <c r="W889" s="18"/>
      <c r="X889" s="17"/>
    </row>
    <row r="890" spans="23:24" s="10" customFormat="1" x14ac:dyDescent="0.2">
      <c r="W890" s="18"/>
      <c r="X890" s="17"/>
    </row>
    <row r="891" spans="23:24" s="10" customFormat="1" x14ac:dyDescent="0.2">
      <c r="W891" s="18"/>
      <c r="X891" s="17"/>
    </row>
    <row r="892" spans="23:24" s="10" customFormat="1" x14ac:dyDescent="0.2">
      <c r="W892" s="18"/>
      <c r="X892" s="17"/>
    </row>
    <row r="893" spans="23:24" s="10" customFormat="1" x14ac:dyDescent="0.2">
      <c r="W893" s="18"/>
      <c r="X893" s="17"/>
    </row>
    <row r="894" spans="23:24" s="10" customFormat="1" x14ac:dyDescent="0.2">
      <c r="W894" s="18"/>
      <c r="X894" s="17"/>
    </row>
    <row r="895" spans="23:24" s="10" customFormat="1" x14ac:dyDescent="0.2">
      <c r="W895" s="18"/>
      <c r="X895" s="17"/>
    </row>
    <row r="896" spans="23:24" s="10" customFormat="1" x14ac:dyDescent="0.2">
      <c r="W896" s="18"/>
      <c r="X896" s="17"/>
    </row>
    <row r="897" spans="23:24" s="10" customFormat="1" x14ac:dyDescent="0.2">
      <c r="W897" s="18"/>
      <c r="X897" s="17"/>
    </row>
    <row r="898" spans="23:24" s="10" customFormat="1" x14ac:dyDescent="0.2">
      <c r="W898" s="18"/>
      <c r="X898" s="17"/>
    </row>
    <row r="899" spans="23:24" s="10" customFormat="1" x14ac:dyDescent="0.2">
      <c r="W899" s="18"/>
      <c r="X899" s="17"/>
    </row>
    <row r="900" spans="23:24" s="10" customFormat="1" x14ac:dyDescent="0.2">
      <c r="W900" s="18"/>
      <c r="X900" s="17"/>
    </row>
    <row r="901" spans="23:24" s="10" customFormat="1" x14ac:dyDescent="0.2">
      <c r="W901" s="18"/>
      <c r="X901" s="17"/>
    </row>
    <row r="902" spans="23:24" s="10" customFormat="1" x14ac:dyDescent="0.2">
      <c r="W902" s="18"/>
      <c r="X902" s="17"/>
    </row>
    <row r="903" spans="23:24" s="10" customFormat="1" x14ac:dyDescent="0.2">
      <c r="W903" s="18"/>
      <c r="X903" s="17"/>
    </row>
    <row r="904" spans="23:24" s="10" customFormat="1" x14ac:dyDescent="0.2">
      <c r="W904" s="18"/>
      <c r="X904" s="17"/>
    </row>
    <row r="905" spans="23:24" s="10" customFormat="1" x14ac:dyDescent="0.2">
      <c r="W905" s="18"/>
      <c r="X905" s="17"/>
    </row>
    <row r="906" spans="23:24" s="10" customFormat="1" x14ac:dyDescent="0.2">
      <c r="W906" s="18"/>
      <c r="X906" s="17"/>
    </row>
    <row r="907" spans="23:24" s="10" customFormat="1" x14ac:dyDescent="0.2">
      <c r="W907" s="18"/>
      <c r="X907" s="17"/>
    </row>
    <row r="908" spans="23:24" s="10" customFormat="1" x14ac:dyDescent="0.2">
      <c r="W908" s="18"/>
      <c r="X908" s="17"/>
    </row>
    <row r="909" spans="23:24" s="10" customFormat="1" x14ac:dyDescent="0.2">
      <c r="W909" s="18"/>
      <c r="X909" s="17"/>
    </row>
    <row r="910" spans="23:24" s="10" customFormat="1" x14ac:dyDescent="0.2">
      <c r="W910" s="18"/>
      <c r="X910" s="17"/>
    </row>
    <row r="911" spans="23:24" s="10" customFormat="1" x14ac:dyDescent="0.2">
      <c r="W911" s="18"/>
      <c r="X911" s="17"/>
    </row>
    <row r="912" spans="23:24" s="10" customFormat="1" x14ac:dyDescent="0.2">
      <c r="W912" s="18"/>
      <c r="X912" s="17"/>
    </row>
    <row r="913" spans="23:24" s="10" customFormat="1" x14ac:dyDescent="0.2">
      <c r="W913" s="18"/>
      <c r="X913" s="17"/>
    </row>
    <row r="914" spans="23:24" s="10" customFormat="1" x14ac:dyDescent="0.2">
      <c r="W914" s="18"/>
      <c r="X914" s="17"/>
    </row>
    <row r="915" spans="23:24" s="10" customFormat="1" x14ac:dyDescent="0.2">
      <c r="W915" s="18"/>
      <c r="X915" s="17"/>
    </row>
    <row r="916" spans="23:24" s="10" customFormat="1" x14ac:dyDescent="0.2">
      <c r="W916" s="18"/>
      <c r="X916" s="17"/>
    </row>
    <row r="917" spans="23:24" s="10" customFormat="1" x14ac:dyDescent="0.2">
      <c r="W917" s="18"/>
      <c r="X917" s="17"/>
    </row>
    <row r="918" spans="23:24" s="10" customFormat="1" x14ac:dyDescent="0.2">
      <c r="W918" s="18"/>
      <c r="X918" s="17"/>
    </row>
    <row r="919" spans="23:24" s="10" customFormat="1" x14ac:dyDescent="0.2">
      <c r="W919" s="18"/>
      <c r="X919" s="17"/>
    </row>
    <row r="920" spans="23:24" s="10" customFormat="1" x14ac:dyDescent="0.2">
      <c r="W920" s="18"/>
      <c r="X920" s="17"/>
    </row>
    <row r="921" spans="23:24" s="10" customFormat="1" x14ac:dyDescent="0.2">
      <c r="W921" s="18"/>
      <c r="X921" s="17"/>
    </row>
    <row r="922" spans="23:24" s="10" customFormat="1" x14ac:dyDescent="0.2">
      <c r="W922" s="18"/>
      <c r="X922" s="17"/>
    </row>
    <row r="923" spans="23:24" s="10" customFormat="1" x14ac:dyDescent="0.2">
      <c r="W923" s="18"/>
      <c r="X923" s="17"/>
    </row>
    <row r="924" spans="23:24" s="10" customFormat="1" x14ac:dyDescent="0.2">
      <c r="W924" s="18"/>
      <c r="X924" s="17"/>
    </row>
    <row r="925" spans="23:24" s="10" customFormat="1" x14ac:dyDescent="0.2">
      <c r="W925" s="18"/>
      <c r="X925" s="17"/>
    </row>
    <row r="926" spans="23:24" s="10" customFormat="1" x14ac:dyDescent="0.2">
      <c r="W926" s="18"/>
      <c r="X926" s="17"/>
    </row>
    <row r="927" spans="23:24" s="10" customFormat="1" x14ac:dyDescent="0.2">
      <c r="W927" s="18"/>
      <c r="X927" s="17"/>
    </row>
    <row r="928" spans="23:24" s="10" customFormat="1" x14ac:dyDescent="0.2">
      <c r="W928" s="18"/>
      <c r="X928" s="17"/>
    </row>
    <row r="929" spans="23:24" s="10" customFormat="1" x14ac:dyDescent="0.2">
      <c r="W929" s="18"/>
      <c r="X929" s="17"/>
    </row>
    <row r="930" spans="23:24" s="10" customFormat="1" x14ac:dyDescent="0.2">
      <c r="W930" s="18"/>
      <c r="X930" s="17"/>
    </row>
    <row r="931" spans="23:24" s="10" customFormat="1" x14ac:dyDescent="0.2">
      <c r="W931" s="18"/>
      <c r="X931" s="17"/>
    </row>
    <row r="932" spans="23:24" s="10" customFormat="1" x14ac:dyDescent="0.2">
      <c r="W932" s="18"/>
      <c r="X932" s="17"/>
    </row>
    <row r="933" spans="23:24" s="10" customFormat="1" x14ac:dyDescent="0.2">
      <c r="W933" s="18"/>
      <c r="X933" s="17"/>
    </row>
    <row r="934" spans="23:24" s="10" customFormat="1" x14ac:dyDescent="0.2">
      <c r="W934" s="18"/>
      <c r="X934" s="17"/>
    </row>
    <row r="935" spans="23:24" s="10" customFormat="1" x14ac:dyDescent="0.2">
      <c r="W935" s="18"/>
      <c r="X935" s="17"/>
    </row>
    <row r="936" spans="23:24" s="10" customFormat="1" x14ac:dyDescent="0.2">
      <c r="W936" s="18"/>
      <c r="X936" s="17"/>
    </row>
    <row r="937" spans="23:24" s="10" customFormat="1" x14ac:dyDescent="0.2">
      <c r="W937" s="18"/>
      <c r="X937" s="17"/>
    </row>
    <row r="938" spans="23:24" s="10" customFormat="1" x14ac:dyDescent="0.2">
      <c r="W938" s="18"/>
      <c r="X938" s="17"/>
    </row>
    <row r="939" spans="23:24" s="10" customFormat="1" x14ac:dyDescent="0.2">
      <c r="W939" s="18"/>
      <c r="X939" s="17"/>
    </row>
    <row r="940" spans="23:24" s="10" customFormat="1" x14ac:dyDescent="0.2">
      <c r="W940" s="18"/>
      <c r="X940" s="17"/>
    </row>
    <row r="941" spans="23:24" s="10" customFormat="1" x14ac:dyDescent="0.2">
      <c r="W941" s="18"/>
      <c r="X941" s="17"/>
    </row>
    <row r="942" spans="23:24" s="10" customFormat="1" x14ac:dyDescent="0.2">
      <c r="W942" s="18"/>
      <c r="X942" s="17"/>
    </row>
    <row r="943" spans="23:24" s="10" customFormat="1" x14ac:dyDescent="0.2">
      <c r="W943" s="18"/>
      <c r="X943" s="17"/>
    </row>
    <row r="944" spans="23:24" s="10" customFormat="1" x14ac:dyDescent="0.2">
      <c r="W944" s="18"/>
      <c r="X944" s="17"/>
    </row>
    <row r="945" spans="23:24" s="10" customFormat="1" x14ac:dyDescent="0.2">
      <c r="W945" s="18"/>
      <c r="X945" s="17"/>
    </row>
    <row r="946" spans="23:24" s="10" customFormat="1" x14ac:dyDescent="0.2">
      <c r="W946" s="18"/>
      <c r="X946" s="17"/>
    </row>
    <row r="947" spans="23:24" s="10" customFormat="1" x14ac:dyDescent="0.2">
      <c r="W947" s="18"/>
      <c r="X947" s="17"/>
    </row>
    <row r="948" spans="23:24" s="10" customFormat="1" x14ac:dyDescent="0.2">
      <c r="W948" s="18"/>
      <c r="X948" s="17"/>
    </row>
    <row r="949" spans="23:24" s="10" customFormat="1" x14ac:dyDescent="0.2">
      <c r="W949" s="18"/>
      <c r="X949" s="17"/>
    </row>
    <row r="950" spans="23:24" s="10" customFormat="1" x14ac:dyDescent="0.2">
      <c r="W950" s="18"/>
      <c r="X950" s="17"/>
    </row>
    <row r="951" spans="23:24" s="10" customFormat="1" x14ac:dyDescent="0.2">
      <c r="W951" s="18"/>
      <c r="X951" s="17"/>
    </row>
    <row r="952" spans="23:24" s="10" customFormat="1" x14ac:dyDescent="0.2">
      <c r="W952" s="18"/>
      <c r="X952" s="17"/>
    </row>
    <row r="953" spans="23:24" s="10" customFormat="1" x14ac:dyDescent="0.2">
      <c r="W953" s="18"/>
      <c r="X953" s="17"/>
    </row>
    <row r="954" spans="23:24" s="10" customFormat="1" x14ac:dyDescent="0.2">
      <c r="W954" s="18"/>
      <c r="X954" s="17"/>
    </row>
    <row r="955" spans="23:24" s="10" customFormat="1" x14ac:dyDescent="0.2">
      <c r="W955" s="18"/>
      <c r="X955" s="17"/>
    </row>
    <row r="956" spans="23:24" s="10" customFormat="1" x14ac:dyDescent="0.2">
      <c r="W956" s="18"/>
      <c r="X956" s="17"/>
    </row>
    <row r="957" spans="23:24" s="10" customFormat="1" x14ac:dyDescent="0.2">
      <c r="W957" s="18"/>
      <c r="X957" s="17"/>
    </row>
    <row r="958" spans="23:24" s="10" customFormat="1" x14ac:dyDescent="0.2">
      <c r="W958" s="18"/>
      <c r="X958" s="17"/>
    </row>
    <row r="959" spans="23:24" s="10" customFormat="1" x14ac:dyDescent="0.2">
      <c r="W959" s="18"/>
      <c r="X959" s="17"/>
    </row>
    <row r="960" spans="23:24" s="10" customFormat="1" x14ac:dyDescent="0.2">
      <c r="W960" s="18"/>
      <c r="X960" s="17"/>
    </row>
    <row r="961" spans="23:24" s="10" customFormat="1" x14ac:dyDescent="0.2">
      <c r="W961" s="18"/>
      <c r="X961" s="17"/>
    </row>
    <row r="962" spans="23:24" s="10" customFormat="1" x14ac:dyDescent="0.2">
      <c r="W962" s="18"/>
      <c r="X962" s="17"/>
    </row>
    <row r="963" spans="23:24" s="10" customFormat="1" x14ac:dyDescent="0.2">
      <c r="W963" s="18"/>
      <c r="X963" s="17"/>
    </row>
    <row r="964" spans="23:24" s="10" customFormat="1" x14ac:dyDescent="0.2">
      <c r="W964" s="18"/>
      <c r="X964" s="17"/>
    </row>
    <row r="965" spans="23:24" s="10" customFormat="1" x14ac:dyDescent="0.2">
      <c r="W965" s="18"/>
      <c r="X965" s="17"/>
    </row>
    <row r="966" spans="23:24" s="10" customFormat="1" x14ac:dyDescent="0.2">
      <c r="W966" s="18"/>
      <c r="X966" s="17"/>
    </row>
    <row r="967" spans="23:24" s="10" customFormat="1" x14ac:dyDescent="0.2">
      <c r="W967" s="18"/>
      <c r="X967" s="17"/>
    </row>
    <row r="968" spans="23:24" s="10" customFormat="1" x14ac:dyDescent="0.2">
      <c r="W968" s="18"/>
      <c r="X968" s="17"/>
    </row>
    <row r="969" spans="23:24" s="10" customFormat="1" x14ac:dyDescent="0.2">
      <c r="W969" s="18"/>
      <c r="X969" s="17"/>
    </row>
    <row r="970" spans="23:24" s="10" customFormat="1" x14ac:dyDescent="0.2">
      <c r="W970" s="18"/>
      <c r="X970" s="17"/>
    </row>
    <row r="971" spans="23:24" s="10" customFormat="1" x14ac:dyDescent="0.2">
      <c r="W971" s="18"/>
      <c r="X971" s="17"/>
    </row>
    <row r="972" spans="23:24" s="10" customFormat="1" x14ac:dyDescent="0.2">
      <c r="W972" s="18"/>
      <c r="X972" s="17"/>
    </row>
    <row r="973" spans="23:24" s="10" customFormat="1" x14ac:dyDescent="0.2">
      <c r="W973" s="18"/>
      <c r="X973" s="17"/>
    </row>
    <row r="974" spans="23:24" s="10" customFormat="1" x14ac:dyDescent="0.2">
      <c r="W974" s="18"/>
      <c r="X974" s="17"/>
    </row>
    <row r="975" spans="23:24" s="10" customFormat="1" x14ac:dyDescent="0.2">
      <c r="W975" s="18"/>
      <c r="X975" s="17"/>
    </row>
    <row r="976" spans="23:24" s="10" customFormat="1" x14ac:dyDescent="0.2">
      <c r="W976" s="18"/>
      <c r="X976" s="17"/>
    </row>
    <row r="977" spans="23:24" s="10" customFormat="1" x14ac:dyDescent="0.2">
      <c r="W977" s="18"/>
      <c r="X977" s="17"/>
    </row>
    <row r="978" spans="23:24" s="10" customFormat="1" x14ac:dyDescent="0.2">
      <c r="W978" s="18"/>
      <c r="X978" s="17"/>
    </row>
    <row r="979" spans="23:24" s="10" customFormat="1" x14ac:dyDescent="0.2">
      <c r="W979" s="18"/>
      <c r="X979" s="17"/>
    </row>
    <row r="980" spans="23:24" s="10" customFormat="1" x14ac:dyDescent="0.2">
      <c r="W980" s="18"/>
      <c r="X980" s="17"/>
    </row>
    <row r="981" spans="23:24" s="10" customFormat="1" x14ac:dyDescent="0.2">
      <c r="W981" s="18"/>
      <c r="X981" s="17"/>
    </row>
    <row r="982" spans="23:24" s="10" customFormat="1" x14ac:dyDescent="0.2">
      <c r="W982" s="18"/>
      <c r="X982" s="17"/>
    </row>
    <row r="983" spans="23:24" s="10" customFormat="1" x14ac:dyDescent="0.2">
      <c r="W983" s="18"/>
      <c r="X983" s="17"/>
    </row>
    <row r="984" spans="23:24" s="10" customFormat="1" x14ac:dyDescent="0.2">
      <c r="W984" s="18"/>
      <c r="X984" s="17"/>
    </row>
    <row r="985" spans="23:24" s="10" customFormat="1" x14ac:dyDescent="0.2">
      <c r="W985" s="18"/>
      <c r="X985" s="17"/>
    </row>
    <row r="986" spans="23:24" s="10" customFormat="1" x14ac:dyDescent="0.2">
      <c r="W986" s="18"/>
      <c r="X986" s="17"/>
    </row>
    <row r="987" spans="23:24" s="10" customFormat="1" x14ac:dyDescent="0.2">
      <c r="W987" s="18"/>
      <c r="X987" s="17"/>
    </row>
    <row r="988" spans="23:24" s="10" customFormat="1" x14ac:dyDescent="0.2">
      <c r="W988" s="18"/>
      <c r="X988" s="17"/>
    </row>
    <row r="989" spans="23:24" s="10" customFormat="1" x14ac:dyDescent="0.2">
      <c r="W989" s="18"/>
      <c r="X989" s="17"/>
    </row>
    <row r="990" spans="23:24" s="10" customFormat="1" x14ac:dyDescent="0.2">
      <c r="W990" s="18"/>
      <c r="X990" s="17"/>
    </row>
    <row r="991" spans="23:24" s="10" customFormat="1" x14ac:dyDescent="0.2">
      <c r="W991" s="18"/>
      <c r="X991" s="17"/>
    </row>
    <row r="992" spans="23:24" s="10" customFormat="1" x14ac:dyDescent="0.2">
      <c r="W992" s="18"/>
      <c r="X992" s="17"/>
    </row>
    <row r="993" spans="23:24" s="10" customFormat="1" x14ac:dyDescent="0.2">
      <c r="W993" s="18"/>
      <c r="X993" s="17"/>
    </row>
    <row r="994" spans="23:24" s="10" customFormat="1" x14ac:dyDescent="0.2">
      <c r="W994" s="18"/>
      <c r="X994" s="17"/>
    </row>
    <row r="995" spans="23:24" s="10" customFormat="1" x14ac:dyDescent="0.2">
      <c r="W995" s="18"/>
      <c r="X995" s="17"/>
    </row>
    <row r="996" spans="23:24" s="10" customFormat="1" x14ac:dyDescent="0.2">
      <c r="W996" s="18"/>
      <c r="X996" s="17"/>
    </row>
    <row r="997" spans="23:24" s="10" customFormat="1" x14ac:dyDescent="0.2">
      <c r="W997" s="18"/>
      <c r="X997" s="17"/>
    </row>
    <row r="998" spans="23:24" s="10" customFormat="1" x14ac:dyDescent="0.2">
      <c r="W998" s="18"/>
      <c r="X998" s="17"/>
    </row>
    <row r="999" spans="23:24" s="10" customFormat="1" x14ac:dyDescent="0.2">
      <c r="W999" s="18"/>
      <c r="X999" s="17"/>
    </row>
    <row r="1000" spans="23:24" s="10" customFormat="1" x14ac:dyDescent="0.2">
      <c r="W1000" s="18"/>
      <c r="X1000" s="17"/>
    </row>
    <row r="1001" spans="23:24" s="10" customFormat="1" x14ac:dyDescent="0.2">
      <c r="W1001" s="18"/>
      <c r="X1001" s="17"/>
    </row>
    <row r="1002" spans="23:24" s="10" customFormat="1" x14ac:dyDescent="0.2">
      <c r="W1002" s="18"/>
      <c r="X1002" s="17"/>
    </row>
    <row r="1003" spans="23:24" s="10" customFormat="1" x14ac:dyDescent="0.2">
      <c r="W1003" s="18"/>
      <c r="X1003" s="17"/>
    </row>
    <row r="1004" spans="23:24" s="10" customFormat="1" x14ac:dyDescent="0.2">
      <c r="W1004" s="18"/>
      <c r="X1004" s="17"/>
    </row>
    <row r="1005" spans="23:24" s="10" customFormat="1" x14ac:dyDescent="0.2">
      <c r="W1005" s="18"/>
      <c r="X1005" s="17"/>
    </row>
    <row r="1006" spans="23:24" s="10" customFormat="1" x14ac:dyDescent="0.2">
      <c r="W1006" s="18"/>
      <c r="X1006" s="17"/>
    </row>
    <row r="1007" spans="23:24" s="10" customFormat="1" x14ac:dyDescent="0.2">
      <c r="W1007" s="18"/>
      <c r="X1007" s="17"/>
    </row>
    <row r="1008" spans="23:24" s="10" customFormat="1" x14ac:dyDescent="0.2">
      <c r="W1008" s="18"/>
      <c r="X1008" s="17"/>
    </row>
    <row r="1009" spans="23:24" s="10" customFormat="1" x14ac:dyDescent="0.2">
      <c r="W1009" s="18"/>
      <c r="X1009" s="17"/>
    </row>
    <row r="1010" spans="23:24" s="10" customFormat="1" x14ac:dyDescent="0.2">
      <c r="W1010" s="18"/>
      <c r="X1010" s="17"/>
    </row>
    <row r="1011" spans="23:24" s="10" customFormat="1" x14ac:dyDescent="0.2">
      <c r="W1011" s="18"/>
      <c r="X1011" s="17"/>
    </row>
    <row r="1012" spans="23:24" s="10" customFormat="1" x14ac:dyDescent="0.2">
      <c r="W1012" s="18"/>
      <c r="X1012" s="17"/>
    </row>
    <row r="1013" spans="23:24" s="10" customFormat="1" x14ac:dyDescent="0.2">
      <c r="W1013" s="18"/>
      <c r="X1013" s="17"/>
    </row>
    <row r="1014" spans="23:24" s="10" customFormat="1" x14ac:dyDescent="0.2">
      <c r="W1014" s="18"/>
      <c r="X1014" s="17"/>
    </row>
    <row r="1015" spans="23:24" s="10" customFormat="1" x14ac:dyDescent="0.2">
      <c r="W1015" s="18"/>
      <c r="X1015" s="17"/>
    </row>
    <row r="1016" spans="23:24" s="10" customFormat="1" x14ac:dyDescent="0.2">
      <c r="W1016" s="18"/>
      <c r="X1016" s="17"/>
    </row>
    <row r="1017" spans="23:24" s="10" customFormat="1" x14ac:dyDescent="0.2">
      <c r="W1017" s="18"/>
      <c r="X1017" s="17"/>
    </row>
    <row r="1018" spans="23:24" s="10" customFormat="1" x14ac:dyDescent="0.2">
      <c r="W1018" s="18"/>
      <c r="X1018" s="17"/>
    </row>
    <row r="1019" spans="23:24" s="10" customFormat="1" x14ac:dyDescent="0.2">
      <c r="W1019" s="18"/>
      <c r="X1019" s="17"/>
    </row>
    <row r="1020" spans="23:24" s="10" customFormat="1" x14ac:dyDescent="0.2">
      <c r="W1020" s="18"/>
      <c r="X1020" s="17"/>
    </row>
    <row r="1021" spans="23:24" s="10" customFormat="1" x14ac:dyDescent="0.2">
      <c r="W1021" s="18"/>
      <c r="X1021" s="17"/>
    </row>
    <row r="1022" spans="23:24" s="10" customFormat="1" x14ac:dyDescent="0.2">
      <c r="W1022" s="18"/>
      <c r="X1022" s="17"/>
    </row>
    <row r="1023" spans="23:24" s="10" customFormat="1" x14ac:dyDescent="0.2">
      <c r="W1023" s="18"/>
      <c r="X1023" s="17"/>
    </row>
    <row r="1024" spans="23:24" s="10" customFormat="1" x14ac:dyDescent="0.2">
      <c r="W1024" s="18"/>
      <c r="X1024" s="17"/>
    </row>
    <row r="1025" spans="23:24" s="10" customFormat="1" x14ac:dyDescent="0.2">
      <c r="W1025" s="18"/>
      <c r="X1025" s="17"/>
    </row>
    <row r="1026" spans="23:24" s="10" customFormat="1" x14ac:dyDescent="0.2">
      <c r="W1026" s="18"/>
      <c r="X1026" s="17"/>
    </row>
    <row r="1027" spans="23:24" s="10" customFormat="1" x14ac:dyDescent="0.2">
      <c r="W1027" s="18"/>
      <c r="X1027" s="17"/>
    </row>
    <row r="1028" spans="23:24" s="10" customFormat="1" x14ac:dyDescent="0.2">
      <c r="W1028" s="18"/>
      <c r="X1028" s="17"/>
    </row>
    <row r="1029" spans="23:24" s="10" customFormat="1" x14ac:dyDescent="0.2">
      <c r="W1029" s="18"/>
      <c r="X1029" s="17"/>
    </row>
    <row r="1030" spans="23:24" s="10" customFormat="1" x14ac:dyDescent="0.2">
      <c r="W1030" s="18"/>
      <c r="X1030" s="17"/>
    </row>
    <row r="1031" spans="23:24" s="10" customFormat="1" x14ac:dyDescent="0.2">
      <c r="W1031" s="18"/>
      <c r="X1031" s="17"/>
    </row>
    <row r="1032" spans="23:24" s="10" customFormat="1" x14ac:dyDescent="0.2">
      <c r="W1032" s="18"/>
      <c r="X1032" s="17"/>
    </row>
    <row r="1033" spans="23:24" s="10" customFormat="1" x14ac:dyDescent="0.2">
      <c r="W1033" s="18"/>
      <c r="X1033" s="17"/>
    </row>
    <row r="1034" spans="23:24" s="10" customFormat="1" x14ac:dyDescent="0.2">
      <c r="W1034" s="18"/>
      <c r="X1034" s="17"/>
    </row>
    <row r="1035" spans="23:24" s="10" customFormat="1" x14ac:dyDescent="0.2">
      <c r="W1035" s="18"/>
      <c r="X1035" s="17"/>
    </row>
    <row r="1036" spans="23:24" s="10" customFormat="1" x14ac:dyDescent="0.2">
      <c r="W1036" s="18"/>
      <c r="X1036" s="17"/>
    </row>
    <row r="1037" spans="23:24" s="10" customFormat="1" x14ac:dyDescent="0.2">
      <c r="W1037" s="18"/>
      <c r="X1037" s="17"/>
    </row>
    <row r="1038" spans="23:24" s="10" customFormat="1" x14ac:dyDescent="0.2">
      <c r="W1038" s="18"/>
      <c r="X1038" s="17"/>
    </row>
    <row r="1039" spans="23:24" s="10" customFormat="1" x14ac:dyDescent="0.2">
      <c r="W1039" s="18"/>
      <c r="X1039" s="17"/>
    </row>
    <row r="1040" spans="23:24" s="10" customFormat="1" x14ac:dyDescent="0.2">
      <c r="W1040" s="18"/>
      <c r="X1040" s="17"/>
    </row>
    <row r="1041" spans="23:24" s="10" customFormat="1" x14ac:dyDescent="0.2">
      <c r="W1041" s="18"/>
      <c r="X1041" s="17"/>
    </row>
    <row r="1042" spans="23:24" s="10" customFormat="1" x14ac:dyDescent="0.2">
      <c r="W1042" s="18"/>
      <c r="X1042" s="17"/>
    </row>
    <row r="1043" spans="23:24" s="10" customFormat="1" x14ac:dyDescent="0.2">
      <c r="W1043" s="18"/>
      <c r="X1043" s="17"/>
    </row>
    <row r="1044" spans="23:24" s="10" customFormat="1" x14ac:dyDescent="0.2">
      <c r="W1044" s="18"/>
      <c r="X1044" s="17"/>
    </row>
    <row r="1045" spans="23:24" s="10" customFormat="1" x14ac:dyDescent="0.2">
      <c r="W1045" s="18"/>
      <c r="X1045" s="17"/>
    </row>
    <row r="1046" spans="23:24" s="10" customFormat="1" x14ac:dyDescent="0.2">
      <c r="W1046" s="18"/>
      <c r="X1046" s="17"/>
    </row>
    <row r="1047" spans="23:24" s="10" customFormat="1" x14ac:dyDescent="0.2">
      <c r="W1047" s="18"/>
      <c r="X1047" s="17"/>
    </row>
    <row r="1048" spans="23:24" s="10" customFormat="1" x14ac:dyDescent="0.2">
      <c r="W1048" s="18"/>
      <c r="X1048" s="17"/>
    </row>
    <row r="1049" spans="23:24" s="10" customFormat="1" x14ac:dyDescent="0.2">
      <c r="W1049" s="18"/>
      <c r="X1049" s="17"/>
    </row>
    <row r="1050" spans="23:24" s="10" customFormat="1" x14ac:dyDescent="0.2">
      <c r="W1050" s="18"/>
      <c r="X1050" s="17"/>
    </row>
    <row r="1051" spans="23:24" s="10" customFormat="1" x14ac:dyDescent="0.2">
      <c r="W1051" s="18"/>
      <c r="X1051" s="17"/>
    </row>
    <row r="1052" spans="23:24" s="10" customFormat="1" x14ac:dyDescent="0.2">
      <c r="W1052" s="18"/>
      <c r="X1052" s="17"/>
    </row>
    <row r="1053" spans="23:24" s="10" customFormat="1" x14ac:dyDescent="0.2">
      <c r="W1053" s="18"/>
      <c r="X1053" s="17"/>
    </row>
    <row r="1054" spans="23:24" s="10" customFormat="1" x14ac:dyDescent="0.2">
      <c r="W1054" s="18"/>
      <c r="X1054" s="17"/>
    </row>
    <row r="1055" spans="23:24" s="10" customFormat="1" x14ac:dyDescent="0.2">
      <c r="W1055" s="18"/>
      <c r="X1055" s="17"/>
    </row>
    <row r="1056" spans="23:24" s="10" customFormat="1" x14ac:dyDescent="0.2">
      <c r="W1056" s="18"/>
      <c r="X1056" s="17"/>
    </row>
    <row r="1057" spans="23:24" s="10" customFormat="1" x14ac:dyDescent="0.2">
      <c r="W1057" s="18"/>
      <c r="X1057" s="17"/>
    </row>
    <row r="1058" spans="23:24" s="10" customFormat="1" x14ac:dyDescent="0.2">
      <c r="W1058" s="18"/>
      <c r="X1058" s="17"/>
    </row>
    <row r="1059" spans="23:24" s="10" customFormat="1" x14ac:dyDescent="0.2">
      <c r="W1059" s="18"/>
      <c r="X1059" s="17"/>
    </row>
    <row r="1060" spans="23:24" s="10" customFormat="1" x14ac:dyDescent="0.2">
      <c r="W1060" s="18"/>
      <c r="X1060" s="17"/>
    </row>
    <row r="1061" spans="23:24" s="10" customFormat="1" x14ac:dyDescent="0.2">
      <c r="W1061" s="18"/>
      <c r="X1061" s="17"/>
    </row>
    <row r="1062" spans="23:24" s="10" customFormat="1" x14ac:dyDescent="0.2">
      <c r="W1062" s="18"/>
      <c r="X1062" s="17"/>
    </row>
    <row r="1063" spans="23:24" s="10" customFormat="1" x14ac:dyDescent="0.2">
      <c r="W1063" s="18"/>
      <c r="X1063" s="17"/>
    </row>
    <row r="1064" spans="23:24" s="10" customFormat="1" x14ac:dyDescent="0.2">
      <c r="W1064" s="18"/>
      <c r="X1064" s="17"/>
    </row>
    <row r="1065" spans="23:24" s="10" customFormat="1" x14ac:dyDescent="0.2">
      <c r="W1065" s="18"/>
      <c r="X1065" s="17"/>
    </row>
    <row r="1066" spans="23:24" s="10" customFormat="1" x14ac:dyDescent="0.2">
      <c r="W1066" s="18"/>
      <c r="X1066" s="17"/>
    </row>
    <row r="1067" spans="23:24" s="10" customFormat="1" x14ac:dyDescent="0.2">
      <c r="W1067" s="18"/>
      <c r="X1067" s="17"/>
    </row>
    <row r="1068" spans="23:24" s="10" customFormat="1" x14ac:dyDescent="0.2">
      <c r="W1068" s="18"/>
      <c r="X1068" s="17"/>
    </row>
    <row r="1069" spans="23:24" s="10" customFormat="1" x14ac:dyDescent="0.2">
      <c r="W1069" s="18"/>
      <c r="X1069" s="17"/>
    </row>
    <row r="1070" spans="23:24" s="10" customFormat="1" x14ac:dyDescent="0.2">
      <c r="W1070" s="18"/>
      <c r="X1070" s="17"/>
    </row>
    <row r="1071" spans="23:24" s="10" customFormat="1" x14ac:dyDescent="0.2">
      <c r="W1071" s="18"/>
      <c r="X1071" s="17"/>
    </row>
    <row r="1072" spans="23:24" s="10" customFormat="1" x14ac:dyDescent="0.2">
      <c r="W1072" s="18"/>
      <c r="X1072" s="17"/>
    </row>
    <row r="1073" spans="23:24" s="10" customFormat="1" x14ac:dyDescent="0.2">
      <c r="W1073" s="18"/>
      <c r="X1073" s="17"/>
    </row>
    <row r="1074" spans="23:24" s="10" customFormat="1" x14ac:dyDescent="0.2">
      <c r="W1074" s="18"/>
      <c r="X1074" s="17"/>
    </row>
    <row r="1075" spans="23:24" s="10" customFormat="1" x14ac:dyDescent="0.2">
      <c r="W1075" s="18"/>
      <c r="X1075" s="17"/>
    </row>
    <row r="1076" spans="23:24" s="10" customFormat="1" x14ac:dyDescent="0.2">
      <c r="W1076" s="18"/>
      <c r="X1076" s="17"/>
    </row>
    <row r="1077" spans="23:24" s="10" customFormat="1" x14ac:dyDescent="0.2">
      <c r="W1077" s="18"/>
      <c r="X1077" s="17"/>
    </row>
    <row r="1078" spans="23:24" s="10" customFormat="1" x14ac:dyDescent="0.2">
      <c r="W1078" s="18"/>
      <c r="X1078" s="17"/>
    </row>
    <row r="1079" spans="23:24" s="10" customFormat="1" x14ac:dyDescent="0.2">
      <c r="W1079" s="18"/>
      <c r="X1079" s="17"/>
    </row>
    <row r="1080" spans="23:24" s="10" customFormat="1" x14ac:dyDescent="0.2">
      <c r="W1080" s="18"/>
      <c r="X1080" s="17"/>
    </row>
    <row r="1081" spans="23:24" s="10" customFormat="1" x14ac:dyDescent="0.2">
      <c r="W1081" s="18"/>
      <c r="X1081" s="17"/>
    </row>
    <row r="1082" spans="23:24" s="10" customFormat="1" x14ac:dyDescent="0.2">
      <c r="W1082" s="18"/>
      <c r="X1082" s="17"/>
    </row>
    <row r="1083" spans="23:24" s="10" customFormat="1" x14ac:dyDescent="0.2">
      <c r="W1083" s="18"/>
      <c r="X1083" s="17"/>
    </row>
    <row r="1084" spans="23:24" s="10" customFormat="1" x14ac:dyDescent="0.2">
      <c r="W1084" s="18"/>
      <c r="X1084" s="17"/>
    </row>
    <row r="1085" spans="23:24" s="10" customFormat="1" x14ac:dyDescent="0.2">
      <c r="W1085" s="18"/>
      <c r="X1085" s="17"/>
    </row>
    <row r="1086" spans="23:24" s="10" customFormat="1" x14ac:dyDescent="0.2">
      <c r="W1086" s="18"/>
      <c r="X1086" s="17"/>
    </row>
    <row r="1087" spans="23:24" s="10" customFormat="1" x14ac:dyDescent="0.2">
      <c r="W1087" s="18"/>
      <c r="X1087" s="17"/>
    </row>
    <row r="1088" spans="23:24" s="10" customFormat="1" x14ac:dyDescent="0.2">
      <c r="W1088" s="18"/>
      <c r="X1088" s="17"/>
    </row>
    <row r="1089" spans="23:24" s="10" customFormat="1" x14ac:dyDescent="0.2">
      <c r="W1089" s="18"/>
      <c r="X1089" s="17"/>
    </row>
    <row r="1090" spans="23:24" s="10" customFormat="1" x14ac:dyDescent="0.2">
      <c r="W1090" s="18"/>
      <c r="X1090" s="17"/>
    </row>
    <row r="1091" spans="23:24" s="10" customFormat="1" x14ac:dyDescent="0.2">
      <c r="W1091" s="18"/>
      <c r="X1091" s="17"/>
    </row>
    <row r="1092" spans="23:24" s="10" customFormat="1" x14ac:dyDescent="0.2">
      <c r="W1092" s="18"/>
      <c r="X1092" s="17"/>
    </row>
    <row r="1093" spans="23:24" s="10" customFormat="1" x14ac:dyDescent="0.2">
      <c r="W1093" s="18"/>
      <c r="X1093" s="17"/>
    </row>
    <row r="1094" spans="23:24" s="10" customFormat="1" x14ac:dyDescent="0.2">
      <c r="W1094" s="18"/>
      <c r="X1094" s="17"/>
    </row>
    <row r="1095" spans="23:24" s="10" customFormat="1" x14ac:dyDescent="0.2">
      <c r="W1095" s="18"/>
      <c r="X1095" s="17"/>
    </row>
    <row r="1096" spans="23:24" s="10" customFormat="1" x14ac:dyDescent="0.2">
      <c r="W1096" s="18"/>
      <c r="X1096" s="17"/>
    </row>
    <row r="1097" spans="23:24" s="10" customFormat="1" x14ac:dyDescent="0.2">
      <c r="W1097" s="18"/>
      <c r="X1097" s="17"/>
    </row>
    <row r="1098" spans="23:24" s="10" customFormat="1" x14ac:dyDescent="0.2">
      <c r="W1098" s="18"/>
      <c r="X1098" s="17"/>
    </row>
    <row r="1099" spans="23:24" s="10" customFormat="1" x14ac:dyDescent="0.2">
      <c r="W1099" s="18"/>
      <c r="X1099" s="17"/>
    </row>
    <row r="1100" spans="23:24" s="10" customFormat="1" x14ac:dyDescent="0.2">
      <c r="W1100" s="18"/>
      <c r="X1100" s="17"/>
    </row>
    <row r="1101" spans="23:24" s="10" customFormat="1" x14ac:dyDescent="0.2">
      <c r="W1101" s="18"/>
      <c r="X1101" s="17"/>
    </row>
    <row r="1102" spans="23:24" s="10" customFormat="1" x14ac:dyDescent="0.2">
      <c r="W1102" s="18"/>
      <c r="X1102" s="17"/>
    </row>
    <row r="1103" spans="23:24" s="10" customFormat="1" x14ac:dyDescent="0.2">
      <c r="W1103" s="18"/>
      <c r="X1103" s="17"/>
    </row>
    <row r="1104" spans="23:24" s="10" customFormat="1" x14ac:dyDescent="0.2">
      <c r="W1104" s="18"/>
      <c r="X1104" s="17"/>
    </row>
    <row r="1105" spans="23:24" s="10" customFormat="1" x14ac:dyDescent="0.2">
      <c r="W1105" s="18"/>
      <c r="X1105" s="17"/>
    </row>
    <row r="1106" spans="23:24" s="10" customFormat="1" x14ac:dyDescent="0.2">
      <c r="W1106" s="18"/>
      <c r="X1106" s="17"/>
    </row>
    <row r="1107" spans="23:24" s="10" customFormat="1" x14ac:dyDescent="0.2">
      <c r="W1107" s="18"/>
      <c r="X1107" s="17"/>
    </row>
    <row r="1108" spans="23:24" s="10" customFormat="1" x14ac:dyDescent="0.2">
      <c r="W1108" s="18"/>
      <c r="X1108" s="17"/>
    </row>
    <row r="1109" spans="23:24" s="10" customFormat="1" x14ac:dyDescent="0.2">
      <c r="W1109" s="18"/>
      <c r="X1109" s="17"/>
    </row>
    <row r="1110" spans="23:24" s="10" customFormat="1" x14ac:dyDescent="0.2">
      <c r="W1110" s="18"/>
      <c r="X1110" s="17"/>
    </row>
    <row r="1111" spans="23:24" s="10" customFormat="1" x14ac:dyDescent="0.2">
      <c r="W1111" s="18"/>
      <c r="X1111" s="17"/>
    </row>
    <row r="1112" spans="23:24" s="10" customFormat="1" x14ac:dyDescent="0.2">
      <c r="W1112" s="18"/>
      <c r="X1112" s="17"/>
    </row>
    <row r="1113" spans="23:24" s="10" customFormat="1" x14ac:dyDescent="0.2">
      <c r="W1113" s="18"/>
      <c r="X1113" s="17"/>
    </row>
    <row r="1114" spans="23:24" s="10" customFormat="1" x14ac:dyDescent="0.2">
      <c r="W1114" s="18"/>
      <c r="X1114" s="17"/>
    </row>
    <row r="1115" spans="23:24" s="10" customFormat="1" x14ac:dyDescent="0.2">
      <c r="W1115" s="18"/>
      <c r="X1115" s="17"/>
    </row>
    <row r="1116" spans="23:24" s="10" customFormat="1" x14ac:dyDescent="0.2">
      <c r="W1116" s="18"/>
      <c r="X1116" s="17"/>
    </row>
    <row r="1117" spans="23:24" s="10" customFormat="1" x14ac:dyDescent="0.2">
      <c r="W1117" s="18"/>
      <c r="X1117" s="17"/>
    </row>
    <row r="1118" spans="23:24" s="10" customFormat="1" x14ac:dyDescent="0.2">
      <c r="W1118" s="18"/>
      <c r="X1118" s="17"/>
    </row>
    <row r="1119" spans="23:24" s="10" customFormat="1" x14ac:dyDescent="0.2">
      <c r="W1119" s="18"/>
      <c r="X1119" s="17"/>
    </row>
    <row r="1120" spans="23:24" s="10" customFormat="1" x14ac:dyDescent="0.2">
      <c r="W1120" s="18"/>
      <c r="X1120" s="17"/>
    </row>
    <row r="1121" spans="23:24" s="10" customFormat="1" x14ac:dyDescent="0.2">
      <c r="W1121" s="18"/>
      <c r="X1121" s="17"/>
    </row>
    <row r="1122" spans="23:24" s="10" customFormat="1" x14ac:dyDescent="0.2">
      <c r="W1122" s="18"/>
      <c r="X1122" s="17"/>
    </row>
    <row r="1123" spans="23:24" s="10" customFormat="1" x14ac:dyDescent="0.2">
      <c r="W1123" s="18"/>
      <c r="X1123" s="17"/>
    </row>
    <row r="1124" spans="23:24" s="10" customFormat="1" x14ac:dyDescent="0.2">
      <c r="W1124" s="18"/>
      <c r="X1124" s="17"/>
    </row>
    <row r="1125" spans="23:24" s="10" customFormat="1" x14ac:dyDescent="0.2">
      <c r="W1125" s="18"/>
      <c r="X1125" s="17"/>
    </row>
    <row r="1126" spans="23:24" s="10" customFormat="1" x14ac:dyDescent="0.2">
      <c r="W1126" s="18"/>
      <c r="X1126" s="17"/>
    </row>
    <row r="1127" spans="23:24" s="10" customFormat="1" x14ac:dyDescent="0.2">
      <c r="W1127" s="18"/>
      <c r="X1127" s="17"/>
    </row>
    <row r="1128" spans="23:24" s="10" customFormat="1" x14ac:dyDescent="0.2">
      <c r="W1128" s="18"/>
      <c r="X1128" s="17"/>
    </row>
    <row r="1129" spans="23:24" s="10" customFormat="1" x14ac:dyDescent="0.2">
      <c r="W1129" s="18"/>
      <c r="X1129" s="17"/>
    </row>
    <row r="1130" spans="23:24" s="10" customFormat="1" x14ac:dyDescent="0.2">
      <c r="W1130" s="18"/>
      <c r="X1130" s="17"/>
    </row>
    <row r="1131" spans="23:24" s="10" customFormat="1" x14ac:dyDescent="0.2">
      <c r="W1131" s="18"/>
      <c r="X1131" s="17"/>
    </row>
    <row r="1132" spans="23:24" s="10" customFormat="1" x14ac:dyDescent="0.2">
      <c r="W1132" s="18"/>
      <c r="X1132" s="17"/>
    </row>
    <row r="1133" spans="23:24" s="10" customFormat="1" x14ac:dyDescent="0.2">
      <c r="W1133" s="18"/>
      <c r="X1133" s="17"/>
    </row>
    <row r="1134" spans="23:24" s="10" customFormat="1" x14ac:dyDescent="0.2">
      <c r="W1134" s="18"/>
      <c r="X1134" s="17"/>
    </row>
    <row r="1135" spans="23:24" s="10" customFormat="1" x14ac:dyDescent="0.2">
      <c r="W1135" s="18"/>
      <c r="X1135" s="17"/>
    </row>
    <row r="1136" spans="23:24" s="10" customFormat="1" x14ac:dyDescent="0.2">
      <c r="W1136" s="18"/>
      <c r="X1136" s="17"/>
    </row>
    <row r="1137" spans="23:24" s="10" customFormat="1" x14ac:dyDescent="0.2">
      <c r="W1137" s="18"/>
      <c r="X1137" s="17"/>
    </row>
    <row r="1138" spans="23:24" s="10" customFormat="1" x14ac:dyDescent="0.2">
      <c r="W1138" s="18"/>
      <c r="X1138" s="17"/>
    </row>
    <row r="1139" spans="23:24" s="10" customFormat="1" x14ac:dyDescent="0.2">
      <c r="W1139" s="18"/>
      <c r="X1139" s="17"/>
    </row>
    <row r="1140" spans="23:24" s="10" customFormat="1" x14ac:dyDescent="0.2">
      <c r="W1140" s="18"/>
      <c r="X1140" s="17"/>
    </row>
    <row r="1141" spans="23:24" s="10" customFormat="1" x14ac:dyDescent="0.2">
      <c r="W1141" s="18"/>
      <c r="X1141" s="17"/>
    </row>
    <row r="1142" spans="23:24" s="10" customFormat="1" x14ac:dyDescent="0.2">
      <c r="W1142" s="18"/>
      <c r="X1142" s="17"/>
    </row>
    <row r="1143" spans="23:24" s="10" customFormat="1" x14ac:dyDescent="0.2">
      <c r="W1143" s="18"/>
      <c r="X1143" s="17"/>
    </row>
    <row r="1144" spans="23:24" s="10" customFormat="1" x14ac:dyDescent="0.2">
      <c r="W1144" s="18"/>
      <c r="X1144" s="17"/>
    </row>
    <row r="1145" spans="23:24" s="10" customFormat="1" x14ac:dyDescent="0.2">
      <c r="W1145" s="18"/>
      <c r="X1145" s="17"/>
    </row>
    <row r="1146" spans="23:24" s="10" customFormat="1" x14ac:dyDescent="0.2">
      <c r="W1146" s="18"/>
      <c r="X1146" s="17"/>
    </row>
    <row r="1147" spans="23:24" s="10" customFormat="1" x14ac:dyDescent="0.2">
      <c r="W1147" s="18"/>
      <c r="X1147" s="17"/>
    </row>
    <row r="1148" spans="23:24" s="10" customFormat="1" x14ac:dyDescent="0.2">
      <c r="W1148" s="18"/>
      <c r="X1148" s="17"/>
    </row>
    <row r="1149" spans="23:24" s="10" customFormat="1" x14ac:dyDescent="0.2">
      <c r="W1149" s="18"/>
      <c r="X1149" s="17"/>
    </row>
    <row r="1150" spans="23:24" s="10" customFormat="1" x14ac:dyDescent="0.2">
      <c r="W1150" s="18"/>
      <c r="X1150" s="17"/>
    </row>
    <row r="1151" spans="23:24" s="10" customFormat="1" x14ac:dyDescent="0.2">
      <c r="W1151" s="18"/>
      <c r="X1151" s="17"/>
    </row>
    <row r="1152" spans="23:24" s="10" customFormat="1" x14ac:dyDescent="0.2">
      <c r="W1152" s="18"/>
      <c r="X1152" s="17"/>
    </row>
    <row r="1153" spans="23:24" s="10" customFormat="1" x14ac:dyDescent="0.2">
      <c r="W1153" s="18"/>
      <c r="X1153" s="17"/>
    </row>
    <row r="1154" spans="23:24" s="10" customFormat="1" x14ac:dyDescent="0.2">
      <c r="W1154" s="18"/>
      <c r="X1154" s="17"/>
    </row>
    <row r="1155" spans="23:24" s="10" customFormat="1" x14ac:dyDescent="0.2">
      <c r="W1155" s="18"/>
      <c r="X1155" s="17"/>
    </row>
    <row r="1156" spans="23:24" s="10" customFormat="1" x14ac:dyDescent="0.2">
      <c r="W1156" s="18"/>
      <c r="X1156" s="17"/>
    </row>
    <row r="1157" spans="23:24" s="10" customFormat="1" x14ac:dyDescent="0.2">
      <c r="W1157" s="18"/>
      <c r="X1157" s="17"/>
    </row>
    <row r="1158" spans="23:24" s="10" customFormat="1" x14ac:dyDescent="0.2">
      <c r="W1158" s="18"/>
      <c r="X1158" s="17"/>
    </row>
    <row r="1159" spans="23:24" s="10" customFormat="1" x14ac:dyDescent="0.2">
      <c r="W1159" s="18"/>
      <c r="X1159" s="17"/>
    </row>
    <row r="1160" spans="23:24" s="10" customFormat="1" x14ac:dyDescent="0.2">
      <c r="W1160" s="18"/>
      <c r="X1160" s="17"/>
    </row>
    <row r="1161" spans="23:24" s="10" customFormat="1" x14ac:dyDescent="0.2">
      <c r="W1161" s="18"/>
      <c r="X1161" s="17"/>
    </row>
    <row r="1162" spans="23:24" s="10" customFormat="1" x14ac:dyDescent="0.2">
      <c r="W1162" s="18"/>
      <c r="X1162" s="17"/>
    </row>
    <row r="1163" spans="23:24" s="10" customFormat="1" x14ac:dyDescent="0.2">
      <c r="W1163" s="18"/>
      <c r="X1163" s="17"/>
    </row>
    <row r="1164" spans="23:24" s="10" customFormat="1" x14ac:dyDescent="0.2">
      <c r="W1164" s="18"/>
      <c r="X1164" s="17"/>
    </row>
    <row r="1165" spans="23:24" s="10" customFormat="1" x14ac:dyDescent="0.2">
      <c r="W1165" s="18"/>
      <c r="X1165" s="17"/>
    </row>
    <row r="1166" spans="23:24" s="10" customFormat="1" x14ac:dyDescent="0.2">
      <c r="W1166" s="18"/>
      <c r="X1166" s="17"/>
    </row>
    <row r="1167" spans="23:24" s="10" customFormat="1" x14ac:dyDescent="0.2">
      <c r="W1167" s="18"/>
      <c r="X1167" s="17"/>
    </row>
    <row r="1168" spans="23:24" s="10" customFormat="1" x14ac:dyDescent="0.2">
      <c r="W1168" s="18"/>
      <c r="X1168" s="17"/>
    </row>
    <row r="1169" spans="23:24" s="10" customFormat="1" x14ac:dyDescent="0.2">
      <c r="W1169" s="18"/>
      <c r="X1169" s="17"/>
    </row>
    <row r="1170" spans="23:24" s="10" customFormat="1" x14ac:dyDescent="0.2">
      <c r="W1170" s="18"/>
      <c r="X1170" s="17"/>
    </row>
    <row r="1171" spans="23:24" s="10" customFormat="1" x14ac:dyDescent="0.2">
      <c r="W1171" s="18"/>
      <c r="X1171" s="17"/>
    </row>
    <row r="1172" spans="23:24" s="10" customFormat="1" x14ac:dyDescent="0.2">
      <c r="W1172" s="18"/>
      <c r="X1172" s="17"/>
    </row>
    <row r="1173" spans="23:24" s="10" customFormat="1" x14ac:dyDescent="0.2">
      <c r="W1173" s="18"/>
      <c r="X1173" s="17"/>
    </row>
    <row r="1174" spans="23:24" s="10" customFormat="1" x14ac:dyDescent="0.2">
      <c r="W1174" s="18"/>
      <c r="X1174" s="17"/>
    </row>
    <row r="1175" spans="23:24" s="10" customFormat="1" x14ac:dyDescent="0.2">
      <c r="W1175" s="18"/>
      <c r="X1175" s="17"/>
    </row>
    <row r="1176" spans="23:24" s="10" customFormat="1" x14ac:dyDescent="0.2">
      <c r="W1176" s="18"/>
      <c r="X1176" s="17"/>
    </row>
    <row r="1177" spans="23:24" s="10" customFormat="1" x14ac:dyDescent="0.2">
      <c r="W1177" s="18"/>
      <c r="X1177" s="17"/>
    </row>
    <row r="1178" spans="23:24" s="10" customFormat="1" x14ac:dyDescent="0.2">
      <c r="W1178" s="18"/>
      <c r="X1178" s="17"/>
    </row>
    <row r="1179" spans="23:24" s="10" customFormat="1" x14ac:dyDescent="0.2">
      <c r="W1179" s="18"/>
      <c r="X1179" s="17"/>
    </row>
    <row r="1180" spans="23:24" s="10" customFormat="1" x14ac:dyDescent="0.2">
      <c r="W1180" s="18"/>
      <c r="X1180" s="17"/>
    </row>
    <row r="1181" spans="23:24" s="10" customFormat="1" x14ac:dyDescent="0.2">
      <c r="W1181" s="18"/>
      <c r="X1181" s="17"/>
    </row>
    <row r="1182" spans="23:24" s="10" customFormat="1" x14ac:dyDescent="0.2">
      <c r="W1182" s="18"/>
      <c r="X1182" s="17"/>
    </row>
    <row r="1183" spans="23:24" s="10" customFormat="1" x14ac:dyDescent="0.2">
      <c r="W1183" s="18"/>
      <c r="X1183" s="17"/>
    </row>
    <row r="1184" spans="23:24" s="10" customFormat="1" x14ac:dyDescent="0.2">
      <c r="W1184" s="18"/>
      <c r="X1184" s="17"/>
    </row>
    <row r="1185" spans="23:24" s="10" customFormat="1" x14ac:dyDescent="0.2">
      <c r="W1185" s="18"/>
      <c r="X1185" s="17"/>
    </row>
    <row r="1186" spans="23:24" s="10" customFormat="1" x14ac:dyDescent="0.2">
      <c r="W1186" s="18"/>
      <c r="X1186" s="17"/>
    </row>
    <row r="1187" spans="23:24" s="10" customFormat="1" x14ac:dyDescent="0.2">
      <c r="W1187" s="18"/>
      <c r="X1187" s="17"/>
    </row>
    <row r="1188" spans="23:24" s="10" customFormat="1" x14ac:dyDescent="0.2">
      <c r="W1188" s="18"/>
      <c r="X1188" s="17"/>
    </row>
    <row r="1189" spans="23:24" s="10" customFormat="1" x14ac:dyDescent="0.2">
      <c r="W1189" s="18"/>
      <c r="X1189" s="17"/>
    </row>
    <row r="1190" spans="23:24" s="10" customFormat="1" x14ac:dyDescent="0.2">
      <c r="W1190" s="18"/>
      <c r="X1190" s="17"/>
    </row>
    <row r="1191" spans="23:24" s="10" customFormat="1" x14ac:dyDescent="0.2">
      <c r="W1191" s="18"/>
      <c r="X1191" s="17"/>
    </row>
    <row r="1192" spans="23:24" s="10" customFormat="1" x14ac:dyDescent="0.2">
      <c r="W1192" s="18"/>
      <c r="X1192" s="17"/>
    </row>
    <row r="1193" spans="23:24" s="10" customFormat="1" x14ac:dyDescent="0.2">
      <c r="W1193" s="18"/>
      <c r="X1193" s="17"/>
    </row>
    <row r="1194" spans="23:24" s="10" customFormat="1" x14ac:dyDescent="0.2">
      <c r="W1194" s="18"/>
      <c r="X1194" s="17"/>
    </row>
    <row r="1195" spans="23:24" s="10" customFormat="1" x14ac:dyDescent="0.2">
      <c r="W1195" s="18"/>
      <c r="X1195" s="17"/>
    </row>
    <row r="1196" spans="23:24" s="10" customFormat="1" x14ac:dyDescent="0.2">
      <c r="W1196" s="18"/>
      <c r="X1196" s="17"/>
    </row>
    <row r="1197" spans="23:24" s="10" customFormat="1" x14ac:dyDescent="0.2">
      <c r="W1197" s="18"/>
      <c r="X1197" s="17"/>
    </row>
    <row r="1198" spans="23:24" s="10" customFormat="1" x14ac:dyDescent="0.2">
      <c r="W1198" s="18"/>
      <c r="X1198" s="17"/>
    </row>
    <row r="1199" spans="23:24" s="10" customFormat="1" x14ac:dyDescent="0.2">
      <c r="W1199" s="18"/>
      <c r="X1199" s="17"/>
    </row>
    <row r="1200" spans="23:24" s="10" customFormat="1" x14ac:dyDescent="0.2">
      <c r="W1200" s="18"/>
      <c r="X1200" s="17"/>
    </row>
    <row r="1201" spans="23:24" s="10" customFormat="1" x14ac:dyDescent="0.2">
      <c r="W1201" s="18"/>
      <c r="X1201" s="17"/>
    </row>
    <row r="1202" spans="23:24" s="10" customFormat="1" x14ac:dyDescent="0.2">
      <c r="W1202" s="18"/>
      <c r="X1202" s="17"/>
    </row>
    <row r="1203" spans="23:24" s="10" customFormat="1" x14ac:dyDescent="0.2">
      <c r="W1203" s="18"/>
      <c r="X1203" s="17"/>
    </row>
    <row r="1204" spans="23:24" s="10" customFormat="1" x14ac:dyDescent="0.2">
      <c r="W1204" s="18"/>
      <c r="X1204" s="17"/>
    </row>
    <row r="1205" spans="23:24" s="10" customFormat="1" x14ac:dyDescent="0.2">
      <c r="W1205" s="18"/>
      <c r="X1205" s="17"/>
    </row>
    <row r="1206" spans="23:24" s="10" customFormat="1" x14ac:dyDescent="0.2">
      <c r="W1206" s="18"/>
      <c r="X1206" s="17"/>
    </row>
    <row r="1207" spans="23:24" s="10" customFormat="1" x14ac:dyDescent="0.2">
      <c r="W1207" s="18"/>
      <c r="X1207" s="17"/>
    </row>
    <row r="1208" spans="23:24" s="10" customFormat="1" x14ac:dyDescent="0.2">
      <c r="W1208" s="18"/>
      <c r="X1208" s="17"/>
    </row>
    <row r="1209" spans="23:24" s="10" customFormat="1" x14ac:dyDescent="0.2">
      <c r="W1209" s="18"/>
      <c r="X1209" s="17"/>
    </row>
    <row r="1210" spans="23:24" s="10" customFormat="1" x14ac:dyDescent="0.2">
      <c r="W1210" s="18"/>
      <c r="X1210" s="17"/>
    </row>
    <row r="1211" spans="23:24" s="10" customFormat="1" x14ac:dyDescent="0.2">
      <c r="W1211" s="18"/>
      <c r="X1211" s="17"/>
    </row>
    <row r="1212" spans="23:24" s="10" customFormat="1" x14ac:dyDescent="0.2">
      <c r="W1212" s="18"/>
      <c r="X1212" s="17"/>
    </row>
    <row r="1213" spans="23:24" s="10" customFormat="1" x14ac:dyDescent="0.2">
      <c r="W1213" s="18"/>
      <c r="X1213" s="17"/>
    </row>
    <row r="1214" spans="23:24" s="10" customFormat="1" x14ac:dyDescent="0.2">
      <c r="W1214" s="18"/>
      <c r="X1214" s="17"/>
    </row>
    <row r="1215" spans="23:24" s="10" customFormat="1" x14ac:dyDescent="0.2">
      <c r="W1215" s="18"/>
      <c r="X1215" s="17"/>
    </row>
    <row r="1216" spans="23:24" s="10" customFormat="1" x14ac:dyDescent="0.2">
      <c r="W1216" s="18"/>
      <c r="X1216" s="17"/>
    </row>
    <row r="1217" spans="23:24" s="10" customFormat="1" x14ac:dyDescent="0.2">
      <c r="W1217" s="18"/>
      <c r="X1217" s="17"/>
    </row>
    <row r="1218" spans="23:24" s="10" customFormat="1" x14ac:dyDescent="0.2">
      <c r="W1218" s="18"/>
      <c r="X1218" s="17"/>
    </row>
    <row r="1219" spans="23:24" s="10" customFormat="1" x14ac:dyDescent="0.2">
      <c r="W1219" s="18"/>
      <c r="X1219" s="17"/>
    </row>
    <row r="1220" spans="23:24" s="10" customFormat="1" x14ac:dyDescent="0.2">
      <c r="W1220" s="18"/>
      <c r="X1220" s="17"/>
    </row>
    <row r="1221" spans="23:24" s="10" customFormat="1" x14ac:dyDescent="0.2">
      <c r="W1221" s="18"/>
      <c r="X1221" s="17"/>
    </row>
    <row r="1222" spans="23:24" s="10" customFormat="1" x14ac:dyDescent="0.2">
      <c r="W1222" s="18"/>
      <c r="X1222" s="17"/>
    </row>
    <row r="1223" spans="23:24" s="10" customFormat="1" x14ac:dyDescent="0.2">
      <c r="W1223" s="18"/>
      <c r="X1223" s="17"/>
    </row>
    <row r="1224" spans="23:24" s="10" customFormat="1" x14ac:dyDescent="0.2">
      <c r="W1224" s="18"/>
      <c r="X1224" s="17"/>
    </row>
    <row r="1225" spans="23:24" s="10" customFormat="1" x14ac:dyDescent="0.2">
      <c r="W1225" s="18"/>
      <c r="X1225" s="17"/>
    </row>
    <row r="1226" spans="23:24" s="10" customFormat="1" x14ac:dyDescent="0.2">
      <c r="W1226" s="18"/>
      <c r="X1226" s="17"/>
    </row>
    <row r="1227" spans="23:24" s="10" customFormat="1" x14ac:dyDescent="0.2">
      <c r="W1227" s="18"/>
      <c r="X1227" s="17"/>
    </row>
    <row r="1228" spans="23:24" s="10" customFormat="1" x14ac:dyDescent="0.2">
      <c r="W1228" s="18"/>
      <c r="X1228" s="17"/>
    </row>
    <row r="1229" spans="23:24" s="10" customFormat="1" x14ac:dyDescent="0.2">
      <c r="W1229" s="18"/>
      <c r="X1229" s="17"/>
    </row>
    <row r="1230" spans="23:24" s="10" customFormat="1" x14ac:dyDescent="0.2">
      <c r="W1230" s="18"/>
      <c r="X1230" s="17"/>
    </row>
    <row r="1231" spans="23:24" s="10" customFormat="1" x14ac:dyDescent="0.2">
      <c r="W1231" s="18"/>
      <c r="X1231" s="17"/>
    </row>
    <row r="1232" spans="23:24" s="10" customFormat="1" x14ac:dyDescent="0.2">
      <c r="W1232" s="18"/>
      <c r="X1232" s="17"/>
    </row>
    <row r="1233" spans="23:24" s="10" customFormat="1" x14ac:dyDescent="0.2">
      <c r="W1233" s="18"/>
      <c r="X1233" s="17"/>
    </row>
    <row r="1234" spans="23:24" s="10" customFormat="1" x14ac:dyDescent="0.2">
      <c r="W1234" s="18"/>
      <c r="X1234" s="17"/>
    </row>
    <row r="1235" spans="23:24" s="10" customFormat="1" x14ac:dyDescent="0.2">
      <c r="W1235" s="18"/>
      <c r="X1235" s="17"/>
    </row>
    <row r="1236" spans="23:24" s="10" customFormat="1" x14ac:dyDescent="0.2">
      <c r="W1236" s="18"/>
      <c r="X1236" s="17"/>
    </row>
    <row r="1237" spans="23:24" s="10" customFormat="1" x14ac:dyDescent="0.2">
      <c r="W1237" s="18"/>
      <c r="X1237" s="17"/>
    </row>
    <row r="1238" spans="23:24" s="10" customFormat="1" x14ac:dyDescent="0.2">
      <c r="W1238" s="18"/>
      <c r="X1238" s="17"/>
    </row>
    <row r="1239" spans="23:24" s="10" customFormat="1" x14ac:dyDescent="0.2">
      <c r="W1239" s="18"/>
      <c r="X1239" s="17"/>
    </row>
    <row r="1240" spans="23:24" s="10" customFormat="1" x14ac:dyDescent="0.2"/>
    <row r="1241" spans="23:24" s="10" customFormat="1" x14ac:dyDescent="0.2"/>
    <row r="1242" spans="23:24" s="10" customFormat="1" x14ac:dyDescent="0.2"/>
    <row r="1243" spans="23:24" s="10" customFormat="1" x14ac:dyDescent="0.2"/>
    <row r="1244" spans="23:24" s="10" customFormat="1" x14ac:dyDescent="0.2"/>
    <row r="1245" spans="23:24" s="10" customFormat="1" x14ac:dyDescent="0.2"/>
    <row r="1246" spans="23:24" s="10" customFormat="1" x14ac:dyDescent="0.2"/>
    <row r="1247" spans="23:24" s="10" customFormat="1" x14ac:dyDescent="0.2"/>
    <row r="1248" spans="23:24" s="10" customFormat="1" x14ac:dyDescent="0.2"/>
    <row r="1249" s="10" customFormat="1" x14ac:dyDescent="0.2"/>
    <row r="1250" s="10" customFormat="1" x14ac:dyDescent="0.2"/>
    <row r="1251" s="10" customFormat="1" x14ac:dyDescent="0.2"/>
    <row r="1252" s="10" customFormat="1" x14ac:dyDescent="0.2"/>
    <row r="1253" s="10" customFormat="1" x14ac:dyDescent="0.2"/>
    <row r="1254" s="10" customFormat="1" x14ac:dyDescent="0.2"/>
    <row r="1255" s="10" customFormat="1" x14ac:dyDescent="0.2"/>
    <row r="1256" s="10" customFormat="1" x14ac:dyDescent="0.2"/>
    <row r="1257" s="10" customFormat="1" x14ac:dyDescent="0.2"/>
    <row r="1258" s="10" customFormat="1" x14ac:dyDescent="0.2"/>
    <row r="1259" s="10" customFormat="1" x14ac:dyDescent="0.2"/>
    <row r="1260" s="10" customFormat="1" x14ac:dyDescent="0.2"/>
    <row r="1261" s="10" customFormat="1" x14ac:dyDescent="0.2"/>
    <row r="1262" s="10" customFormat="1" x14ac:dyDescent="0.2"/>
    <row r="1263" s="10" customFormat="1" x14ac:dyDescent="0.2"/>
    <row r="1264" s="10" customFormat="1" x14ac:dyDescent="0.2"/>
    <row r="1265" s="10" customFormat="1" x14ac:dyDescent="0.2"/>
    <row r="1266" s="10" customFormat="1" x14ac:dyDescent="0.2"/>
    <row r="1267" s="10" customFormat="1" x14ac:dyDescent="0.2"/>
    <row r="1268" s="10" customFormat="1" x14ac:dyDescent="0.2"/>
    <row r="1269" s="10" customFormat="1" x14ac:dyDescent="0.2"/>
    <row r="1270" s="10" customFormat="1" x14ac:dyDescent="0.2"/>
    <row r="1271" s="10" customFormat="1" x14ac:dyDescent="0.2"/>
    <row r="1272" s="10" customFormat="1" x14ac:dyDescent="0.2"/>
    <row r="1273" s="10" customFormat="1" x14ac:dyDescent="0.2"/>
    <row r="1274" s="10" customFormat="1" x14ac:dyDescent="0.2"/>
    <row r="1275" s="10" customFormat="1" x14ac:dyDescent="0.2"/>
    <row r="1276" s="10" customFormat="1" x14ac:dyDescent="0.2"/>
    <row r="1277" s="10" customFormat="1" x14ac:dyDescent="0.2"/>
    <row r="1278" s="10" customFormat="1" x14ac:dyDescent="0.2"/>
    <row r="1279" s="10" customFormat="1" x14ac:dyDescent="0.2"/>
    <row r="1280" s="10" customFormat="1" x14ac:dyDescent="0.2"/>
    <row r="1281" s="10" customFormat="1" x14ac:dyDescent="0.2"/>
    <row r="1282" s="10" customFormat="1" x14ac:dyDescent="0.2"/>
    <row r="1283" s="10" customFormat="1" x14ac:dyDescent="0.2"/>
    <row r="1284" s="10" customFormat="1" x14ac:dyDescent="0.2"/>
    <row r="1285" s="10" customFormat="1" x14ac:dyDescent="0.2"/>
    <row r="1286" s="10" customFormat="1" x14ac:dyDescent="0.2"/>
    <row r="1287" s="10" customFormat="1" x14ac:dyDescent="0.2"/>
    <row r="1288" s="10" customFormat="1" x14ac:dyDescent="0.2"/>
    <row r="1289" s="10" customFormat="1" x14ac:dyDescent="0.2"/>
    <row r="1290" s="10" customFormat="1" x14ac:dyDescent="0.2"/>
    <row r="1291" s="10" customFormat="1" x14ac:dyDescent="0.2"/>
    <row r="1292" s="10" customFormat="1" x14ac:dyDescent="0.2"/>
    <row r="1293" s="10" customFormat="1" x14ac:dyDescent="0.2"/>
    <row r="1294" s="10" customFormat="1" x14ac:dyDescent="0.2"/>
    <row r="1295" s="10" customFormat="1" x14ac:dyDescent="0.2"/>
    <row r="1296" s="10" customFormat="1" x14ac:dyDescent="0.2"/>
    <row r="1297" s="10" customFormat="1" x14ac:dyDescent="0.2"/>
    <row r="1298" s="10" customFormat="1" x14ac:dyDescent="0.2"/>
    <row r="1299" s="10" customFormat="1" x14ac:dyDescent="0.2"/>
    <row r="1300" s="10" customFormat="1" x14ac:dyDescent="0.2"/>
    <row r="1301" s="10" customFormat="1" x14ac:dyDescent="0.2"/>
    <row r="1302" s="10" customFormat="1" x14ac:dyDescent="0.2"/>
    <row r="1303" s="10" customFormat="1" x14ac:dyDescent="0.2"/>
    <row r="1304" s="10" customFormat="1" x14ac:dyDescent="0.2"/>
    <row r="1305" s="10" customFormat="1" x14ac:dyDescent="0.2"/>
    <row r="1306" s="10" customFormat="1" x14ac:dyDescent="0.2"/>
    <row r="1307" s="10" customFormat="1" x14ac:dyDescent="0.2"/>
    <row r="1308" s="10" customFormat="1" x14ac:dyDescent="0.2"/>
    <row r="1309" s="10" customFormat="1" x14ac:dyDescent="0.2"/>
    <row r="1310" s="10" customFormat="1" x14ac:dyDescent="0.2"/>
    <row r="1311" s="10" customFormat="1" x14ac:dyDescent="0.2"/>
    <row r="1312" s="10" customFormat="1" x14ac:dyDescent="0.2"/>
    <row r="1313" s="10" customFormat="1" x14ac:dyDescent="0.2"/>
    <row r="1314" s="10" customFormat="1" x14ac:dyDescent="0.2"/>
    <row r="1315" s="10" customFormat="1" x14ac:dyDescent="0.2"/>
    <row r="1316" s="10" customFormat="1" x14ac:dyDescent="0.2"/>
    <row r="1317" s="10" customFormat="1" x14ac:dyDescent="0.2"/>
    <row r="1318" s="10" customFormat="1" x14ac:dyDescent="0.2"/>
    <row r="1319" s="10" customFormat="1" x14ac:dyDescent="0.2"/>
    <row r="1320" s="10" customFormat="1" x14ac:dyDescent="0.2"/>
    <row r="1321" s="10" customFormat="1" x14ac:dyDescent="0.2"/>
    <row r="1322" s="10" customFormat="1" x14ac:dyDescent="0.2"/>
    <row r="1323" s="10" customFormat="1" x14ac:dyDescent="0.2"/>
    <row r="1324" s="10" customFormat="1" x14ac:dyDescent="0.2"/>
    <row r="1325" s="10" customFormat="1" x14ac:dyDescent="0.2"/>
    <row r="1326" s="10" customFormat="1" x14ac:dyDescent="0.2"/>
    <row r="1327" s="10" customFormat="1" x14ac:dyDescent="0.2"/>
    <row r="1328" s="10" customFormat="1" x14ac:dyDescent="0.2"/>
    <row r="1329" s="10" customFormat="1" x14ac:dyDescent="0.2"/>
    <row r="1330" s="10" customFormat="1" x14ac:dyDescent="0.2"/>
    <row r="1331" s="10" customFormat="1" x14ac:dyDescent="0.2"/>
    <row r="1332" s="10" customFormat="1" x14ac:dyDescent="0.2"/>
    <row r="1333" s="10" customFormat="1" x14ac:dyDescent="0.2"/>
    <row r="1334" s="10" customFormat="1" x14ac:dyDescent="0.2"/>
    <row r="1335" s="10" customFormat="1" x14ac:dyDescent="0.2"/>
    <row r="1336" s="10" customFormat="1" x14ac:dyDescent="0.2"/>
    <row r="1337" s="10" customFormat="1" x14ac:dyDescent="0.2"/>
    <row r="1338" s="10" customFormat="1" x14ac:dyDescent="0.2"/>
    <row r="1339" s="10" customFormat="1" x14ac:dyDescent="0.2"/>
    <row r="1340" s="10" customFormat="1" x14ac:dyDescent="0.2"/>
    <row r="1341" s="10" customFormat="1" x14ac:dyDescent="0.2"/>
    <row r="1342" s="10" customFormat="1" x14ac:dyDescent="0.2"/>
    <row r="1343" s="10" customFormat="1" x14ac:dyDescent="0.2"/>
    <row r="1344" s="10" customFormat="1" x14ac:dyDescent="0.2"/>
    <row r="1345" s="10" customFormat="1" x14ac:dyDescent="0.2"/>
    <row r="1346" s="10" customFormat="1" x14ac:dyDescent="0.2"/>
    <row r="1347" s="10" customFormat="1" x14ac:dyDescent="0.2"/>
    <row r="1348" s="10" customFormat="1" x14ac:dyDescent="0.2"/>
    <row r="1349" s="10" customFormat="1" x14ac:dyDescent="0.2"/>
    <row r="1350" s="10" customFormat="1" x14ac:dyDescent="0.2"/>
    <row r="1351" s="10" customFormat="1" x14ac:dyDescent="0.2"/>
    <row r="1352" s="10" customFormat="1" x14ac:dyDescent="0.2"/>
    <row r="1353" s="10" customFormat="1" x14ac:dyDescent="0.2"/>
    <row r="1354" s="10" customFormat="1" x14ac:dyDescent="0.2"/>
    <row r="1355" s="10" customFormat="1" x14ac:dyDescent="0.2"/>
    <row r="1356" s="10" customFormat="1" x14ac:dyDescent="0.2"/>
    <row r="1357" s="10" customFormat="1" x14ac:dyDescent="0.2"/>
    <row r="1358" s="10" customFormat="1" x14ac:dyDescent="0.2"/>
    <row r="1359" s="10" customFormat="1" x14ac:dyDescent="0.2"/>
    <row r="1360" s="10" customFormat="1" x14ac:dyDescent="0.2"/>
    <row r="1361" spans="4:27" s="10" customFormat="1" x14ac:dyDescent="0.2"/>
    <row r="1362" spans="4:27" s="10" customFormat="1" x14ac:dyDescent="0.2"/>
    <row r="1363" spans="4:27" s="10" customFormat="1" x14ac:dyDescent="0.2"/>
    <row r="1364" spans="4:27" s="10" customFormat="1" x14ac:dyDescent="0.2"/>
    <row r="1365" spans="4:27" s="10" customFormat="1" x14ac:dyDescent="0.2"/>
    <row r="1366" spans="4:27" s="10" customFormat="1" x14ac:dyDescent="0.2"/>
    <row r="1367" spans="4:27" s="10" customFormat="1" x14ac:dyDescent="0.2"/>
    <row r="1368" spans="4:27" s="10" customFormat="1" x14ac:dyDescent="0.2"/>
    <row r="1369" spans="4:27" s="10" customFormat="1" x14ac:dyDescent="0.2"/>
    <row r="1370" spans="4:27" s="10" customFormat="1" x14ac:dyDescent="0.2"/>
    <row r="1371" spans="4:27" s="10" customFormat="1" x14ac:dyDescent="0.2"/>
    <row r="1372" spans="4:27" s="10" customFormat="1" x14ac:dyDescent="0.2"/>
    <row r="1373" spans="4:27" x14ac:dyDescent="0.2"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"/>
      <c r="X1373" s="1"/>
      <c r="Y1373" s="1"/>
      <c r="Z1373" s="1"/>
      <c r="AA1373" s="1"/>
    </row>
    <row r="1374" spans="4:27" x14ac:dyDescent="0.2"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"/>
      <c r="X1374" s="1"/>
      <c r="Y1374" s="1"/>
      <c r="Z1374" s="1"/>
      <c r="AA1374" s="1"/>
    </row>
    <row r="1375" spans="4:27" x14ac:dyDescent="0.2"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"/>
      <c r="X1375" s="1"/>
      <c r="Y1375" s="1"/>
      <c r="Z1375" s="1"/>
      <c r="AA1375" s="1"/>
    </row>
    <row r="1376" spans="4:27" x14ac:dyDescent="0.2"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"/>
      <c r="X1376" s="1"/>
      <c r="Y1376" s="1"/>
      <c r="Z1376" s="1"/>
      <c r="AA1376" s="1"/>
    </row>
    <row r="1377" spans="4:27" x14ac:dyDescent="0.2"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"/>
      <c r="X1377" s="1"/>
      <c r="Y1377" s="1"/>
      <c r="Z1377" s="1"/>
      <c r="AA1377" s="1"/>
    </row>
    <row r="1378" spans="4:27" x14ac:dyDescent="0.2"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"/>
      <c r="X1378" s="1"/>
      <c r="Y1378" s="1"/>
      <c r="Z1378" s="1"/>
      <c r="AA1378" s="1"/>
    </row>
    <row r="1379" spans="4:27" x14ac:dyDescent="0.2"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"/>
      <c r="X1379" s="1"/>
      <c r="Y1379" s="1"/>
      <c r="Z1379" s="1"/>
      <c r="AA1379" s="1"/>
    </row>
    <row r="1380" spans="4:27" x14ac:dyDescent="0.2"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"/>
      <c r="X1380" s="1"/>
      <c r="Y1380" s="1"/>
      <c r="Z1380" s="1"/>
      <c r="AA1380" s="1"/>
    </row>
    <row r="1381" spans="4:27" x14ac:dyDescent="0.2"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"/>
      <c r="X1381" s="1"/>
      <c r="Y1381" s="1"/>
      <c r="Z1381" s="1"/>
      <c r="AA1381" s="1"/>
    </row>
    <row r="1382" spans="4:27" x14ac:dyDescent="0.2"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"/>
      <c r="X1382" s="1"/>
      <c r="Y1382" s="1"/>
      <c r="Z1382" s="1"/>
      <c r="AA1382" s="1"/>
    </row>
    <row r="1383" spans="4:27" x14ac:dyDescent="0.2"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"/>
      <c r="X1383" s="1"/>
      <c r="Y1383" s="1"/>
      <c r="Z1383" s="1"/>
      <c r="AA1383" s="1"/>
    </row>
    <row r="1384" spans="4:27" x14ac:dyDescent="0.2"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"/>
      <c r="X1384" s="1"/>
      <c r="Y1384" s="1"/>
      <c r="Z1384" s="1"/>
      <c r="AA1384" s="1"/>
    </row>
    <row r="1385" spans="4:27" x14ac:dyDescent="0.2"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"/>
      <c r="X1385" s="1"/>
      <c r="Y1385" s="1"/>
      <c r="Z1385" s="1"/>
      <c r="AA1385" s="1"/>
    </row>
    <row r="1386" spans="4:27" x14ac:dyDescent="0.2"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"/>
      <c r="X1386" s="1"/>
      <c r="Y1386" s="1"/>
      <c r="Z1386" s="1"/>
      <c r="AA1386" s="1"/>
    </row>
    <row r="1387" spans="4:27" x14ac:dyDescent="0.2"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"/>
      <c r="X1387" s="1"/>
      <c r="Y1387" s="1"/>
      <c r="Z1387" s="1"/>
      <c r="AA1387" s="1"/>
    </row>
    <row r="1388" spans="4:27" x14ac:dyDescent="0.2"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"/>
      <c r="X1388" s="1"/>
      <c r="Y1388" s="1"/>
      <c r="Z1388" s="1"/>
      <c r="AA1388" s="1"/>
    </row>
    <row r="1389" spans="4:27" x14ac:dyDescent="0.2"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"/>
      <c r="X1389" s="1"/>
      <c r="Y1389" s="1"/>
      <c r="Z1389" s="1"/>
      <c r="AA1389" s="1"/>
    </row>
    <row r="1390" spans="4:27" x14ac:dyDescent="0.2"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"/>
      <c r="X1390" s="1"/>
      <c r="Y1390" s="1"/>
      <c r="Z1390" s="1"/>
      <c r="AA1390" s="1"/>
    </row>
    <row r="1391" spans="4:27" x14ac:dyDescent="0.2"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"/>
      <c r="X1391" s="1"/>
      <c r="Y1391" s="1"/>
      <c r="Z1391" s="1"/>
      <c r="AA1391" s="1"/>
    </row>
    <row r="1392" spans="4:27" x14ac:dyDescent="0.2"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"/>
      <c r="X1392" s="1"/>
      <c r="Y1392" s="1"/>
      <c r="Z1392" s="1"/>
      <c r="AA1392" s="1"/>
    </row>
    <row r="1393" spans="4:27" x14ac:dyDescent="0.2"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"/>
      <c r="X1393" s="1"/>
      <c r="Y1393" s="1"/>
      <c r="Z1393" s="1"/>
      <c r="AA1393" s="1"/>
    </row>
    <row r="1394" spans="4:27" x14ac:dyDescent="0.2"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"/>
      <c r="X1394" s="1"/>
      <c r="Y1394" s="1"/>
      <c r="Z1394" s="1"/>
      <c r="AA1394" s="1"/>
    </row>
    <row r="1395" spans="4:27" x14ac:dyDescent="0.2"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"/>
      <c r="X1395" s="1"/>
      <c r="Y1395" s="1"/>
      <c r="Z1395" s="1"/>
      <c r="AA1395" s="1"/>
    </row>
    <row r="1396" spans="4:27" x14ac:dyDescent="0.2"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"/>
      <c r="X1396" s="1"/>
      <c r="Y1396" s="1"/>
      <c r="Z1396" s="1"/>
      <c r="AA1396" s="1"/>
    </row>
    <row r="1397" spans="4:27" x14ac:dyDescent="0.2"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"/>
      <c r="X1397" s="1"/>
      <c r="Y1397" s="1"/>
      <c r="Z1397" s="1"/>
      <c r="AA1397" s="1"/>
    </row>
    <row r="1398" spans="4:27" x14ac:dyDescent="0.2"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"/>
      <c r="X1398" s="1"/>
      <c r="Y1398" s="1"/>
      <c r="Z1398" s="1"/>
      <c r="AA1398" s="1"/>
    </row>
    <row r="1399" spans="4:27" x14ac:dyDescent="0.2"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"/>
      <c r="X1399" s="1"/>
      <c r="Y1399" s="1"/>
      <c r="Z1399" s="1"/>
      <c r="AA1399" s="1"/>
    </row>
    <row r="1400" spans="4:27" x14ac:dyDescent="0.2"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"/>
      <c r="X1400" s="1"/>
      <c r="Y1400" s="1"/>
      <c r="Z1400" s="1"/>
      <c r="AA1400" s="1"/>
    </row>
    <row r="1401" spans="4:27" x14ac:dyDescent="0.2"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"/>
      <c r="X1401" s="1"/>
      <c r="Y1401" s="1"/>
      <c r="Z1401" s="1"/>
      <c r="AA1401" s="1"/>
    </row>
    <row r="1402" spans="4:27" x14ac:dyDescent="0.2"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"/>
      <c r="X1402" s="1"/>
      <c r="Y1402" s="1"/>
      <c r="Z1402" s="1"/>
      <c r="AA1402" s="1"/>
    </row>
    <row r="1403" spans="4:27" x14ac:dyDescent="0.2"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"/>
      <c r="X1403" s="1"/>
      <c r="Y1403" s="1"/>
      <c r="Z1403" s="1"/>
      <c r="AA1403" s="1"/>
    </row>
    <row r="1404" spans="4:27" x14ac:dyDescent="0.2"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"/>
      <c r="X1404" s="1"/>
      <c r="Y1404" s="1"/>
      <c r="Z1404" s="1"/>
      <c r="AA1404" s="1"/>
    </row>
    <row r="1405" spans="4:27" x14ac:dyDescent="0.2"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"/>
      <c r="X1405" s="1"/>
      <c r="Y1405" s="1"/>
      <c r="Z1405" s="1"/>
      <c r="AA1405" s="1"/>
    </row>
    <row r="1406" spans="4:27" x14ac:dyDescent="0.2"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"/>
      <c r="X1406" s="1"/>
      <c r="Y1406" s="1"/>
      <c r="Z1406" s="1"/>
      <c r="AA1406" s="1"/>
    </row>
    <row r="1407" spans="4:27" x14ac:dyDescent="0.2"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"/>
      <c r="X1407" s="1"/>
      <c r="Y1407" s="1"/>
      <c r="Z1407" s="1"/>
      <c r="AA1407" s="1"/>
    </row>
    <row r="1408" spans="4:27" x14ac:dyDescent="0.2"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"/>
      <c r="X1408" s="1"/>
      <c r="Y1408" s="1"/>
      <c r="Z1408" s="1"/>
      <c r="AA1408" s="1"/>
    </row>
    <row r="1409" spans="4:27" x14ac:dyDescent="0.2"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"/>
      <c r="X1409" s="1"/>
      <c r="Y1409" s="1"/>
      <c r="Z1409" s="1"/>
      <c r="AA1409" s="1"/>
    </row>
    <row r="1410" spans="4:27" x14ac:dyDescent="0.2"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"/>
      <c r="X1410" s="1"/>
      <c r="Y1410" s="1"/>
      <c r="Z1410" s="1"/>
      <c r="AA1410" s="1"/>
    </row>
    <row r="1411" spans="4:27" x14ac:dyDescent="0.2"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"/>
      <c r="X1411" s="1"/>
      <c r="Y1411" s="1"/>
      <c r="Z1411" s="1"/>
      <c r="AA1411" s="1"/>
    </row>
    <row r="1412" spans="4:27" x14ac:dyDescent="0.2"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"/>
      <c r="X1412" s="1"/>
      <c r="Y1412" s="1"/>
      <c r="Z1412" s="1"/>
      <c r="AA1412" s="1"/>
    </row>
    <row r="1413" spans="4:27" x14ac:dyDescent="0.2"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"/>
      <c r="X1413" s="1"/>
      <c r="Y1413" s="1"/>
      <c r="Z1413" s="1"/>
      <c r="AA1413" s="1"/>
    </row>
    <row r="1414" spans="4:27" x14ac:dyDescent="0.2"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"/>
      <c r="X1414" s="1"/>
      <c r="Y1414" s="1"/>
      <c r="Z1414" s="1"/>
      <c r="AA1414" s="1"/>
    </row>
    <row r="1415" spans="4:27" x14ac:dyDescent="0.2"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"/>
      <c r="X1415" s="1"/>
      <c r="Y1415" s="1"/>
      <c r="Z1415" s="1"/>
      <c r="AA1415" s="1"/>
    </row>
    <row r="1416" spans="4:27" x14ac:dyDescent="0.2"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"/>
      <c r="X1416" s="1"/>
      <c r="Y1416" s="1"/>
      <c r="Z1416" s="1"/>
      <c r="AA1416" s="1"/>
    </row>
    <row r="1417" spans="4:27" x14ac:dyDescent="0.2"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"/>
      <c r="X1417" s="1"/>
      <c r="Y1417" s="1"/>
      <c r="Z1417" s="1"/>
      <c r="AA1417" s="1"/>
    </row>
    <row r="1418" spans="4:27" x14ac:dyDescent="0.2"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"/>
      <c r="X1418" s="1"/>
      <c r="Y1418" s="1"/>
      <c r="Z1418" s="1"/>
      <c r="AA1418" s="1"/>
    </row>
    <row r="1419" spans="4:27" x14ac:dyDescent="0.2"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"/>
      <c r="X1419" s="1"/>
      <c r="Y1419" s="1"/>
      <c r="Z1419" s="1"/>
      <c r="AA1419" s="1"/>
    </row>
    <row r="1420" spans="4:27" x14ac:dyDescent="0.2"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"/>
      <c r="X1420" s="1"/>
      <c r="Y1420" s="1"/>
      <c r="Z1420" s="1"/>
      <c r="AA1420" s="1"/>
    </row>
    <row r="1421" spans="4:27" x14ac:dyDescent="0.2"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"/>
      <c r="X1421" s="1"/>
      <c r="Y1421" s="1"/>
      <c r="Z1421" s="1"/>
      <c r="AA1421" s="1"/>
    </row>
    <row r="1422" spans="4:27" x14ac:dyDescent="0.2"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"/>
      <c r="X1422" s="1"/>
      <c r="Y1422" s="1"/>
      <c r="Z1422" s="1"/>
      <c r="AA1422" s="1"/>
    </row>
    <row r="1423" spans="4:27" x14ac:dyDescent="0.2"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"/>
      <c r="X1423" s="1"/>
      <c r="Y1423" s="1"/>
      <c r="Z1423" s="1"/>
      <c r="AA1423" s="1"/>
    </row>
    <row r="1424" spans="4:27" x14ac:dyDescent="0.2"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"/>
      <c r="X1424" s="1"/>
      <c r="Y1424" s="1"/>
      <c r="Z1424" s="1"/>
      <c r="AA1424" s="1"/>
    </row>
    <row r="1425" spans="4:27" x14ac:dyDescent="0.2"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"/>
      <c r="X1425" s="1"/>
      <c r="Y1425" s="1"/>
      <c r="Z1425" s="1"/>
      <c r="AA1425" s="1"/>
    </row>
    <row r="1426" spans="4:27" x14ac:dyDescent="0.2"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"/>
      <c r="X1426" s="1"/>
      <c r="Y1426" s="1"/>
      <c r="Z1426" s="1"/>
      <c r="AA1426" s="1"/>
    </row>
    <row r="1427" spans="4:27" x14ac:dyDescent="0.2"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"/>
      <c r="X1427" s="1"/>
      <c r="Y1427" s="1"/>
      <c r="Z1427" s="1"/>
      <c r="AA1427" s="1"/>
    </row>
    <row r="1428" spans="4:27" x14ac:dyDescent="0.2"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"/>
      <c r="X1428" s="1"/>
      <c r="Y1428" s="1"/>
      <c r="Z1428" s="1"/>
      <c r="AA1428" s="1"/>
    </row>
    <row r="1429" spans="4:27" x14ac:dyDescent="0.2"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"/>
      <c r="X1429" s="1"/>
      <c r="Y1429" s="1"/>
      <c r="Z1429" s="1"/>
      <c r="AA1429" s="1"/>
    </row>
    <row r="1430" spans="4:27" x14ac:dyDescent="0.2"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"/>
      <c r="X1430" s="1"/>
      <c r="Y1430" s="1"/>
      <c r="Z1430" s="1"/>
      <c r="AA1430" s="1"/>
    </row>
    <row r="1431" spans="4:27" x14ac:dyDescent="0.2"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"/>
      <c r="X1431" s="1"/>
      <c r="Y1431" s="1"/>
      <c r="Z1431" s="1"/>
      <c r="AA1431" s="1"/>
    </row>
    <row r="1432" spans="4:27" x14ac:dyDescent="0.2"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"/>
      <c r="X1432" s="1"/>
      <c r="Y1432" s="1"/>
      <c r="Z1432" s="1"/>
      <c r="AA1432" s="1"/>
    </row>
    <row r="1433" spans="4:27" x14ac:dyDescent="0.2"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"/>
      <c r="X1433" s="1"/>
      <c r="Y1433" s="1"/>
      <c r="Z1433" s="1"/>
      <c r="AA1433" s="1"/>
    </row>
    <row r="1434" spans="4:27" x14ac:dyDescent="0.2"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"/>
      <c r="X1434" s="1"/>
      <c r="Y1434" s="1"/>
      <c r="Z1434" s="1"/>
      <c r="AA1434" s="1"/>
    </row>
    <row r="1435" spans="4:27" x14ac:dyDescent="0.2"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"/>
      <c r="X1435" s="1"/>
      <c r="Y1435" s="1"/>
      <c r="Z1435" s="1"/>
      <c r="AA1435" s="1"/>
    </row>
    <row r="1436" spans="4:27" x14ac:dyDescent="0.2"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"/>
      <c r="X1436" s="1"/>
      <c r="Y1436" s="1"/>
      <c r="Z1436" s="1"/>
      <c r="AA1436" s="1"/>
    </row>
    <row r="1437" spans="4:27" x14ac:dyDescent="0.2"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"/>
      <c r="X1437" s="1"/>
      <c r="Y1437" s="1"/>
      <c r="Z1437" s="1"/>
      <c r="AA1437" s="1"/>
    </row>
    <row r="1438" spans="4:27" x14ac:dyDescent="0.2"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"/>
      <c r="X1438" s="1"/>
      <c r="Y1438" s="1"/>
      <c r="Z1438" s="1"/>
      <c r="AA1438" s="1"/>
    </row>
    <row r="1439" spans="4:27" x14ac:dyDescent="0.2"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"/>
      <c r="X1439" s="1"/>
      <c r="Y1439" s="1"/>
      <c r="Z1439" s="1"/>
      <c r="AA1439" s="1"/>
    </row>
    <row r="1440" spans="4:27" x14ac:dyDescent="0.2"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"/>
      <c r="X1440" s="1"/>
      <c r="Y1440" s="1"/>
      <c r="Z1440" s="1"/>
      <c r="AA1440" s="1"/>
    </row>
    <row r="1441" spans="4:27" x14ac:dyDescent="0.2"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"/>
      <c r="X1441" s="1"/>
      <c r="Y1441" s="1"/>
      <c r="Z1441" s="1"/>
      <c r="AA1441" s="1"/>
    </row>
    <row r="1442" spans="4:27" x14ac:dyDescent="0.2"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"/>
      <c r="X1442" s="1"/>
      <c r="Y1442" s="1"/>
      <c r="Z1442" s="1"/>
      <c r="AA1442" s="1"/>
    </row>
    <row r="1443" spans="4:27" x14ac:dyDescent="0.2"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"/>
      <c r="X1443" s="1"/>
      <c r="Y1443" s="1"/>
      <c r="Z1443" s="1"/>
      <c r="AA1443" s="1"/>
    </row>
    <row r="1444" spans="4:27" x14ac:dyDescent="0.2"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"/>
      <c r="X1444" s="1"/>
      <c r="Y1444" s="1"/>
      <c r="Z1444" s="1"/>
      <c r="AA1444" s="1"/>
    </row>
    <row r="1445" spans="4:27" x14ac:dyDescent="0.2"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"/>
      <c r="X1445" s="1"/>
      <c r="Y1445" s="1"/>
      <c r="Z1445" s="1"/>
      <c r="AA1445" s="1"/>
    </row>
    <row r="1446" spans="4:27" x14ac:dyDescent="0.2"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"/>
      <c r="X1446" s="1"/>
      <c r="Y1446" s="1"/>
      <c r="Z1446" s="1"/>
      <c r="AA1446" s="1"/>
    </row>
    <row r="1447" spans="4:27" x14ac:dyDescent="0.2"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"/>
      <c r="X1447" s="1"/>
      <c r="Y1447" s="1"/>
      <c r="Z1447" s="1"/>
      <c r="AA1447" s="1"/>
    </row>
    <row r="1448" spans="4:27" x14ac:dyDescent="0.2"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"/>
      <c r="X1448" s="1"/>
      <c r="Y1448" s="1"/>
      <c r="Z1448" s="1"/>
      <c r="AA1448" s="1"/>
    </row>
    <row r="1449" spans="4:27" x14ac:dyDescent="0.2"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"/>
      <c r="X1449" s="1"/>
      <c r="Y1449" s="1"/>
      <c r="Z1449" s="1"/>
      <c r="AA1449" s="1"/>
    </row>
    <row r="1450" spans="4:27" x14ac:dyDescent="0.2"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"/>
      <c r="X1450" s="1"/>
      <c r="Y1450" s="1"/>
      <c r="Z1450" s="1"/>
      <c r="AA1450" s="1"/>
    </row>
    <row r="1451" spans="4:27" x14ac:dyDescent="0.2"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"/>
      <c r="X1451" s="1"/>
      <c r="Y1451" s="1"/>
      <c r="Z1451" s="1"/>
      <c r="AA1451" s="1"/>
    </row>
    <row r="1452" spans="4:27" x14ac:dyDescent="0.2"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"/>
      <c r="X1452" s="1"/>
      <c r="Y1452" s="1"/>
      <c r="Z1452" s="1"/>
      <c r="AA1452" s="1"/>
    </row>
    <row r="1453" spans="4:27" x14ac:dyDescent="0.2"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"/>
      <c r="X1453" s="1"/>
      <c r="Y1453" s="1"/>
      <c r="Z1453" s="1"/>
      <c r="AA1453" s="1"/>
    </row>
    <row r="1454" spans="4:27" x14ac:dyDescent="0.2"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"/>
      <c r="X1454" s="1"/>
      <c r="Y1454" s="1"/>
      <c r="Z1454" s="1"/>
      <c r="AA1454" s="1"/>
    </row>
    <row r="1455" spans="4:27" x14ac:dyDescent="0.2"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"/>
      <c r="X1455" s="1"/>
      <c r="Y1455" s="1"/>
      <c r="Z1455" s="1"/>
      <c r="AA1455" s="1"/>
    </row>
    <row r="1456" spans="4:27" x14ac:dyDescent="0.2"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"/>
      <c r="X1456" s="1"/>
      <c r="Y1456" s="1"/>
      <c r="Z1456" s="1"/>
      <c r="AA1456" s="1"/>
    </row>
    <row r="1457" spans="4:27" x14ac:dyDescent="0.2"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"/>
      <c r="X1457" s="1"/>
      <c r="Y1457" s="1"/>
      <c r="Z1457" s="1"/>
      <c r="AA1457" s="1"/>
    </row>
    <row r="1458" spans="4:27" x14ac:dyDescent="0.2"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"/>
      <c r="X1458" s="1"/>
      <c r="Y1458" s="1"/>
      <c r="Z1458" s="1"/>
      <c r="AA1458" s="1"/>
    </row>
    <row r="1459" spans="4:27" x14ac:dyDescent="0.2"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"/>
      <c r="X1459" s="1"/>
      <c r="Y1459" s="1"/>
      <c r="Z1459" s="1"/>
      <c r="AA1459" s="1"/>
    </row>
    <row r="1460" spans="4:27" x14ac:dyDescent="0.2"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"/>
      <c r="X1460" s="1"/>
      <c r="Y1460" s="1"/>
      <c r="Z1460" s="1"/>
      <c r="AA1460" s="1"/>
    </row>
    <row r="1461" spans="4:27" x14ac:dyDescent="0.2"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"/>
      <c r="X1461" s="1"/>
      <c r="Y1461" s="1"/>
      <c r="Z1461" s="1"/>
      <c r="AA1461" s="1"/>
    </row>
    <row r="1462" spans="4:27" x14ac:dyDescent="0.2"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"/>
      <c r="X1462" s="1"/>
      <c r="Y1462" s="1"/>
      <c r="Z1462" s="1"/>
      <c r="AA1462" s="1"/>
    </row>
    <row r="1463" spans="4:27" x14ac:dyDescent="0.2"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"/>
      <c r="X1463" s="1"/>
      <c r="Y1463" s="1"/>
      <c r="Z1463" s="1"/>
      <c r="AA1463" s="1"/>
    </row>
    <row r="1464" spans="4:27" x14ac:dyDescent="0.2"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"/>
      <c r="X1464" s="1"/>
      <c r="Y1464" s="1"/>
      <c r="Z1464" s="1"/>
      <c r="AA1464" s="1"/>
    </row>
    <row r="1465" spans="4:27" x14ac:dyDescent="0.2"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"/>
      <c r="X1465" s="1"/>
      <c r="Y1465" s="1"/>
      <c r="Z1465" s="1"/>
      <c r="AA1465" s="1"/>
    </row>
    <row r="1466" spans="4:27" x14ac:dyDescent="0.2"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"/>
      <c r="X1466" s="1"/>
      <c r="Y1466" s="1"/>
      <c r="Z1466" s="1"/>
      <c r="AA1466" s="1"/>
    </row>
    <row r="1467" spans="4:27" x14ac:dyDescent="0.2"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"/>
      <c r="X1467" s="1"/>
      <c r="Y1467" s="1"/>
      <c r="Z1467" s="1"/>
      <c r="AA1467" s="1"/>
    </row>
    <row r="1468" spans="4:27" x14ac:dyDescent="0.2"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"/>
      <c r="X1468" s="1"/>
      <c r="Y1468" s="1"/>
      <c r="Z1468" s="1"/>
      <c r="AA1468" s="1"/>
    </row>
    <row r="1469" spans="4:27" x14ac:dyDescent="0.2"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"/>
      <c r="X1469" s="1"/>
      <c r="Y1469" s="1"/>
      <c r="Z1469" s="1"/>
      <c r="AA1469" s="1"/>
    </row>
    <row r="1470" spans="4:27" x14ac:dyDescent="0.2"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"/>
      <c r="X1470" s="1"/>
      <c r="Y1470" s="1"/>
      <c r="Z1470" s="1"/>
      <c r="AA1470" s="1"/>
    </row>
    <row r="1471" spans="4:27" x14ac:dyDescent="0.2"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"/>
      <c r="X1471" s="1"/>
      <c r="Y1471" s="1"/>
      <c r="Z1471" s="1"/>
      <c r="AA1471" s="1"/>
    </row>
    <row r="1472" spans="4:27" x14ac:dyDescent="0.2"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"/>
      <c r="X1472" s="1"/>
      <c r="Y1472" s="1"/>
      <c r="Z1472" s="1"/>
      <c r="AA1472" s="1"/>
    </row>
    <row r="1473" spans="4:27" x14ac:dyDescent="0.2"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"/>
      <c r="X1473" s="1"/>
      <c r="Y1473" s="1"/>
      <c r="Z1473" s="1"/>
      <c r="AA1473" s="1"/>
    </row>
    <row r="1474" spans="4:27" x14ac:dyDescent="0.2"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"/>
      <c r="X1474" s="1"/>
      <c r="Y1474" s="1"/>
      <c r="Z1474" s="1"/>
      <c r="AA1474" s="1"/>
    </row>
    <row r="1475" spans="4:27" x14ac:dyDescent="0.2"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"/>
      <c r="X1475" s="1"/>
      <c r="Y1475" s="1"/>
      <c r="Z1475" s="1"/>
      <c r="AA1475" s="1"/>
    </row>
    <row r="1476" spans="4:27" x14ac:dyDescent="0.2"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"/>
      <c r="X1476" s="1"/>
      <c r="Y1476" s="1"/>
      <c r="Z1476" s="1"/>
      <c r="AA1476" s="1"/>
    </row>
    <row r="1477" spans="4:27" x14ac:dyDescent="0.2"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"/>
      <c r="X1477" s="1"/>
      <c r="Y1477" s="1"/>
      <c r="Z1477" s="1"/>
      <c r="AA1477" s="1"/>
    </row>
    <row r="1478" spans="4:27" x14ac:dyDescent="0.2"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"/>
      <c r="X1478" s="1"/>
      <c r="Y1478" s="1"/>
      <c r="Z1478" s="1"/>
      <c r="AA1478" s="1"/>
    </row>
    <row r="1479" spans="4:27" x14ac:dyDescent="0.2"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"/>
      <c r="X1479" s="1"/>
      <c r="Y1479" s="1"/>
      <c r="Z1479" s="1"/>
      <c r="AA1479" s="1"/>
    </row>
    <row r="1480" spans="4:27" x14ac:dyDescent="0.2"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"/>
      <c r="X1480" s="1"/>
      <c r="Y1480" s="1"/>
      <c r="Z1480" s="1"/>
      <c r="AA1480" s="1"/>
    </row>
    <row r="1481" spans="4:27" x14ac:dyDescent="0.2"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"/>
      <c r="X1481" s="1"/>
      <c r="Y1481" s="1"/>
      <c r="Z1481" s="1"/>
      <c r="AA1481" s="1"/>
    </row>
    <row r="1482" spans="4:27" x14ac:dyDescent="0.2"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"/>
      <c r="X1482" s="1"/>
      <c r="Y1482" s="1"/>
      <c r="Z1482" s="1"/>
      <c r="AA1482" s="1"/>
    </row>
    <row r="1483" spans="4:27" x14ac:dyDescent="0.2"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"/>
      <c r="X1483" s="1"/>
      <c r="Y1483" s="1"/>
      <c r="Z1483" s="1"/>
      <c r="AA1483" s="1"/>
    </row>
    <row r="1484" spans="4:27" x14ac:dyDescent="0.2"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"/>
      <c r="X1484" s="1"/>
      <c r="Y1484" s="1"/>
      <c r="Z1484" s="1"/>
      <c r="AA1484" s="1"/>
    </row>
    <row r="1485" spans="4:27" x14ac:dyDescent="0.2"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"/>
      <c r="X1485" s="1"/>
      <c r="Y1485" s="1"/>
      <c r="Z1485" s="1"/>
      <c r="AA1485" s="1"/>
    </row>
    <row r="1486" spans="4:27" x14ac:dyDescent="0.2"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"/>
      <c r="X1486" s="1"/>
      <c r="Y1486" s="1"/>
      <c r="Z1486" s="1"/>
      <c r="AA1486" s="1"/>
    </row>
    <row r="1487" spans="4:27" x14ac:dyDescent="0.2"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"/>
      <c r="X1487" s="1"/>
      <c r="Y1487" s="1"/>
      <c r="Z1487" s="1"/>
      <c r="AA1487" s="1"/>
    </row>
    <row r="1488" spans="4:27" x14ac:dyDescent="0.2"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"/>
      <c r="X1488" s="1"/>
      <c r="Y1488" s="1"/>
      <c r="Z1488" s="1"/>
      <c r="AA1488" s="1"/>
    </row>
    <row r="1489" spans="4:27" x14ac:dyDescent="0.2"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"/>
      <c r="X1489" s="1"/>
      <c r="Y1489" s="1"/>
      <c r="Z1489" s="1"/>
      <c r="AA1489" s="1"/>
    </row>
    <row r="1490" spans="4:27" x14ac:dyDescent="0.2"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"/>
      <c r="X1490" s="1"/>
      <c r="Y1490" s="1"/>
      <c r="Z1490" s="1"/>
      <c r="AA1490" s="1"/>
    </row>
    <row r="1491" spans="4:27" x14ac:dyDescent="0.2"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"/>
      <c r="X1491" s="1"/>
      <c r="Y1491" s="1"/>
      <c r="Z1491" s="1"/>
      <c r="AA1491" s="1"/>
    </row>
    <row r="1492" spans="4:27" x14ac:dyDescent="0.2"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"/>
      <c r="X1492" s="1"/>
      <c r="Y1492" s="1"/>
      <c r="Z1492" s="1"/>
      <c r="AA1492" s="1"/>
    </row>
    <row r="1493" spans="4:27" x14ac:dyDescent="0.2"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"/>
      <c r="X1493" s="1"/>
      <c r="Y1493" s="1"/>
      <c r="Z1493" s="1"/>
      <c r="AA1493" s="1"/>
    </row>
    <row r="1494" spans="4:27" x14ac:dyDescent="0.2"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"/>
      <c r="X1494" s="1"/>
      <c r="Y1494" s="1"/>
      <c r="Z1494" s="1"/>
      <c r="AA1494" s="1"/>
    </row>
    <row r="1495" spans="4:27" x14ac:dyDescent="0.2"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"/>
      <c r="X1495" s="1"/>
      <c r="Y1495" s="1"/>
      <c r="Z1495" s="1"/>
      <c r="AA1495" s="1"/>
    </row>
    <row r="1496" spans="4:27" x14ac:dyDescent="0.2"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"/>
      <c r="X1496" s="1"/>
      <c r="Y1496" s="1"/>
      <c r="Z1496" s="1"/>
      <c r="AA1496" s="1"/>
    </row>
    <row r="1497" spans="4:27" x14ac:dyDescent="0.2"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"/>
      <c r="X1497" s="1"/>
      <c r="Y1497" s="1"/>
      <c r="Z1497" s="1"/>
      <c r="AA1497" s="1"/>
    </row>
    <row r="1498" spans="4:27" x14ac:dyDescent="0.2"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"/>
      <c r="X1498" s="1"/>
      <c r="Y1498" s="1"/>
      <c r="Z1498" s="1"/>
      <c r="AA1498" s="1"/>
    </row>
    <row r="1499" spans="4:27" x14ac:dyDescent="0.2"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"/>
      <c r="X1499" s="1"/>
      <c r="Y1499" s="1"/>
      <c r="Z1499" s="1"/>
      <c r="AA1499" s="1"/>
    </row>
    <row r="1500" spans="4:27" x14ac:dyDescent="0.2"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"/>
      <c r="X1500" s="1"/>
      <c r="Y1500" s="1"/>
      <c r="Z1500" s="1"/>
      <c r="AA1500" s="1"/>
    </row>
    <row r="1501" spans="4:27" x14ac:dyDescent="0.2"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"/>
      <c r="X1501" s="1"/>
      <c r="Y1501" s="1"/>
      <c r="Z1501" s="1"/>
      <c r="AA1501" s="1"/>
    </row>
    <row r="1502" spans="4:27" x14ac:dyDescent="0.2"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"/>
      <c r="X1502" s="1"/>
      <c r="Y1502" s="1"/>
      <c r="Z1502" s="1"/>
      <c r="AA1502" s="1"/>
    </row>
    <row r="1503" spans="4:27" x14ac:dyDescent="0.2"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"/>
      <c r="X1503" s="1"/>
      <c r="Y1503" s="1"/>
      <c r="Z1503" s="1"/>
      <c r="AA1503" s="1"/>
    </row>
    <row r="1504" spans="4:27" x14ac:dyDescent="0.2"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"/>
      <c r="X1504" s="1"/>
      <c r="Y1504" s="1"/>
      <c r="Z1504" s="1"/>
      <c r="AA1504" s="1"/>
    </row>
    <row r="1505" spans="4:27" x14ac:dyDescent="0.2"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"/>
      <c r="X1505" s="1"/>
      <c r="Y1505" s="1"/>
      <c r="Z1505" s="1"/>
      <c r="AA1505" s="1"/>
    </row>
    <row r="1506" spans="4:27" x14ac:dyDescent="0.2"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"/>
      <c r="X1506" s="1"/>
      <c r="Y1506" s="1"/>
      <c r="Z1506" s="1"/>
      <c r="AA1506" s="1"/>
    </row>
    <row r="1507" spans="4:27" x14ac:dyDescent="0.2"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"/>
      <c r="X1507" s="1"/>
      <c r="Y1507" s="1"/>
      <c r="Z1507" s="1"/>
      <c r="AA1507" s="1"/>
    </row>
    <row r="1508" spans="4:27" x14ac:dyDescent="0.2"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"/>
      <c r="X1508" s="1"/>
      <c r="Y1508" s="1"/>
      <c r="Z1508" s="1"/>
      <c r="AA1508" s="1"/>
    </row>
    <row r="1509" spans="4:27" x14ac:dyDescent="0.2"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"/>
      <c r="X1509" s="1"/>
      <c r="Y1509" s="1"/>
      <c r="Z1509" s="1"/>
      <c r="AA1509" s="1"/>
    </row>
    <row r="1510" spans="4:27" x14ac:dyDescent="0.2"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"/>
      <c r="X1510" s="1"/>
      <c r="Y1510" s="1"/>
      <c r="Z1510" s="1"/>
      <c r="AA1510" s="1"/>
    </row>
    <row r="1511" spans="4:27" x14ac:dyDescent="0.2"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"/>
      <c r="X1511" s="1"/>
      <c r="Y1511" s="1"/>
      <c r="Z1511" s="1"/>
      <c r="AA1511" s="1"/>
    </row>
    <row r="1512" spans="4:27" x14ac:dyDescent="0.2"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"/>
      <c r="X1512" s="1"/>
      <c r="Y1512" s="1"/>
      <c r="Z1512" s="1"/>
      <c r="AA1512" s="1"/>
    </row>
    <row r="1513" spans="4:27" x14ac:dyDescent="0.2"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"/>
      <c r="X1513" s="1"/>
      <c r="Y1513" s="1"/>
      <c r="Z1513" s="1"/>
      <c r="AA1513" s="1"/>
    </row>
    <row r="1514" spans="4:27" x14ac:dyDescent="0.2"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"/>
      <c r="X1514" s="1"/>
      <c r="Y1514" s="1"/>
      <c r="Z1514" s="1"/>
      <c r="AA1514" s="1"/>
    </row>
    <row r="1515" spans="4:27" x14ac:dyDescent="0.2"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"/>
      <c r="X1515" s="1"/>
      <c r="Y1515" s="1"/>
      <c r="Z1515" s="1"/>
      <c r="AA1515" s="1"/>
    </row>
    <row r="1516" spans="4:27" x14ac:dyDescent="0.2"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"/>
      <c r="X1516" s="1"/>
      <c r="Y1516" s="1"/>
      <c r="Z1516" s="1"/>
      <c r="AA1516" s="1"/>
    </row>
    <row r="1517" spans="4:27" x14ac:dyDescent="0.2"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"/>
      <c r="X1517" s="1"/>
      <c r="Y1517" s="1"/>
      <c r="Z1517" s="1"/>
      <c r="AA1517" s="1"/>
    </row>
    <row r="1518" spans="4:27" x14ac:dyDescent="0.2"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"/>
      <c r="X1518" s="1"/>
      <c r="Y1518" s="1"/>
      <c r="Z1518" s="1"/>
      <c r="AA1518" s="1"/>
    </row>
    <row r="1519" spans="4:27" x14ac:dyDescent="0.2"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"/>
      <c r="X1519" s="1"/>
      <c r="Y1519" s="1"/>
      <c r="Z1519" s="1"/>
      <c r="AA1519" s="1"/>
    </row>
    <row r="1520" spans="4:27" x14ac:dyDescent="0.2"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"/>
      <c r="X1520" s="1"/>
      <c r="Y1520" s="1"/>
      <c r="Z1520" s="1"/>
      <c r="AA1520" s="1"/>
    </row>
    <row r="1521" spans="4:27" x14ac:dyDescent="0.2"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"/>
      <c r="X1521" s="1"/>
      <c r="Y1521" s="1"/>
      <c r="Z1521" s="1"/>
      <c r="AA1521" s="1"/>
    </row>
    <row r="1522" spans="4:27" x14ac:dyDescent="0.2"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"/>
      <c r="X1522" s="1"/>
      <c r="Y1522" s="1"/>
      <c r="Z1522" s="1"/>
      <c r="AA1522" s="1"/>
    </row>
    <row r="1523" spans="4:27" x14ac:dyDescent="0.2"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"/>
      <c r="X1523" s="1"/>
      <c r="Y1523" s="1"/>
      <c r="Z1523" s="1"/>
      <c r="AA1523" s="1"/>
    </row>
    <row r="1524" spans="4:27" x14ac:dyDescent="0.2"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"/>
      <c r="X1524" s="1"/>
      <c r="Y1524" s="1"/>
      <c r="Z1524" s="1"/>
      <c r="AA1524" s="1"/>
    </row>
    <row r="1525" spans="4:27" x14ac:dyDescent="0.2"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"/>
      <c r="X1525" s="1"/>
      <c r="Y1525" s="1"/>
      <c r="Z1525" s="1"/>
      <c r="AA1525" s="1"/>
    </row>
    <row r="1526" spans="4:27" x14ac:dyDescent="0.2"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"/>
      <c r="X1526" s="1"/>
      <c r="Y1526" s="1"/>
      <c r="Z1526" s="1"/>
      <c r="AA1526" s="1"/>
    </row>
    <row r="1527" spans="4:27" x14ac:dyDescent="0.2"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"/>
      <c r="X1527" s="1"/>
      <c r="Y1527" s="1"/>
      <c r="Z1527" s="1"/>
      <c r="AA1527" s="1"/>
    </row>
    <row r="1528" spans="4:27" x14ac:dyDescent="0.2"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"/>
      <c r="X1528" s="1"/>
      <c r="Y1528" s="1"/>
      <c r="Z1528" s="1"/>
      <c r="AA1528" s="1"/>
    </row>
    <row r="1529" spans="4:27" x14ac:dyDescent="0.2"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"/>
      <c r="X1529" s="1"/>
      <c r="Y1529" s="1"/>
      <c r="Z1529" s="1"/>
      <c r="AA1529" s="1"/>
    </row>
    <row r="1530" spans="4:27" x14ac:dyDescent="0.2"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"/>
      <c r="X1530" s="1"/>
      <c r="Y1530" s="1"/>
      <c r="Z1530" s="1"/>
      <c r="AA1530" s="1"/>
    </row>
    <row r="1531" spans="4:27" x14ac:dyDescent="0.2"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"/>
      <c r="X1531" s="1"/>
      <c r="Y1531" s="1"/>
      <c r="Z1531" s="1"/>
      <c r="AA1531" s="1"/>
    </row>
    <row r="1532" spans="4:27" x14ac:dyDescent="0.2"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"/>
      <c r="X1532" s="1"/>
      <c r="Y1532" s="1"/>
      <c r="Z1532" s="1"/>
      <c r="AA1532" s="1"/>
    </row>
    <row r="1533" spans="4:27" x14ac:dyDescent="0.2"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"/>
      <c r="X1533" s="1"/>
      <c r="Y1533" s="1"/>
      <c r="Z1533" s="1"/>
      <c r="AA1533" s="1"/>
    </row>
    <row r="1534" spans="4:27" x14ac:dyDescent="0.2"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"/>
      <c r="X1534" s="1"/>
      <c r="Y1534" s="1"/>
      <c r="Z1534" s="1"/>
      <c r="AA1534" s="1"/>
    </row>
    <row r="1535" spans="4:27" x14ac:dyDescent="0.2"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"/>
      <c r="X1535" s="1"/>
      <c r="Y1535" s="1"/>
      <c r="Z1535" s="1"/>
      <c r="AA1535" s="1"/>
    </row>
    <row r="1536" spans="4:27" x14ac:dyDescent="0.2"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"/>
      <c r="X1536" s="1"/>
      <c r="Y1536" s="1"/>
      <c r="Z1536" s="1"/>
      <c r="AA1536" s="1"/>
    </row>
    <row r="1537" spans="4:27" x14ac:dyDescent="0.2"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"/>
      <c r="X1537" s="1"/>
      <c r="Y1537" s="1"/>
      <c r="Z1537" s="1"/>
      <c r="AA1537" s="1"/>
    </row>
    <row r="1538" spans="4:27" x14ac:dyDescent="0.2"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"/>
      <c r="X1538" s="1"/>
      <c r="Y1538" s="1"/>
      <c r="Z1538" s="1"/>
      <c r="AA1538" s="1"/>
    </row>
    <row r="1539" spans="4:27" x14ac:dyDescent="0.2"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"/>
      <c r="X1539" s="1"/>
      <c r="Y1539" s="1"/>
      <c r="Z1539" s="1"/>
      <c r="AA1539" s="1"/>
    </row>
    <row r="1540" spans="4:27" x14ac:dyDescent="0.2"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"/>
      <c r="X1540" s="1"/>
      <c r="Y1540" s="1"/>
      <c r="Z1540" s="1"/>
      <c r="AA1540" s="1"/>
    </row>
    <row r="1541" spans="4:27" x14ac:dyDescent="0.2"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"/>
      <c r="X1541" s="1"/>
      <c r="Y1541" s="1"/>
      <c r="Z1541" s="1"/>
      <c r="AA1541" s="1"/>
    </row>
    <row r="1542" spans="4:27" x14ac:dyDescent="0.2"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"/>
      <c r="X1542" s="1"/>
      <c r="Y1542" s="1"/>
      <c r="Z1542" s="1"/>
      <c r="AA1542" s="1"/>
    </row>
    <row r="1543" spans="4:27" x14ac:dyDescent="0.2"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"/>
      <c r="X1543" s="1"/>
      <c r="Y1543" s="1"/>
      <c r="Z1543" s="1"/>
      <c r="AA1543" s="1"/>
    </row>
    <row r="1544" spans="4:27" x14ac:dyDescent="0.2"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"/>
      <c r="X1544" s="1"/>
      <c r="Y1544" s="1"/>
      <c r="Z1544" s="1"/>
      <c r="AA1544" s="1"/>
    </row>
    <row r="1545" spans="4:27" x14ac:dyDescent="0.2"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"/>
      <c r="X1545" s="1"/>
      <c r="Y1545" s="1"/>
      <c r="Z1545" s="1"/>
      <c r="AA1545" s="1"/>
    </row>
    <row r="1546" spans="4:27" x14ac:dyDescent="0.2"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"/>
      <c r="X1546" s="1"/>
      <c r="Y1546" s="1"/>
      <c r="Z1546" s="1"/>
      <c r="AA1546" s="1"/>
    </row>
    <row r="1547" spans="4:27" x14ac:dyDescent="0.2"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"/>
      <c r="X1547" s="1"/>
      <c r="Y1547" s="1"/>
      <c r="Z1547" s="1"/>
      <c r="AA1547" s="1"/>
    </row>
    <row r="1548" spans="4:27" x14ac:dyDescent="0.2"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"/>
      <c r="X1548" s="1"/>
      <c r="Y1548" s="1"/>
      <c r="Z1548" s="1"/>
      <c r="AA1548" s="1"/>
    </row>
    <row r="1549" spans="4:27" x14ac:dyDescent="0.2"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"/>
      <c r="X1549" s="1"/>
      <c r="Y1549" s="1"/>
      <c r="Z1549" s="1"/>
      <c r="AA1549" s="1"/>
    </row>
    <row r="1550" spans="4:27" x14ac:dyDescent="0.2"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"/>
      <c r="X1550" s="1"/>
      <c r="Y1550" s="1"/>
      <c r="Z1550" s="1"/>
      <c r="AA1550" s="1"/>
    </row>
    <row r="1551" spans="4:27" x14ac:dyDescent="0.2"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"/>
      <c r="X1551" s="1"/>
      <c r="Y1551" s="1"/>
      <c r="Z1551" s="1"/>
      <c r="AA1551" s="1"/>
    </row>
    <row r="1552" spans="4:27" x14ac:dyDescent="0.2"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"/>
      <c r="X1552" s="1"/>
      <c r="Y1552" s="1"/>
      <c r="Z1552" s="1"/>
      <c r="AA1552" s="1"/>
    </row>
    <row r="1553" spans="4:27" x14ac:dyDescent="0.2"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"/>
      <c r="X1553" s="1"/>
      <c r="Y1553" s="1"/>
      <c r="Z1553" s="1"/>
      <c r="AA1553" s="1"/>
    </row>
    <row r="1554" spans="4:27" x14ac:dyDescent="0.2"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"/>
      <c r="X1554" s="1"/>
      <c r="Y1554" s="1"/>
      <c r="Z1554" s="1"/>
      <c r="AA1554" s="1"/>
    </row>
    <row r="1555" spans="4:27" x14ac:dyDescent="0.2"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"/>
      <c r="X1555" s="1"/>
      <c r="Y1555" s="1"/>
      <c r="Z1555" s="1"/>
      <c r="AA1555" s="1"/>
    </row>
    <row r="1556" spans="4:27" x14ac:dyDescent="0.2"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"/>
      <c r="X1556" s="1"/>
      <c r="Y1556" s="1"/>
      <c r="Z1556" s="1"/>
      <c r="AA1556" s="1"/>
    </row>
    <row r="1557" spans="4:27" x14ac:dyDescent="0.2"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"/>
      <c r="X1557" s="1"/>
      <c r="Y1557" s="1"/>
      <c r="Z1557" s="1"/>
      <c r="AA1557" s="1"/>
    </row>
    <row r="1558" spans="4:27" x14ac:dyDescent="0.2"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"/>
      <c r="X1558" s="1"/>
      <c r="Y1558" s="1"/>
      <c r="Z1558" s="1"/>
      <c r="AA1558" s="1"/>
    </row>
    <row r="1559" spans="4:27" x14ac:dyDescent="0.2"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"/>
      <c r="X1559" s="1"/>
      <c r="Y1559" s="1"/>
      <c r="Z1559" s="1"/>
      <c r="AA1559" s="1"/>
    </row>
    <row r="1560" spans="4:27" x14ac:dyDescent="0.2"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"/>
      <c r="X1560" s="1"/>
      <c r="Y1560" s="1"/>
      <c r="Z1560" s="1"/>
      <c r="AA1560" s="1"/>
    </row>
    <row r="1561" spans="4:27" x14ac:dyDescent="0.2"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"/>
      <c r="X1561" s="1"/>
      <c r="Y1561" s="1"/>
      <c r="Z1561" s="1"/>
      <c r="AA1561" s="1"/>
    </row>
    <row r="1562" spans="4:27" x14ac:dyDescent="0.2"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"/>
      <c r="X1562" s="1"/>
      <c r="Y1562" s="1"/>
      <c r="Z1562" s="1"/>
      <c r="AA1562" s="1"/>
    </row>
    <row r="1563" spans="4:27" x14ac:dyDescent="0.2"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"/>
      <c r="X1563" s="1"/>
      <c r="Y1563" s="1"/>
      <c r="Z1563" s="1"/>
      <c r="AA1563" s="1"/>
    </row>
    <row r="1564" spans="4:27" x14ac:dyDescent="0.2"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"/>
      <c r="X1564" s="1"/>
      <c r="Y1564" s="1"/>
      <c r="Z1564" s="1"/>
      <c r="AA1564" s="1"/>
    </row>
    <row r="1565" spans="4:27" x14ac:dyDescent="0.2"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"/>
      <c r="X1565" s="1"/>
      <c r="Y1565" s="1"/>
      <c r="Z1565" s="1"/>
      <c r="AA1565" s="1"/>
    </row>
    <row r="1566" spans="4:27" x14ac:dyDescent="0.2"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"/>
      <c r="X1566" s="1"/>
      <c r="Y1566" s="1"/>
      <c r="Z1566" s="1"/>
      <c r="AA1566" s="1"/>
    </row>
    <row r="1567" spans="4:27" x14ac:dyDescent="0.2"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"/>
      <c r="X1567" s="1"/>
      <c r="Y1567" s="1"/>
      <c r="Z1567" s="1"/>
      <c r="AA1567" s="1"/>
    </row>
    <row r="1568" spans="4:27" x14ac:dyDescent="0.2"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"/>
      <c r="X1568" s="1"/>
      <c r="Y1568" s="1"/>
      <c r="Z1568" s="1"/>
      <c r="AA1568" s="1"/>
    </row>
    <row r="1569" spans="4:27" x14ac:dyDescent="0.2"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"/>
      <c r="X1569" s="1"/>
      <c r="Y1569" s="1"/>
      <c r="Z1569" s="1"/>
      <c r="AA1569" s="1"/>
    </row>
    <row r="1570" spans="4:27" x14ac:dyDescent="0.2"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"/>
      <c r="X1570" s="1"/>
      <c r="Y1570" s="1"/>
      <c r="Z1570" s="1"/>
      <c r="AA1570" s="1"/>
    </row>
    <row r="1571" spans="4:27" x14ac:dyDescent="0.2"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"/>
      <c r="X1571" s="1"/>
      <c r="Y1571" s="1"/>
      <c r="Z1571" s="1"/>
      <c r="AA1571" s="1"/>
    </row>
    <row r="1572" spans="4:27" x14ac:dyDescent="0.2"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"/>
      <c r="X1572" s="1"/>
      <c r="Y1572" s="1"/>
      <c r="Z1572" s="1"/>
      <c r="AA1572" s="1"/>
    </row>
    <row r="1573" spans="4:27" x14ac:dyDescent="0.2"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"/>
      <c r="X1573" s="1"/>
      <c r="Y1573" s="1"/>
      <c r="Z1573" s="1"/>
      <c r="AA1573" s="1"/>
    </row>
    <row r="1574" spans="4:27" x14ac:dyDescent="0.2"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"/>
      <c r="X1574" s="1"/>
      <c r="Y1574" s="1"/>
      <c r="Z1574" s="1"/>
      <c r="AA1574" s="1"/>
    </row>
    <row r="1575" spans="4:27" x14ac:dyDescent="0.2"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"/>
      <c r="X1575" s="1"/>
      <c r="Y1575" s="1"/>
      <c r="Z1575" s="1"/>
      <c r="AA1575" s="1"/>
    </row>
    <row r="1576" spans="4:27" x14ac:dyDescent="0.2"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"/>
      <c r="X1576" s="1"/>
      <c r="Y1576" s="1"/>
      <c r="Z1576" s="1"/>
      <c r="AA1576" s="1"/>
    </row>
    <row r="1577" spans="4:27" x14ac:dyDescent="0.2"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"/>
      <c r="X1577" s="1"/>
      <c r="Y1577" s="1"/>
      <c r="Z1577" s="1"/>
      <c r="AA1577" s="1"/>
    </row>
    <row r="1578" spans="4:27" x14ac:dyDescent="0.2"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"/>
      <c r="X1578" s="1"/>
      <c r="Y1578" s="1"/>
      <c r="Z1578" s="1"/>
      <c r="AA1578" s="1"/>
    </row>
    <row r="1579" spans="4:27" x14ac:dyDescent="0.2"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"/>
      <c r="X1579" s="1"/>
      <c r="Y1579" s="1"/>
      <c r="Z1579" s="1"/>
      <c r="AA1579" s="1"/>
    </row>
    <row r="1580" spans="4:27" x14ac:dyDescent="0.2"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"/>
      <c r="X1580" s="1"/>
      <c r="Y1580" s="1"/>
      <c r="Z1580" s="1"/>
      <c r="AA1580" s="1"/>
    </row>
    <row r="1581" spans="4:27" x14ac:dyDescent="0.2"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"/>
      <c r="X1581" s="1"/>
      <c r="Y1581" s="1"/>
      <c r="Z1581" s="1"/>
      <c r="AA1581" s="1"/>
    </row>
    <row r="1582" spans="4:27" x14ac:dyDescent="0.2"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"/>
      <c r="X1582" s="1"/>
      <c r="Y1582" s="1"/>
      <c r="Z1582" s="1"/>
      <c r="AA1582" s="1"/>
    </row>
    <row r="1583" spans="4:27" x14ac:dyDescent="0.2"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"/>
      <c r="X1583" s="1"/>
      <c r="Y1583" s="1"/>
      <c r="Z1583" s="1"/>
      <c r="AA1583" s="1"/>
    </row>
    <row r="1584" spans="4:27" x14ac:dyDescent="0.2"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"/>
      <c r="X1584" s="1"/>
      <c r="Y1584" s="1"/>
      <c r="Z1584" s="1"/>
      <c r="AA1584" s="1"/>
    </row>
    <row r="1585" spans="4:27" x14ac:dyDescent="0.2"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"/>
      <c r="X1585" s="1"/>
      <c r="Y1585" s="1"/>
      <c r="Z1585" s="1"/>
      <c r="AA1585" s="1"/>
    </row>
    <row r="1586" spans="4:27" x14ac:dyDescent="0.2"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"/>
      <c r="X1586" s="1"/>
      <c r="Y1586" s="1"/>
      <c r="Z1586" s="1"/>
      <c r="AA1586" s="1"/>
    </row>
    <row r="1587" spans="4:27" x14ac:dyDescent="0.2"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"/>
      <c r="X1587" s="1"/>
      <c r="Y1587" s="1"/>
      <c r="Z1587" s="1"/>
      <c r="AA1587" s="1"/>
    </row>
    <row r="1588" spans="4:27" x14ac:dyDescent="0.2"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"/>
      <c r="X1588" s="1"/>
      <c r="Y1588" s="1"/>
      <c r="Z1588" s="1"/>
      <c r="AA1588" s="1"/>
    </row>
    <row r="1589" spans="4:27" x14ac:dyDescent="0.2"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"/>
      <c r="X1589" s="1"/>
      <c r="Y1589" s="1"/>
      <c r="Z1589" s="1"/>
      <c r="AA1589" s="1"/>
    </row>
    <row r="1590" spans="4:27" x14ac:dyDescent="0.2"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"/>
      <c r="X1590" s="1"/>
      <c r="Y1590" s="1"/>
      <c r="Z1590" s="1"/>
      <c r="AA1590" s="1"/>
    </row>
    <row r="1591" spans="4:27" x14ac:dyDescent="0.2"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"/>
      <c r="X1591" s="1"/>
      <c r="Y1591" s="1"/>
      <c r="Z1591" s="1"/>
      <c r="AA1591" s="1"/>
    </row>
    <row r="1592" spans="4:27" x14ac:dyDescent="0.2"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"/>
      <c r="X1592" s="1"/>
      <c r="Y1592" s="1"/>
      <c r="Z1592" s="1"/>
      <c r="AA1592" s="1"/>
    </row>
    <row r="1593" spans="4:27" x14ac:dyDescent="0.2"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"/>
      <c r="X1593" s="1"/>
      <c r="Y1593" s="1"/>
      <c r="Z1593" s="1"/>
      <c r="AA1593" s="1"/>
    </row>
    <row r="1594" spans="4:27" x14ac:dyDescent="0.2"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"/>
      <c r="X1594" s="1"/>
      <c r="Y1594" s="1"/>
      <c r="Z1594" s="1"/>
      <c r="AA1594" s="1"/>
    </row>
    <row r="1595" spans="4:27" x14ac:dyDescent="0.2"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"/>
      <c r="X1595" s="1"/>
      <c r="Y1595" s="1"/>
      <c r="Z1595" s="1"/>
      <c r="AA1595" s="1"/>
    </row>
    <row r="1596" spans="4:27" x14ac:dyDescent="0.2"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"/>
      <c r="X1596" s="1"/>
      <c r="Y1596" s="1"/>
      <c r="Z1596" s="1"/>
      <c r="AA1596" s="1"/>
    </row>
    <row r="1597" spans="4:27" x14ac:dyDescent="0.2"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"/>
      <c r="X1597" s="1"/>
      <c r="Y1597" s="1"/>
      <c r="Z1597" s="1"/>
      <c r="AA1597" s="1"/>
    </row>
    <row r="1598" spans="4:27" x14ac:dyDescent="0.2"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"/>
      <c r="X1598" s="1"/>
      <c r="Y1598" s="1"/>
      <c r="Z1598" s="1"/>
      <c r="AA1598" s="1"/>
    </row>
    <row r="1599" spans="4:27" x14ac:dyDescent="0.2"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"/>
      <c r="X1599" s="1"/>
      <c r="Y1599" s="1"/>
      <c r="Z1599" s="1"/>
      <c r="AA1599" s="1"/>
    </row>
    <row r="1600" spans="4:27" x14ac:dyDescent="0.2"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"/>
      <c r="X1600" s="1"/>
      <c r="Y1600" s="1"/>
      <c r="Z1600" s="1"/>
      <c r="AA1600" s="1"/>
    </row>
    <row r="1601" spans="4:27" x14ac:dyDescent="0.2"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"/>
      <c r="X1601" s="1"/>
      <c r="Y1601" s="1"/>
      <c r="Z1601" s="1"/>
      <c r="AA1601" s="1"/>
    </row>
    <row r="1602" spans="4:27" x14ac:dyDescent="0.2"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"/>
      <c r="X1602" s="1"/>
      <c r="Y1602" s="1"/>
      <c r="Z1602" s="1"/>
      <c r="AA1602" s="1"/>
    </row>
    <row r="1603" spans="4:27" x14ac:dyDescent="0.2"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"/>
      <c r="X1603" s="1"/>
      <c r="Y1603" s="1"/>
      <c r="Z1603" s="1"/>
      <c r="AA1603" s="1"/>
    </row>
    <row r="1604" spans="4:27" x14ac:dyDescent="0.2"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"/>
      <c r="X1604" s="1"/>
      <c r="Y1604" s="1"/>
      <c r="Z1604" s="1"/>
      <c r="AA1604" s="1"/>
    </row>
    <row r="1605" spans="4:27" x14ac:dyDescent="0.2"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"/>
      <c r="X1605" s="1"/>
      <c r="Y1605" s="1"/>
      <c r="Z1605" s="1"/>
      <c r="AA1605" s="1"/>
    </row>
    <row r="1606" spans="4:27" x14ac:dyDescent="0.2"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"/>
      <c r="X1606" s="1"/>
      <c r="Y1606" s="1"/>
      <c r="Z1606" s="1"/>
      <c r="AA1606" s="1"/>
    </row>
    <row r="1607" spans="4:27" x14ac:dyDescent="0.2"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"/>
      <c r="X1607" s="1"/>
      <c r="Y1607" s="1"/>
      <c r="Z1607" s="1"/>
      <c r="AA1607" s="1"/>
    </row>
    <row r="1608" spans="4:27" x14ac:dyDescent="0.2"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"/>
      <c r="X1608" s="1"/>
      <c r="Y1608" s="1"/>
      <c r="Z1608" s="1"/>
      <c r="AA1608" s="1"/>
    </row>
    <row r="1609" spans="4:27" x14ac:dyDescent="0.2"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"/>
      <c r="X1609" s="1"/>
      <c r="Y1609" s="1"/>
      <c r="Z1609" s="1"/>
      <c r="AA1609" s="1"/>
    </row>
    <row r="1610" spans="4:27" x14ac:dyDescent="0.2"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"/>
      <c r="X1610" s="1"/>
      <c r="Y1610" s="1"/>
      <c r="Z1610" s="1"/>
      <c r="AA1610" s="1"/>
    </row>
    <row r="1611" spans="4:27" x14ac:dyDescent="0.2"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"/>
      <c r="X1611" s="1"/>
      <c r="Y1611" s="1"/>
      <c r="Z1611" s="1"/>
      <c r="AA1611" s="1"/>
    </row>
    <row r="1612" spans="4:27" x14ac:dyDescent="0.2"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"/>
      <c r="X1612" s="1"/>
      <c r="Y1612" s="1"/>
      <c r="Z1612" s="1"/>
      <c r="AA1612" s="1"/>
    </row>
    <row r="1613" spans="4:27" x14ac:dyDescent="0.2"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"/>
      <c r="X1613" s="1"/>
      <c r="Y1613" s="1"/>
      <c r="Z1613" s="1"/>
      <c r="AA1613" s="1"/>
    </row>
    <row r="1614" spans="4:27" x14ac:dyDescent="0.2"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"/>
      <c r="X1614" s="1"/>
      <c r="Y1614" s="1"/>
      <c r="Z1614" s="1"/>
      <c r="AA1614" s="1"/>
    </row>
    <row r="1615" spans="4:27" x14ac:dyDescent="0.2"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"/>
      <c r="X1615" s="1"/>
      <c r="Y1615" s="1"/>
      <c r="Z1615" s="1"/>
      <c r="AA1615" s="1"/>
    </row>
    <row r="1616" spans="4:27" x14ac:dyDescent="0.2"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"/>
      <c r="X1616" s="1"/>
      <c r="Y1616" s="1"/>
      <c r="Z1616" s="1"/>
      <c r="AA1616" s="1"/>
    </row>
    <row r="1617" spans="4:27" x14ac:dyDescent="0.2"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"/>
      <c r="X1617" s="1"/>
      <c r="Y1617" s="1"/>
      <c r="Z1617" s="1"/>
      <c r="AA1617" s="1"/>
    </row>
    <row r="1618" spans="4:27" x14ac:dyDescent="0.2"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"/>
      <c r="X1618" s="1"/>
      <c r="Y1618" s="1"/>
      <c r="Z1618" s="1"/>
      <c r="AA1618" s="1"/>
    </row>
    <row r="1619" spans="4:27" x14ac:dyDescent="0.2"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"/>
      <c r="X1619" s="1"/>
      <c r="Y1619" s="1"/>
      <c r="Z1619" s="1"/>
      <c r="AA1619" s="1"/>
    </row>
    <row r="1620" spans="4:27" x14ac:dyDescent="0.2"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"/>
      <c r="X1620" s="1"/>
      <c r="Y1620" s="1"/>
      <c r="Z1620" s="1"/>
      <c r="AA1620" s="1"/>
    </row>
    <row r="1621" spans="4:27" x14ac:dyDescent="0.2"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"/>
      <c r="X1621" s="1"/>
      <c r="Y1621" s="1"/>
      <c r="Z1621" s="1"/>
      <c r="AA1621" s="1"/>
    </row>
    <row r="1622" spans="4:27" x14ac:dyDescent="0.2"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"/>
      <c r="X1622" s="1"/>
      <c r="Y1622" s="1"/>
      <c r="Z1622" s="1"/>
      <c r="AA1622" s="1"/>
    </row>
    <row r="1623" spans="4:27" x14ac:dyDescent="0.2"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"/>
      <c r="X1623" s="1"/>
      <c r="Y1623" s="1"/>
      <c r="Z1623" s="1"/>
      <c r="AA1623" s="1"/>
    </row>
    <row r="1624" spans="4:27" x14ac:dyDescent="0.2"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"/>
      <c r="X1624" s="1"/>
      <c r="Y1624" s="1"/>
      <c r="Z1624" s="1"/>
      <c r="AA1624" s="1"/>
    </row>
    <row r="1625" spans="4:27" x14ac:dyDescent="0.2"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"/>
      <c r="X1625" s="1"/>
      <c r="Y1625" s="1"/>
      <c r="Z1625" s="1"/>
      <c r="AA1625" s="1"/>
    </row>
    <row r="1626" spans="4:27" x14ac:dyDescent="0.2"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"/>
      <c r="X1626" s="1"/>
      <c r="Y1626" s="1"/>
      <c r="Z1626" s="1"/>
      <c r="AA1626" s="1"/>
    </row>
    <row r="1627" spans="4:27" x14ac:dyDescent="0.2"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"/>
      <c r="X1627" s="1"/>
      <c r="Y1627" s="1"/>
      <c r="Z1627" s="1"/>
      <c r="AA1627" s="1"/>
    </row>
    <row r="1628" spans="4:27" x14ac:dyDescent="0.2"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"/>
      <c r="X1628" s="1"/>
      <c r="Y1628" s="1"/>
      <c r="Z1628" s="1"/>
      <c r="AA1628" s="1"/>
    </row>
    <row r="1629" spans="4:27" x14ac:dyDescent="0.2"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"/>
      <c r="X1629" s="1"/>
      <c r="Y1629" s="1"/>
      <c r="Z1629" s="1"/>
      <c r="AA1629" s="1"/>
    </row>
    <row r="1630" spans="4:27" x14ac:dyDescent="0.2"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"/>
      <c r="X1630" s="1"/>
      <c r="Y1630" s="1"/>
      <c r="Z1630" s="1"/>
      <c r="AA1630" s="1"/>
    </row>
    <row r="1631" spans="4:27" x14ac:dyDescent="0.2"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"/>
      <c r="X1631" s="1"/>
      <c r="Y1631" s="1"/>
      <c r="Z1631" s="1"/>
      <c r="AA1631" s="1"/>
    </row>
    <row r="1632" spans="4:27" x14ac:dyDescent="0.2"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"/>
      <c r="X1632" s="1"/>
      <c r="Y1632" s="1"/>
      <c r="Z1632" s="1"/>
      <c r="AA1632" s="1"/>
    </row>
    <row r="1633" spans="4:27" x14ac:dyDescent="0.2"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"/>
      <c r="X1633" s="1"/>
      <c r="Y1633" s="1"/>
      <c r="Z1633" s="1"/>
      <c r="AA1633" s="1"/>
    </row>
    <row r="1634" spans="4:27" x14ac:dyDescent="0.2"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"/>
      <c r="X1634" s="1"/>
      <c r="Y1634" s="1"/>
      <c r="Z1634" s="1"/>
      <c r="AA1634" s="1"/>
    </row>
    <row r="1635" spans="4:27" x14ac:dyDescent="0.2"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"/>
      <c r="X1635" s="1"/>
      <c r="Y1635" s="1"/>
      <c r="Z1635" s="1"/>
      <c r="AA1635" s="1"/>
    </row>
    <row r="1636" spans="4:27" x14ac:dyDescent="0.2"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"/>
      <c r="X1636" s="1"/>
      <c r="Y1636" s="1"/>
      <c r="Z1636" s="1"/>
      <c r="AA1636" s="1"/>
    </row>
    <row r="1637" spans="4:27" x14ac:dyDescent="0.2"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"/>
      <c r="X1637" s="1"/>
      <c r="Y1637" s="1"/>
      <c r="Z1637" s="1"/>
      <c r="AA1637" s="1"/>
    </row>
    <row r="1638" spans="4:27" x14ac:dyDescent="0.2"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"/>
      <c r="X1638" s="1"/>
      <c r="Y1638" s="1"/>
      <c r="Z1638" s="1"/>
      <c r="AA1638" s="1"/>
    </row>
    <row r="1639" spans="4:27" x14ac:dyDescent="0.2"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"/>
      <c r="X1639" s="1"/>
      <c r="Y1639" s="1"/>
      <c r="Z1639" s="1"/>
      <c r="AA1639" s="1"/>
    </row>
    <row r="1640" spans="4:27" x14ac:dyDescent="0.2"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"/>
      <c r="X1640" s="1"/>
      <c r="Y1640" s="1"/>
      <c r="Z1640" s="1"/>
      <c r="AA1640" s="1"/>
    </row>
    <row r="1641" spans="4:27" x14ac:dyDescent="0.2"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"/>
      <c r="X1641" s="1"/>
      <c r="Y1641" s="1"/>
      <c r="Z1641" s="1"/>
      <c r="AA1641" s="1"/>
    </row>
    <row r="1642" spans="4:27" x14ac:dyDescent="0.2"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"/>
      <c r="X1642" s="1"/>
      <c r="Y1642" s="1"/>
      <c r="Z1642" s="1"/>
      <c r="AA1642" s="1"/>
    </row>
    <row r="1643" spans="4:27" x14ac:dyDescent="0.2"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"/>
      <c r="X1643" s="1"/>
      <c r="Y1643" s="1"/>
      <c r="Z1643" s="1"/>
      <c r="AA1643" s="1"/>
    </row>
    <row r="1644" spans="4:27" x14ac:dyDescent="0.2"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"/>
      <c r="X1644" s="1"/>
      <c r="Y1644" s="1"/>
      <c r="Z1644" s="1"/>
      <c r="AA1644" s="1"/>
    </row>
    <row r="1645" spans="4:27" x14ac:dyDescent="0.2"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"/>
      <c r="X1645" s="1"/>
      <c r="Y1645" s="1"/>
      <c r="Z1645" s="1"/>
      <c r="AA1645" s="1"/>
    </row>
    <row r="1646" spans="4:27" x14ac:dyDescent="0.2"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"/>
      <c r="X1646" s="1"/>
      <c r="Y1646" s="1"/>
      <c r="Z1646" s="1"/>
      <c r="AA1646" s="1"/>
    </row>
    <row r="1647" spans="4:27" x14ac:dyDescent="0.2"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"/>
      <c r="X1647" s="1"/>
      <c r="Y1647" s="1"/>
      <c r="Z1647" s="1"/>
      <c r="AA1647" s="1"/>
    </row>
    <row r="1648" spans="4:27" x14ac:dyDescent="0.2"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"/>
      <c r="X1648" s="1"/>
      <c r="Y1648" s="1"/>
      <c r="Z1648" s="1"/>
      <c r="AA1648" s="1"/>
    </row>
    <row r="1649" spans="4:27" x14ac:dyDescent="0.2"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"/>
      <c r="X1649" s="1"/>
      <c r="Y1649" s="1"/>
      <c r="Z1649" s="1"/>
      <c r="AA1649" s="1"/>
    </row>
    <row r="1650" spans="4:27" x14ac:dyDescent="0.2"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"/>
      <c r="X1650" s="1"/>
      <c r="Y1650" s="1"/>
      <c r="Z1650" s="1"/>
      <c r="AA1650" s="1"/>
    </row>
    <row r="1651" spans="4:27" x14ac:dyDescent="0.2"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"/>
      <c r="X1651" s="1"/>
      <c r="Y1651" s="1"/>
      <c r="Z1651" s="1"/>
      <c r="AA1651" s="1"/>
    </row>
    <row r="1652" spans="4:27" x14ac:dyDescent="0.2"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"/>
      <c r="X1652" s="1"/>
      <c r="Y1652" s="1"/>
      <c r="Z1652" s="1"/>
      <c r="AA1652" s="1"/>
    </row>
    <row r="1653" spans="4:27" x14ac:dyDescent="0.2"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"/>
      <c r="X1653" s="1"/>
      <c r="Y1653" s="1"/>
      <c r="Z1653" s="1"/>
      <c r="AA1653" s="1"/>
    </row>
    <row r="1654" spans="4:27" x14ac:dyDescent="0.2"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"/>
      <c r="X1654" s="1"/>
      <c r="Y1654" s="1"/>
      <c r="Z1654" s="1"/>
      <c r="AA1654" s="1"/>
    </row>
    <row r="1655" spans="4:27" x14ac:dyDescent="0.2"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"/>
      <c r="X1655" s="1"/>
      <c r="Y1655" s="1"/>
      <c r="Z1655" s="1"/>
      <c r="AA1655" s="1"/>
    </row>
    <row r="1656" spans="4:27" x14ac:dyDescent="0.2"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"/>
      <c r="X1656" s="1"/>
      <c r="Y1656" s="1"/>
      <c r="Z1656" s="1"/>
      <c r="AA1656" s="1"/>
    </row>
    <row r="1657" spans="4:27" x14ac:dyDescent="0.2"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"/>
      <c r="X1657" s="1"/>
      <c r="Y1657" s="1"/>
      <c r="Z1657" s="1"/>
      <c r="AA1657" s="1"/>
    </row>
    <row r="1658" spans="4:27" x14ac:dyDescent="0.2"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"/>
      <c r="X1658" s="1"/>
      <c r="Y1658" s="1"/>
      <c r="Z1658" s="1"/>
      <c r="AA1658" s="1"/>
    </row>
    <row r="1659" spans="4:27" x14ac:dyDescent="0.2"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"/>
      <c r="X1659" s="1"/>
      <c r="Y1659" s="1"/>
      <c r="Z1659" s="1"/>
      <c r="AA1659" s="1"/>
    </row>
    <row r="1660" spans="4:27" x14ac:dyDescent="0.2"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"/>
      <c r="X1660" s="1"/>
      <c r="Y1660" s="1"/>
      <c r="Z1660" s="1"/>
      <c r="AA1660" s="1"/>
    </row>
    <row r="1661" spans="4:27" x14ac:dyDescent="0.2"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"/>
      <c r="X1661" s="1"/>
      <c r="Y1661" s="1"/>
      <c r="Z1661" s="1"/>
      <c r="AA1661" s="1"/>
    </row>
    <row r="1662" spans="4:27" x14ac:dyDescent="0.2"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"/>
      <c r="X1662" s="1"/>
      <c r="Y1662" s="1"/>
      <c r="Z1662" s="1"/>
      <c r="AA1662" s="1"/>
    </row>
    <row r="1663" spans="4:27" x14ac:dyDescent="0.2"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"/>
      <c r="X1663" s="1"/>
      <c r="Y1663" s="1"/>
      <c r="Z1663" s="1"/>
      <c r="AA1663" s="1"/>
    </row>
    <row r="1664" spans="4:27" x14ac:dyDescent="0.2"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"/>
      <c r="X1664" s="1"/>
      <c r="Y1664" s="1"/>
      <c r="Z1664" s="1"/>
      <c r="AA1664" s="1"/>
    </row>
    <row r="1665" spans="4:27" x14ac:dyDescent="0.2"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"/>
      <c r="X1665" s="1"/>
      <c r="Y1665" s="1"/>
      <c r="Z1665" s="1"/>
      <c r="AA1665" s="1"/>
    </row>
    <row r="1666" spans="4:27" x14ac:dyDescent="0.2"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"/>
      <c r="X1666" s="1"/>
      <c r="Y1666" s="1"/>
      <c r="Z1666" s="1"/>
      <c r="AA1666" s="1"/>
    </row>
    <row r="1667" spans="4:27" x14ac:dyDescent="0.2"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"/>
      <c r="X1667" s="1"/>
      <c r="Y1667" s="1"/>
      <c r="Z1667" s="1"/>
      <c r="AA1667" s="1"/>
    </row>
    <row r="1668" spans="4:27" x14ac:dyDescent="0.2"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"/>
      <c r="X1668" s="1"/>
      <c r="Y1668" s="1"/>
      <c r="Z1668" s="1"/>
      <c r="AA1668" s="1"/>
    </row>
    <row r="1669" spans="4:27" x14ac:dyDescent="0.2"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"/>
      <c r="X1669" s="1"/>
      <c r="Y1669" s="1"/>
      <c r="Z1669" s="1"/>
      <c r="AA1669" s="1"/>
    </row>
    <row r="1670" spans="4:27" x14ac:dyDescent="0.2"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"/>
      <c r="X1670" s="1"/>
      <c r="Y1670" s="1"/>
      <c r="Z1670" s="1"/>
      <c r="AA1670" s="1"/>
    </row>
    <row r="1671" spans="4:27" x14ac:dyDescent="0.2"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"/>
      <c r="X1671" s="1"/>
      <c r="Y1671" s="1"/>
      <c r="Z1671" s="1"/>
      <c r="AA1671" s="1"/>
    </row>
    <row r="1672" spans="4:27" x14ac:dyDescent="0.2"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"/>
      <c r="X1672" s="1"/>
      <c r="Y1672" s="1"/>
      <c r="Z1672" s="1"/>
      <c r="AA1672" s="1"/>
    </row>
    <row r="1673" spans="4:27" x14ac:dyDescent="0.2"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"/>
      <c r="X1673" s="1"/>
      <c r="Y1673" s="1"/>
      <c r="Z1673" s="1"/>
      <c r="AA1673" s="1"/>
    </row>
    <row r="1674" spans="4:27" x14ac:dyDescent="0.2"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"/>
      <c r="X1674" s="1"/>
      <c r="Y1674" s="1"/>
      <c r="Z1674" s="1"/>
      <c r="AA1674" s="1"/>
    </row>
    <row r="1675" spans="4:27" x14ac:dyDescent="0.2"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"/>
      <c r="X1675" s="1"/>
      <c r="Y1675" s="1"/>
      <c r="Z1675" s="1"/>
      <c r="AA1675" s="1"/>
    </row>
    <row r="1676" spans="4:27" x14ac:dyDescent="0.2"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"/>
      <c r="X1676" s="1"/>
      <c r="Y1676" s="1"/>
      <c r="Z1676" s="1"/>
      <c r="AA1676" s="1"/>
    </row>
    <row r="1677" spans="4:27" x14ac:dyDescent="0.2"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"/>
      <c r="X1677" s="1"/>
      <c r="Y1677" s="1"/>
      <c r="Z1677" s="1"/>
      <c r="AA1677" s="1"/>
    </row>
    <row r="1678" spans="4:27" x14ac:dyDescent="0.2"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"/>
      <c r="X1678" s="1"/>
      <c r="Y1678" s="1"/>
      <c r="Z1678" s="1"/>
      <c r="AA1678" s="1"/>
    </row>
    <row r="1679" spans="4:27" x14ac:dyDescent="0.2"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"/>
      <c r="X1679" s="1"/>
      <c r="Y1679" s="1"/>
      <c r="Z1679" s="1"/>
      <c r="AA1679" s="1"/>
    </row>
    <row r="1680" spans="4:27" x14ac:dyDescent="0.2"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"/>
      <c r="X1680" s="1"/>
      <c r="Y1680" s="1"/>
      <c r="Z1680" s="1"/>
      <c r="AA1680" s="1"/>
    </row>
    <row r="1681" spans="4:27" x14ac:dyDescent="0.2"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"/>
      <c r="X1681" s="1"/>
      <c r="Y1681" s="1"/>
      <c r="Z1681" s="1"/>
      <c r="AA1681" s="1"/>
    </row>
    <row r="1682" spans="4:27" x14ac:dyDescent="0.2"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"/>
      <c r="X1682" s="1"/>
      <c r="Y1682" s="1"/>
      <c r="Z1682" s="1"/>
      <c r="AA1682" s="1"/>
    </row>
    <row r="1683" spans="4:27" x14ac:dyDescent="0.2"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"/>
      <c r="X1683" s="1"/>
      <c r="Y1683" s="1"/>
      <c r="Z1683" s="1"/>
      <c r="AA1683" s="1"/>
    </row>
    <row r="1684" spans="4:27" x14ac:dyDescent="0.2"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"/>
      <c r="X1684" s="1"/>
      <c r="Y1684" s="1"/>
      <c r="Z1684" s="1"/>
      <c r="AA1684" s="1"/>
    </row>
    <row r="1685" spans="4:27" x14ac:dyDescent="0.2"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"/>
      <c r="X1685" s="1"/>
      <c r="Y1685" s="1"/>
      <c r="Z1685" s="1"/>
      <c r="AA1685" s="1"/>
    </row>
    <row r="1686" spans="4:27" x14ac:dyDescent="0.2"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"/>
      <c r="X1686" s="1"/>
      <c r="Y1686" s="1"/>
      <c r="Z1686" s="1"/>
      <c r="AA1686" s="1"/>
    </row>
    <row r="1687" spans="4:27" x14ac:dyDescent="0.2"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"/>
      <c r="X1687" s="1"/>
      <c r="Y1687" s="1"/>
      <c r="Z1687" s="1"/>
      <c r="AA1687" s="1"/>
    </row>
    <row r="1688" spans="4:27" x14ac:dyDescent="0.2"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"/>
      <c r="X1688" s="1"/>
      <c r="Y1688" s="1"/>
      <c r="Z1688" s="1"/>
      <c r="AA1688" s="1"/>
    </row>
    <row r="1689" spans="4:27" x14ac:dyDescent="0.2"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"/>
      <c r="X1689" s="1"/>
      <c r="Y1689" s="1"/>
      <c r="Z1689" s="1"/>
      <c r="AA1689" s="1"/>
    </row>
    <row r="1690" spans="4:27" x14ac:dyDescent="0.2"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"/>
      <c r="X1690" s="1"/>
      <c r="Y1690" s="1"/>
      <c r="Z1690" s="1"/>
      <c r="AA1690" s="1"/>
    </row>
    <row r="1691" spans="4:27" x14ac:dyDescent="0.2"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"/>
      <c r="X1691" s="1"/>
      <c r="Y1691" s="1"/>
      <c r="Z1691" s="1"/>
      <c r="AA1691" s="1"/>
    </row>
    <row r="1692" spans="4:27" x14ac:dyDescent="0.2"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"/>
      <c r="X1692" s="1"/>
      <c r="Y1692" s="1"/>
      <c r="Z1692" s="1"/>
      <c r="AA1692" s="1"/>
    </row>
    <row r="1693" spans="4:27" x14ac:dyDescent="0.2"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"/>
      <c r="X1693" s="1"/>
      <c r="Y1693" s="1"/>
      <c r="Z1693" s="1"/>
      <c r="AA1693" s="1"/>
    </row>
    <row r="1694" spans="4:27" x14ac:dyDescent="0.2"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"/>
      <c r="X1694" s="1"/>
      <c r="Y1694" s="1"/>
      <c r="Z1694" s="1"/>
      <c r="AA1694" s="1"/>
    </row>
    <row r="1695" spans="4:27" x14ac:dyDescent="0.2"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"/>
      <c r="X1695" s="1"/>
      <c r="Y1695" s="1"/>
      <c r="Z1695" s="1"/>
      <c r="AA1695" s="1"/>
    </row>
    <row r="1696" spans="4:27" x14ac:dyDescent="0.2"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"/>
      <c r="X1696" s="1"/>
      <c r="Y1696" s="1"/>
      <c r="Z1696" s="1"/>
      <c r="AA1696" s="1"/>
    </row>
    <row r="1697" spans="4:27" x14ac:dyDescent="0.2"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"/>
      <c r="X1697" s="1"/>
      <c r="Y1697" s="1"/>
      <c r="Z1697" s="1"/>
      <c r="AA1697" s="1"/>
    </row>
    <row r="1698" spans="4:27" x14ac:dyDescent="0.2"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"/>
      <c r="X1698" s="1"/>
      <c r="Y1698" s="1"/>
      <c r="Z1698" s="1"/>
      <c r="AA1698" s="1"/>
    </row>
    <row r="1699" spans="4:27" x14ac:dyDescent="0.2"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"/>
      <c r="X1699" s="1"/>
      <c r="Y1699" s="1"/>
      <c r="Z1699" s="1"/>
      <c r="AA1699" s="1"/>
    </row>
    <row r="1700" spans="4:27" x14ac:dyDescent="0.2"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"/>
      <c r="X1700" s="1"/>
      <c r="Y1700" s="1"/>
      <c r="Z1700" s="1"/>
      <c r="AA1700" s="1"/>
    </row>
    <row r="1701" spans="4:27" x14ac:dyDescent="0.2"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"/>
      <c r="X1701" s="1"/>
      <c r="Y1701" s="1"/>
      <c r="Z1701" s="1"/>
      <c r="AA1701" s="1"/>
    </row>
    <row r="1702" spans="4:27" x14ac:dyDescent="0.2"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"/>
      <c r="X1702" s="1"/>
      <c r="Y1702" s="1"/>
      <c r="Z1702" s="1"/>
      <c r="AA1702" s="1"/>
    </row>
    <row r="1703" spans="4:27" x14ac:dyDescent="0.2"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"/>
      <c r="X1703" s="1"/>
      <c r="Y1703" s="1"/>
      <c r="Z1703" s="1"/>
      <c r="AA1703" s="1"/>
    </row>
    <row r="1704" spans="4:27" x14ac:dyDescent="0.2"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"/>
      <c r="X1704" s="1"/>
      <c r="Y1704" s="1"/>
      <c r="Z1704" s="1"/>
      <c r="AA1704" s="1"/>
    </row>
    <row r="1705" spans="4:27" x14ac:dyDescent="0.2"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"/>
      <c r="X1705" s="1"/>
      <c r="Y1705" s="1"/>
      <c r="Z1705" s="1"/>
      <c r="AA1705" s="1"/>
    </row>
    <row r="1706" spans="4:27" x14ac:dyDescent="0.2"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"/>
      <c r="X1706" s="1"/>
      <c r="Y1706" s="1"/>
      <c r="Z1706" s="1"/>
      <c r="AA1706" s="1"/>
    </row>
    <row r="1707" spans="4:27" x14ac:dyDescent="0.2"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"/>
      <c r="X1707" s="1"/>
      <c r="Y1707" s="1"/>
      <c r="Z1707" s="1"/>
      <c r="AA1707" s="1"/>
    </row>
    <row r="1708" spans="4:27" x14ac:dyDescent="0.2"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"/>
      <c r="X1708" s="1"/>
      <c r="Y1708" s="1"/>
      <c r="Z1708" s="1"/>
      <c r="AA1708" s="1"/>
    </row>
    <row r="1709" spans="4:27" x14ac:dyDescent="0.2"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"/>
      <c r="X1709" s="1"/>
      <c r="Y1709" s="1"/>
      <c r="Z1709" s="1"/>
      <c r="AA1709" s="1"/>
    </row>
    <row r="1710" spans="4:27" x14ac:dyDescent="0.2"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"/>
      <c r="X1710" s="1"/>
      <c r="Y1710" s="1"/>
      <c r="Z1710" s="1"/>
      <c r="AA1710" s="1"/>
    </row>
    <row r="1711" spans="4:27" x14ac:dyDescent="0.2"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"/>
      <c r="X1711" s="1"/>
      <c r="Y1711" s="1"/>
      <c r="Z1711" s="1"/>
      <c r="AA1711" s="1"/>
    </row>
    <row r="1712" spans="4:27" x14ac:dyDescent="0.2"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"/>
      <c r="X1712" s="1"/>
      <c r="Y1712" s="1"/>
      <c r="Z1712" s="1"/>
      <c r="AA1712" s="1"/>
    </row>
    <row r="1713" spans="4:27" x14ac:dyDescent="0.2"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"/>
      <c r="X1713" s="1"/>
      <c r="Y1713" s="1"/>
      <c r="Z1713" s="1"/>
      <c r="AA1713" s="1"/>
    </row>
    <row r="1714" spans="4:27" x14ac:dyDescent="0.2"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"/>
      <c r="X1714" s="1"/>
      <c r="Y1714" s="1"/>
      <c r="Z1714" s="1"/>
      <c r="AA1714" s="1"/>
    </row>
    <row r="1715" spans="4:27" x14ac:dyDescent="0.2"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"/>
      <c r="X1715" s="1"/>
      <c r="Y1715" s="1"/>
      <c r="Z1715" s="1"/>
      <c r="AA1715" s="1"/>
    </row>
    <row r="1716" spans="4:27" x14ac:dyDescent="0.2"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"/>
      <c r="X1716" s="1"/>
      <c r="Y1716" s="1"/>
      <c r="Z1716" s="1"/>
      <c r="AA1716" s="1"/>
    </row>
    <row r="1717" spans="4:27" x14ac:dyDescent="0.2"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"/>
      <c r="X1717" s="1"/>
      <c r="Y1717" s="1"/>
      <c r="Z1717" s="1"/>
      <c r="AA1717" s="1"/>
    </row>
    <row r="1718" spans="4:27" x14ac:dyDescent="0.2"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"/>
      <c r="X1718" s="1"/>
      <c r="Y1718" s="1"/>
      <c r="Z1718" s="1"/>
      <c r="AA1718" s="1"/>
    </row>
    <row r="1719" spans="4:27" x14ac:dyDescent="0.2"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"/>
      <c r="X1719" s="1"/>
      <c r="Y1719" s="1"/>
      <c r="Z1719" s="1"/>
      <c r="AA1719" s="1"/>
    </row>
    <row r="1720" spans="4:27" x14ac:dyDescent="0.2"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"/>
      <c r="X1720" s="1"/>
      <c r="Y1720" s="1"/>
      <c r="Z1720" s="1"/>
      <c r="AA1720" s="1"/>
    </row>
    <row r="1721" spans="4:27" x14ac:dyDescent="0.2"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"/>
      <c r="X1721" s="1"/>
      <c r="Y1721" s="1"/>
      <c r="Z1721" s="1"/>
      <c r="AA1721" s="1"/>
    </row>
    <row r="1722" spans="4:27" x14ac:dyDescent="0.2"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"/>
      <c r="X1722" s="1"/>
      <c r="Y1722" s="1"/>
      <c r="Z1722" s="1"/>
      <c r="AA1722" s="1"/>
    </row>
    <row r="1723" spans="4:27" x14ac:dyDescent="0.2"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"/>
      <c r="X1723" s="1"/>
      <c r="Y1723" s="1"/>
      <c r="Z1723" s="1"/>
      <c r="AA1723" s="1"/>
    </row>
    <row r="1724" spans="4:27" x14ac:dyDescent="0.2"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"/>
      <c r="X1724" s="1"/>
      <c r="Y1724" s="1"/>
      <c r="Z1724" s="1"/>
      <c r="AA1724" s="1"/>
    </row>
    <row r="1725" spans="4:27" x14ac:dyDescent="0.2"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"/>
      <c r="X1725" s="1"/>
      <c r="Y1725" s="1"/>
      <c r="Z1725" s="1"/>
      <c r="AA1725" s="1"/>
    </row>
    <row r="1726" spans="4:27" x14ac:dyDescent="0.2"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"/>
      <c r="X1726" s="1"/>
      <c r="Y1726" s="1"/>
      <c r="Z1726" s="1"/>
      <c r="AA1726" s="1"/>
    </row>
    <row r="1727" spans="4:27" x14ac:dyDescent="0.2"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"/>
      <c r="X1727" s="1"/>
      <c r="Y1727" s="1"/>
      <c r="Z1727" s="1"/>
      <c r="AA1727" s="1"/>
    </row>
    <row r="1728" spans="4:27" x14ac:dyDescent="0.2"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"/>
      <c r="X1728" s="1"/>
      <c r="Y1728" s="1"/>
      <c r="Z1728" s="1"/>
      <c r="AA1728" s="1"/>
    </row>
    <row r="1729" spans="4:27" x14ac:dyDescent="0.2"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"/>
      <c r="X1729" s="1"/>
      <c r="Y1729" s="1"/>
      <c r="Z1729" s="1"/>
      <c r="AA1729" s="1"/>
    </row>
    <row r="1730" spans="4:27" x14ac:dyDescent="0.2"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"/>
      <c r="X1730" s="1"/>
      <c r="Y1730" s="1"/>
      <c r="Z1730" s="1"/>
      <c r="AA1730" s="1"/>
    </row>
    <row r="1731" spans="4:27" x14ac:dyDescent="0.2"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"/>
      <c r="X1731" s="1"/>
      <c r="Y1731" s="1"/>
      <c r="Z1731" s="1"/>
      <c r="AA1731" s="1"/>
    </row>
    <row r="1732" spans="4:27" x14ac:dyDescent="0.2"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"/>
      <c r="X1732" s="1"/>
      <c r="Y1732" s="1"/>
      <c r="Z1732" s="1"/>
      <c r="AA1732" s="1"/>
    </row>
    <row r="1733" spans="4:27" x14ac:dyDescent="0.2"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"/>
      <c r="X1733" s="1"/>
      <c r="Y1733" s="1"/>
      <c r="Z1733" s="1"/>
      <c r="AA1733" s="1"/>
    </row>
    <row r="1734" spans="4:27" x14ac:dyDescent="0.2"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"/>
      <c r="X1734" s="1"/>
      <c r="Y1734" s="1"/>
      <c r="Z1734" s="1"/>
      <c r="AA1734" s="1"/>
    </row>
    <row r="1735" spans="4:27" x14ac:dyDescent="0.2"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"/>
      <c r="X1735" s="1"/>
      <c r="Y1735" s="1"/>
      <c r="Z1735" s="1"/>
      <c r="AA1735" s="1"/>
    </row>
    <row r="1736" spans="4:27" x14ac:dyDescent="0.2"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"/>
      <c r="X1736" s="1"/>
      <c r="Y1736" s="1"/>
      <c r="Z1736" s="1"/>
      <c r="AA1736" s="1"/>
    </row>
    <row r="1737" spans="4:27" x14ac:dyDescent="0.2"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"/>
      <c r="X1737" s="1"/>
      <c r="Y1737" s="1"/>
      <c r="Z1737" s="1"/>
      <c r="AA1737" s="1"/>
    </row>
    <row r="1738" spans="4:27" x14ac:dyDescent="0.2"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"/>
      <c r="X1738" s="1"/>
      <c r="Y1738" s="1"/>
      <c r="Z1738" s="1"/>
      <c r="AA1738" s="1"/>
    </row>
    <row r="1739" spans="4:27" x14ac:dyDescent="0.2"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"/>
      <c r="X1739" s="1"/>
      <c r="Y1739" s="1"/>
      <c r="Z1739" s="1"/>
      <c r="AA1739" s="1"/>
    </row>
    <row r="1740" spans="4:27" x14ac:dyDescent="0.2"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"/>
      <c r="X1740" s="1"/>
      <c r="Y1740" s="1"/>
      <c r="Z1740" s="1"/>
      <c r="AA1740" s="1"/>
    </row>
    <row r="1741" spans="4:27" x14ac:dyDescent="0.2"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"/>
      <c r="X1741" s="1"/>
      <c r="Y1741" s="1"/>
      <c r="Z1741" s="1"/>
      <c r="AA1741" s="1"/>
    </row>
    <row r="1742" spans="4:27" x14ac:dyDescent="0.2"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"/>
      <c r="X1742" s="1"/>
      <c r="Y1742" s="1"/>
      <c r="Z1742" s="1"/>
      <c r="AA1742" s="1"/>
    </row>
    <row r="1743" spans="4:27" x14ac:dyDescent="0.2"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"/>
      <c r="X1743" s="1"/>
      <c r="Y1743" s="1"/>
      <c r="Z1743" s="1"/>
      <c r="AA1743" s="1"/>
    </row>
    <row r="1744" spans="4:27" x14ac:dyDescent="0.2"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"/>
      <c r="X1744" s="1"/>
      <c r="Y1744" s="1"/>
      <c r="Z1744" s="1"/>
      <c r="AA1744" s="1"/>
    </row>
    <row r="1745" spans="4:27" x14ac:dyDescent="0.2"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"/>
      <c r="X1745" s="1"/>
      <c r="Y1745" s="1"/>
      <c r="Z1745" s="1"/>
      <c r="AA1745" s="1"/>
    </row>
    <row r="1746" spans="4:27" x14ac:dyDescent="0.2"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"/>
      <c r="X1746" s="1"/>
      <c r="Y1746" s="1"/>
      <c r="Z1746" s="1"/>
      <c r="AA1746" s="1"/>
    </row>
    <row r="1747" spans="4:27" x14ac:dyDescent="0.2"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"/>
      <c r="X1747" s="1"/>
      <c r="Y1747" s="1"/>
      <c r="Z1747" s="1"/>
      <c r="AA1747" s="1"/>
    </row>
    <row r="1748" spans="4:27" x14ac:dyDescent="0.2"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"/>
      <c r="X1748" s="1"/>
      <c r="Y1748" s="1"/>
      <c r="Z1748" s="1"/>
      <c r="AA1748" s="1"/>
    </row>
    <row r="1749" spans="4:27" x14ac:dyDescent="0.2"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"/>
      <c r="X1749" s="1"/>
      <c r="Y1749" s="1"/>
      <c r="Z1749" s="1"/>
      <c r="AA1749" s="1"/>
    </row>
    <row r="1750" spans="4:27" x14ac:dyDescent="0.2"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"/>
      <c r="X1750" s="1"/>
      <c r="Y1750" s="1"/>
      <c r="Z1750" s="1"/>
      <c r="AA1750" s="1"/>
    </row>
    <row r="1751" spans="4:27" x14ac:dyDescent="0.2"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"/>
      <c r="X1751" s="1"/>
      <c r="Y1751" s="1"/>
      <c r="Z1751" s="1"/>
      <c r="AA1751" s="1"/>
    </row>
    <row r="1752" spans="4:27" x14ac:dyDescent="0.2"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"/>
      <c r="X1752" s="1"/>
      <c r="Y1752" s="1"/>
      <c r="Z1752" s="1"/>
      <c r="AA1752" s="1"/>
    </row>
    <row r="1753" spans="4:27" x14ac:dyDescent="0.2"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"/>
      <c r="X1753" s="1"/>
      <c r="Y1753" s="1"/>
      <c r="Z1753" s="1"/>
      <c r="AA1753" s="1"/>
    </row>
    <row r="1754" spans="4:27" x14ac:dyDescent="0.2"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"/>
      <c r="X1754" s="1"/>
      <c r="Y1754" s="1"/>
      <c r="Z1754" s="1"/>
      <c r="AA1754" s="1"/>
    </row>
    <row r="1755" spans="4:27" x14ac:dyDescent="0.2"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"/>
      <c r="X1755" s="1"/>
      <c r="Y1755" s="1"/>
      <c r="Z1755" s="1"/>
      <c r="AA1755" s="1"/>
    </row>
    <row r="1756" spans="4:27" x14ac:dyDescent="0.2"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"/>
      <c r="X1756" s="1"/>
      <c r="Y1756" s="1"/>
      <c r="Z1756" s="1"/>
      <c r="AA1756" s="1"/>
    </row>
    <row r="1757" spans="4:27" x14ac:dyDescent="0.2"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"/>
      <c r="X1757" s="1"/>
      <c r="Y1757" s="1"/>
      <c r="Z1757" s="1"/>
      <c r="AA1757" s="1"/>
    </row>
    <row r="1758" spans="4:27" x14ac:dyDescent="0.2"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"/>
      <c r="X1758" s="1"/>
      <c r="Y1758" s="1"/>
      <c r="Z1758" s="1"/>
      <c r="AA1758" s="1"/>
    </row>
    <row r="1759" spans="4:27" x14ac:dyDescent="0.2"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"/>
      <c r="X1759" s="1"/>
      <c r="Y1759" s="1"/>
      <c r="Z1759" s="1"/>
      <c r="AA1759" s="1"/>
    </row>
    <row r="1760" spans="4:27" x14ac:dyDescent="0.2"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"/>
      <c r="X1760" s="1"/>
      <c r="Y1760" s="1"/>
      <c r="Z1760" s="1"/>
      <c r="AA1760" s="1"/>
    </row>
    <row r="1761" spans="4:27" x14ac:dyDescent="0.2"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"/>
      <c r="X1761" s="1"/>
      <c r="Y1761" s="1"/>
      <c r="Z1761" s="1"/>
      <c r="AA1761" s="1"/>
    </row>
    <row r="1762" spans="4:27" x14ac:dyDescent="0.2"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"/>
      <c r="X1762" s="1"/>
      <c r="Y1762" s="1"/>
      <c r="Z1762" s="1"/>
      <c r="AA1762" s="1"/>
    </row>
    <row r="1763" spans="4:27" x14ac:dyDescent="0.2"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"/>
      <c r="X1763" s="1"/>
      <c r="Y1763" s="1"/>
      <c r="Z1763" s="1"/>
      <c r="AA1763" s="1"/>
    </row>
    <row r="1764" spans="4:27" x14ac:dyDescent="0.2"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"/>
      <c r="X1764" s="1"/>
      <c r="Y1764" s="1"/>
      <c r="Z1764" s="1"/>
      <c r="AA1764" s="1"/>
    </row>
    <row r="1765" spans="4:27" x14ac:dyDescent="0.2"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"/>
      <c r="X1765" s="1"/>
      <c r="Y1765" s="1"/>
      <c r="Z1765" s="1"/>
      <c r="AA1765" s="1"/>
    </row>
    <row r="1766" spans="4:27" x14ac:dyDescent="0.2"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"/>
      <c r="X1766" s="1"/>
      <c r="Y1766" s="1"/>
      <c r="Z1766" s="1"/>
      <c r="AA1766" s="1"/>
    </row>
    <row r="1767" spans="4:27" x14ac:dyDescent="0.2"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"/>
      <c r="X1767" s="1"/>
      <c r="Y1767" s="1"/>
      <c r="Z1767" s="1"/>
      <c r="AA1767" s="1"/>
    </row>
    <row r="1768" spans="4:27" x14ac:dyDescent="0.2"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"/>
      <c r="X1768" s="1"/>
      <c r="Y1768" s="1"/>
      <c r="Z1768" s="1"/>
      <c r="AA1768" s="1"/>
    </row>
    <row r="1769" spans="4:27" x14ac:dyDescent="0.2"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"/>
      <c r="X1769" s="1"/>
      <c r="Y1769" s="1"/>
      <c r="Z1769" s="1"/>
      <c r="AA1769" s="1"/>
    </row>
    <row r="1770" spans="4:27" x14ac:dyDescent="0.2"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"/>
      <c r="X1770" s="1"/>
      <c r="Y1770" s="1"/>
      <c r="Z1770" s="1"/>
      <c r="AA1770" s="1"/>
    </row>
    <row r="1771" spans="4:27" x14ac:dyDescent="0.2"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"/>
      <c r="X1771" s="1"/>
      <c r="Y1771" s="1"/>
      <c r="Z1771" s="1"/>
      <c r="AA1771" s="1"/>
    </row>
    <row r="1772" spans="4:27" x14ac:dyDescent="0.2"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"/>
      <c r="X1772" s="1"/>
      <c r="Y1772" s="1"/>
      <c r="Z1772" s="1"/>
      <c r="AA1772" s="1"/>
    </row>
    <row r="1773" spans="4:27" x14ac:dyDescent="0.2"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"/>
      <c r="X1773" s="1"/>
      <c r="Y1773" s="1"/>
      <c r="Z1773" s="1"/>
      <c r="AA1773" s="1"/>
    </row>
    <row r="1774" spans="4:27" x14ac:dyDescent="0.2"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"/>
      <c r="X1774" s="1"/>
      <c r="Y1774" s="1"/>
      <c r="Z1774" s="1"/>
      <c r="AA1774" s="1"/>
    </row>
    <row r="1775" spans="4:27" x14ac:dyDescent="0.2"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"/>
      <c r="X1775" s="1"/>
      <c r="Y1775" s="1"/>
      <c r="Z1775" s="1"/>
      <c r="AA1775" s="1"/>
    </row>
    <row r="1776" spans="4:27" x14ac:dyDescent="0.2"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"/>
      <c r="X1776" s="1"/>
      <c r="Y1776" s="1"/>
      <c r="Z1776" s="1"/>
      <c r="AA1776" s="1"/>
    </row>
    <row r="1777" spans="4:27" x14ac:dyDescent="0.2"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"/>
      <c r="X1777" s="1"/>
      <c r="Y1777" s="1"/>
      <c r="Z1777" s="1"/>
      <c r="AA1777" s="1"/>
    </row>
    <row r="1778" spans="4:27" x14ac:dyDescent="0.2"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"/>
      <c r="X1778" s="1"/>
      <c r="Y1778" s="1"/>
      <c r="Z1778" s="1"/>
      <c r="AA1778" s="1"/>
    </row>
    <row r="1779" spans="4:27" x14ac:dyDescent="0.2"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"/>
      <c r="X1779" s="1"/>
      <c r="Y1779" s="1"/>
      <c r="Z1779" s="1"/>
      <c r="AA1779" s="1"/>
    </row>
    <row r="1780" spans="4:27" x14ac:dyDescent="0.2"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"/>
      <c r="X1780" s="1"/>
      <c r="Y1780" s="1"/>
      <c r="Z1780" s="1"/>
      <c r="AA1780" s="1"/>
    </row>
    <row r="1781" spans="4:27" x14ac:dyDescent="0.2"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"/>
      <c r="X1781" s="1"/>
      <c r="Y1781" s="1"/>
      <c r="Z1781" s="1"/>
      <c r="AA1781" s="1"/>
    </row>
    <row r="1782" spans="4:27" x14ac:dyDescent="0.2"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"/>
      <c r="X1782" s="1"/>
      <c r="Y1782" s="1"/>
      <c r="Z1782" s="1"/>
      <c r="AA1782" s="1"/>
    </row>
    <row r="1783" spans="4:27" x14ac:dyDescent="0.2"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"/>
      <c r="X1783" s="1"/>
      <c r="Y1783" s="1"/>
      <c r="Z1783" s="1"/>
      <c r="AA1783" s="1"/>
    </row>
    <row r="1784" spans="4:27" x14ac:dyDescent="0.2"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"/>
      <c r="X1784" s="1"/>
      <c r="Y1784" s="1"/>
      <c r="Z1784" s="1"/>
      <c r="AA1784" s="1"/>
    </row>
    <row r="1785" spans="4:27" x14ac:dyDescent="0.2"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"/>
      <c r="X1785" s="1"/>
      <c r="Y1785" s="1"/>
      <c r="Z1785" s="1"/>
      <c r="AA1785" s="1"/>
    </row>
    <row r="1786" spans="4:27" x14ac:dyDescent="0.2"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"/>
      <c r="X1786" s="1"/>
      <c r="Y1786" s="1"/>
      <c r="Z1786" s="1"/>
      <c r="AA1786" s="1"/>
    </row>
    <row r="1787" spans="4:27" x14ac:dyDescent="0.2"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"/>
      <c r="X1787" s="1"/>
      <c r="Y1787" s="1"/>
      <c r="Z1787" s="1"/>
      <c r="AA1787" s="1"/>
    </row>
    <row r="1788" spans="4:27" x14ac:dyDescent="0.2"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"/>
      <c r="X1788" s="1"/>
      <c r="Y1788" s="1"/>
      <c r="Z1788" s="1"/>
      <c r="AA1788" s="1"/>
    </row>
    <row r="1789" spans="4:27" x14ac:dyDescent="0.2"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"/>
      <c r="X1789" s="1"/>
      <c r="Y1789" s="1"/>
      <c r="Z1789" s="1"/>
      <c r="AA1789" s="1"/>
    </row>
    <row r="1790" spans="4:27" x14ac:dyDescent="0.2"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"/>
      <c r="X1790" s="1"/>
      <c r="Y1790" s="1"/>
      <c r="Z1790" s="1"/>
      <c r="AA1790" s="1"/>
    </row>
    <row r="1791" spans="4:27" x14ac:dyDescent="0.2"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"/>
      <c r="X1791" s="1"/>
      <c r="Y1791" s="1"/>
      <c r="Z1791" s="1"/>
      <c r="AA1791" s="1"/>
    </row>
    <row r="1792" spans="4:27" x14ac:dyDescent="0.2"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"/>
      <c r="X1792" s="1"/>
      <c r="Y1792" s="1"/>
      <c r="Z1792" s="1"/>
      <c r="AA1792" s="1"/>
    </row>
    <row r="1793" spans="4:27" x14ac:dyDescent="0.2"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"/>
      <c r="X1793" s="1"/>
      <c r="Y1793" s="1"/>
      <c r="Z1793" s="1"/>
      <c r="AA1793" s="1"/>
    </row>
    <row r="1794" spans="4:27" x14ac:dyDescent="0.2"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"/>
      <c r="X1794" s="1"/>
      <c r="Y1794" s="1"/>
      <c r="Z1794" s="1"/>
      <c r="AA1794" s="1"/>
    </row>
    <row r="1795" spans="4:27" x14ac:dyDescent="0.2"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"/>
      <c r="X1795" s="1"/>
      <c r="Y1795" s="1"/>
      <c r="Z1795" s="1"/>
      <c r="AA1795" s="1"/>
    </row>
    <row r="1796" spans="4:27" x14ac:dyDescent="0.2"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"/>
      <c r="X1796" s="1"/>
      <c r="Y1796" s="1"/>
      <c r="Z1796" s="1"/>
      <c r="AA1796" s="1"/>
    </row>
    <row r="1797" spans="4:27" x14ac:dyDescent="0.2"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"/>
      <c r="X1797" s="1"/>
      <c r="Y1797" s="1"/>
      <c r="Z1797" s="1"/>
      <c r="AA1797" s="1"/>
    </row>
    <row r="1798" spans="4:27" x14ac:dyDescent="0.2"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"/>
      <c r="X1798" s="1"/>
      <c r="Y1798" s="1"/>
      <c r="Z1798" s="1"/>
      <c r="AA1798" s="1"/>
    </row>
    <row r="1799" spans="4:27" x14ac:dyDescent="0.2"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"/>
      <c r="X1799" s="1"/>
      <c r="Y1799" s="1"/>
      <c r="Z1799" s="1"/>
      <c r="AA1799" s="1"/>
    </row>
    <row r="1800" spans="4:27" x14ac:dyDescent="0.2"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"/>
      <c r="X1800" s="1"/>
      <c r="Y1800" s="1"/>
      <c r="Z1800" s="1"/>
      <c r="AA1800" s="1"/>
    </row>
    <row r="1801" spans="4:27" x14ac:dyDescent="0.2"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"/>
      <c r="X1801" s="1"/>
      <c r="Y1801" s="1"/>
      <c r="Z1801" s="1"/>
      <c r="AA1801" s="1"/>
    </row>
    <row r="1802" spans="4:27" x14ac:dyDescent="0.2"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"/>
      <c r="X1802" s="1"/>
      <c r="Y1802" s="1"/>
      <c r="Z1802" s="1"/>
      <c r="AA1802" s="1"/>
    </row>
    <row r="1803" spans="4:27" x14ac:dyDescent="0.2"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"/>
      <c r="X1803" s="1"/>
      <c r="Y1803" s="1"/>
      <c r="Z1803" s="1"/>
      <c r="AA1803" s="1"/>
    </row>
    <row r="1804" spans="4:27" x14ac:dyDescent="0.2"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"/>
      <c r="X1804" s="1"/>
      <c r="Y1804" s="1"/>
      <c r="Z1804" s="1"/>
      <c r="AA1804" s="1"/>
    </row>
    <row r="1805" spans="4:27" x14ac:dyDescent="0.2"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"/>
      <c r="X1805" s="1"/>
      <c r="Y1805" s="1"/>
      <c r="Z1805" s="1"/>
      <c r="AA1805" s="1"/>
    </row>
    <row r="1806" spans="4:27" x14ac:dyDescent="0.2"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"/>
      <c r="X1806" s="1"/>
      <c r="Y1806" s="1"/>
      <c r="Z1806" s="1"/>
      <c r="AA1806" s="1"/>
    </row>
    <row r="1807" spans="4:27" x14ac:dyDescent="0.2"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"/>
      <c r="X1807" s="1"/>
      <c r="Y1807" s="1"/>
      <c r="Z1807" s="1"/>
      <c r="AA1807" s="1"/>
    </row>
    <row r="1808" spans="4:27" x14ac:dyDescent="0.2"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"/>
      <c r="X1808" s="1"/>
      <c r="Y1808" s="1"/>
      <c r="Z1808" s="1"/>
      <c r="AA1808" s="1"/>
    </row>
    <row r="1809" spans="4:27" x14ac:dyDescent="0.2"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"/>
      <c r="X1809" s="1"/>
      <c r="Y1809" s="1"/>
      <c r="Z1809" s="1"/>
      <c r="AA1809" s="1"/>
    </row>
    <row r="1810" spans="4:27" x14ac:dyDescent="0.2"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"/>
      <c r="X1810" s="1"/>
      <c r="Y1810" s="1"/>
      <c r="Z1810" s="1"/>
      <c r="AA1810" s="1"/>
    </row>
    <row r="1811" spans="4:27" x14ac:dyDescent="0.2"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"/>
      <c r="X1811" s="1"/>
      <c r="Y1811" s="1"/>
      <c r="Z1811" s="1"/>
      <c r="AA1811" s="1"/>
    </row>
    <row r="1812" spans="4:27" x14ac:dyDescent="0.2"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"/>
      <c r="X1812" s="1"/>
      <c r="Y1812" s="1"/>
      <c r="Z1812" s="1"/>
      <c r="AA1812" s="1"/>
    </row>
    <row r="1813" spans="4:27" x14ac:dyDescent="0.2"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"/>
      <c r="X1813" s="1"/>
      <c r="Y1813" s="1"/>
      <c r="Z1813" s="1"/>
      <c r="AA1813" s="1"/>
    </row>
    <row r="1814" spans="4:27" x14ac:dyDescent="0.2"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"/>
      <c r="X1814" s="1"/>
      <c r="Y1814" s="1"/>
      <c r="Z1814" s="1"/>
      <c r="AA1814" s="1"/>
    </row>
    <row r="1815" spans="4:27" x14ac:dyDescent="0.2"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"/>
      <c r="X1815" s="1"/>
      <c r="Y1815" s="1"/>
      <c r="Z1815" s="1"/>
      <c r="AA1815" s="1"/>
    </row>
    <row r="1816" spans="4:27" x14ac:dyDescent="0.2"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"/>
      <c r="X1816" s="1"/>
      <c r="Y1816" s="1"/>
      <c r="Z1816" s="1"/>
      <c r="AA1816" s="1"/>
    </row>
    <row r="1817" spans="4:27" x14ac:dyDescent="0.2"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"/>
      <c r="X1817" s="1"/>
      <c r="Y1817" s="1"/>
      <c r="Z1817" s="1"/>
      <c r="AA1817" s="1"/>
    </row>
    <row r="1818" spans="4:27" x14ac:dyDescent="0.2"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"/>
      <c r="X1818" s="1"/>
      <c r="Y1818" s="1"/>
      <c r="Z1818" s="1"/>
      <c r="AA1818" s="1"/>
    </row>
    <row r="1819" spans="4:27" x14ac:dyDescent="0.2"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"/>
      <c r="X1819" s="1"/>
      <c r="Y1819" s="1"/>
      <c r="Z1819" s="1"/>
      <c r="AA1819" s="1"/>
    </row>
    <row r="1820" spans="4:27" x14ac:dyDescent="0.2"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"/>
      <c r="X1820" s="1"/>
      <c r="Y1820" s="1"/>
      <c r="Z1820" s="1"/>
      <c r="AA1820" s="1"/>
    </row>
    <row r="1821" spans="4:27" x14ac:dyDescent="0.2"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"/>
      <c r="X1821" s="1"/>
      <c r="Y1821" s="1"/>
      <c r="Z1821" s="1"/>
      <c r="AA1821" s="1"/>
    </row>
    <row r="1822" spans="4:27" x14ac:dyDescent="0.2"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"/>
      <c r="X1822" s="1"/>
      <c r="Y1822" s="1"/>
      <c r="Z1822" s="1"/>
      <c r="AA1822" s="1"/>
    </row>
    <row r="1823" spans="4:27" x14ac:dyDescent="0.2"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"/>
      <c r="X1823" s="1"/>
      <c r="Y1823" s="1"/>
      <c r="Z1823" s="1"/>
      <c r="AA1823" s="1"/>
    </row>
    <row r="1824" spans="4:27" x14ac:dyDescent="0.2"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"/>
      <c r="X1824" s="1"/>
      <c r="Y1824" s="1"/>
      <c r="Z1824" s="1"/>
      <c r="AA1824" s="1"/>
    </row>
    <row r="1825" spans="4:27" x14ac:dyDescent="0.2"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"/>
      <c r="X1825" s="1"/>
      <c r="Y1825" s="1"/>
      <c r="Z1825" s="1"/>
      <c r="AA1825" s="1"/>
    </row>
    <row r="1826" spans="4:27" x14ac:dyDescent="0.2"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"/>
      <c r="X1826" s="1"/>
      <c r="Y1826" s="1"/>
      <c r="Z1826" s="1"/>
      <c r="AA1826" s="1"/>
    </row>
    <row r="1827" spans="4:27" x14ac:dyDescent="0.2"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"/>
      <c r="X1827" s="1"/>
      <c r="Y1827" s="1"/>
      <c r="Z1827" s="1"/>
      <c r="AA1827" s="1"/>
    </row>
    <row r="1828" spans="4:27" x14ac:dyDescent="0.2"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"/>
      <c r="X1828" s="1"/>
      <c r="Y1828" s="1"/>
      <c r="Z1828" s="1"/>
      <c r="AA1828" s="1"/>
    </row>
    <row r="1829" spans="4:27" x14ac:dyDescent="0.2"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"/>
      <c r="X1829" s="1"/>
      <c r="Y1829" s="1"/>
      <c r="Z1829" s="1"/>
      <c r="AA1829" s="1"/>
    </row>
    <row r="1830" spans="4:27" x14ac:dyDescent="0.2"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"/>
      <c r="X1830" s="1"/>
      <c r="Y1830" s="1"/>
      <c r="Z1830" s="1"/>
      <c r="AA1830" s="1"/>
    </row>
    <row r="1831" spans="4:27" x14ac:dyDescent="0.2"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"/>
      <c r="X1831" s="1"/>
      <c r="Y1831" s="1"/>
      <c r="Z1831" s="1"/>
      <c r="AA1831" s="1"/>
    </row>
    <row r="1832" spans="4:27" x14ac:dyDescent="0.2"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"/>
      <c r="X1832" s="1"/>
      <c r="Y1832" s="1"/>
      <c r="Z1832" s="1"/>
      <c r="AA1832" s="1"/>
    </row>
    <row r="1833" spans="4:27" x14ac:dyDescent="0.2"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"/>
      <c r="X1833" s="1"/>
      <c r="Y1833" s="1"/>
      <c r="Z1833" s="1"/>
      <c r="AA1833" s="1"/>
    </row>
    <row r="1834" spans="4:27" x14ac:dyDescent="0.2"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"/>
      <c r="X1834" s="1"/>
      <c r="Y1834" s="1"/>
      <c r="Z1834" s="1"/>
      <c r="AA1834" s="1"/>
    </row>
    <row r="1835" spans="4:27" x14ac:dyDescent="0.2"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"/>
      <c r="X1835" s="1"/>
      <c r="Y1835" s="1"/>
      <c r="Z1835" s="1"/>
      <c r="AA1835" s="1"/>
    </row>
    <row r="1836" spans="4:27" x14ac:dyDescent="0.2"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"/>
      <c r="X1836" s="1"/>
      <c r="Y1836" s="1"/>
      <c r="Z1836" s="1"/>
      <c r="AA1836" s="1"/>
    </row>
    <row r="1837" spans="4:27" x14ac:dyDescent="0.2"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"/>
      <c r="X1837" s="1"/>
      <c r="Y1837" s="1"/>
      <c r="Z1837" s="1"/>
      <c r="AA1837" s="1"/>
    </row>
    <row r="1838" spans="4:27" x14ac:dyDescent="0.2"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"/>
      <c r="X1838" s="1"/>
      <c r="Y1838" s="1"/>
      <c r="Z1838" s="1"/>
      <c r="AA1838" s="1"/>
    </row>
    <row r="1839" spans="4:27" x14ac:dyDescent="0.2"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"/>
      <c r="X1839" s="1"/>
      <c r="Y1839" s="1"/>
      <c r="Z1839" s="1"/>
      <c r="AA1839" s="1"/>
    </row>
    <row r="1840" spans="4:27" x14ac:dyDescent="0.2"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"/>
      <c r="X1840" s="1"/>
      <c r="Y1840" s="1"/>
      <c r="Z1840" s="1"/>
      <c r="AA1840" s="1"/>
    </row>
    <row r="1841" spans="4:27" x14ac:dyDescent="0.2"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"/>
      <c r="X1841" s="1"/>
      <c r="Y1841" s="1"/>
      <c r="Z1841" s="1"/>
      <c r="AA1841" s="1"/>
    </row>
    <row r="1842" spans="4:27" x14ac:dyDescent="0.2"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"/>
      <c r="X1842" s="1"/>
      <c r="Y1842" s="1"/>
      <c r="Z1842" s="1"/>
      <c r="AA1842" s="1"/>
    </row>
    <row r="1843" spans="4:27" x14ac:dyDescent="0.2"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"/>
      <c r="X1843" s="1"/>
      <c r="Y1843" s="1"/>
      <c r="Z1843" s="1"/>
      <c r="AA1843" s="1"/>
    </row>
    <row r="1844" spans="4:27" x14ac:dyDescent="0.2"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"/>
      <c r="X1844" s="1"/>
      <c r="Y1844" s="1"/>
      <c r="Z1844" s="1"/>
      <c r="AA1844" s="1"/>
    </row>
    <row r="1845" spans="4:27" x14ac:dyDescent="0.2"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"/>
      <c r="X1845" s="1"/>
      <c r="Y1845" s="1"/>
      <c r="Z1845" s="1"/>
      <c r="AA1845" s="1"/>
    </row>
    <row r="1846" spans="4:27" x14ac:dyDescent="0.2"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"/>
      <c r="X1846" s="1"/>
      <c r="Y1846" s="1"/>
      <c r="Z1846" s="1"/>
      <c r="AA1846" s="1"/>
    </row>
    <row r="1847" spans="4:27" x14ac:dyDescent="0.2"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"/>
      <c r="X1847" s="1"/>
      <c r="Y1847" s="1"/>
      <c r="Z1847" s="1"/>
      <c r="AA1847" s="1"/>
    </row>
    <row r="1848" spans="4:27" x14ac:dyDescent="0.2"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"/>
      <c r="X1848" s="1"/>
      <c r="Y1848" s="1"/>
      <c r="Z1848" s="1"/>
      <c r="AA1848" s="1"/>
    </row>
    <row r="1849" spans="4:27" x14ac:dyDescent="0.2"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"/>
      <c r="X1849" s="1"/>
      <c r="Y1849" s="1"/>
      <c r="Z1849" s="1"/>
      <c r="AA1849" s="1"/>
    </row>
    <row r="1850" spans="4:27" x14ac:dyDescent="0.2"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"/>
      <c r="X1850" s="1"/>
      <c r="Y1850" s="1"/>
      <c r="Z1850" s="1"/>
      <c r="AA1850" s="1"/>
    </row>
    <row r="1851" spans="4:27" x14ac:dyDescent="0.2"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"/>
      <c r="X1851" s="1"/>
      <c r="Y1851" s="1"/>
      <c r="Z1851" s="1"/>
      <c r="AA1851" s="1"/>
    </row>
    <row r="1852" spans="4:27" x14ac:dyDescent="0.2"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"/>
      <c r="X1852" s="1"/>
      <c r="Y1852" s="1"/>
      <c r="Z1852" s="1"/>
      <c r="AA1852" s="1"/>
    </row>
    <row r="1853" spans="4:27" x14ac:dyDescent="0.2"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"/>
      <c r="X1853" s="1"/>
      <c r="Y1853" s="1"/>
      <c r="Z1853" s="1"/>
      <c r="AA1853" s="1"/>
    </row>
    <row r="1854" spans="4:27" x14ac:dyDescent="0.2"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"/>
      <c r="X1854" s="1"/>
      <c r="Y1854" s="1"/>
      <c r="Z1854" s="1"/>
      <c r="AA1854" s="1"/>
    </row>
    <row r="1855" spans="4:27" x14ac:dyDescent="0.2"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"/>
      <c r="X1855" s="1"/>
      <c r="Y1855" s="1"/>
      <c r="Z1855" s="1"/>
      <c r="AA1855" s="1"/>
    </row>
    <row r="1856" spans="4:27" x14ac:dyDescent="0.2"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"/>
      <c r="X1856" s="1"/>
      <c r="Y1856" s="1"/>
      <c r="Z1856" s="1"/>
      <c r="AA1856" s="1"/>
    </row>
    <row r="1857" spans="4:27" x14ac:dyDescent="0.2"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"/>
      <c r="X1857" s="1"/>
      <c r="Y1857" s="1"/>
      <c r="Z1857" s="1"/>
      <c r="AA1857" s="1"/>
    </row>
    <row r="1858" spans="4:27" x14ac:dyDescent="0.2"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"/>
      <c r="X1858" s="1"/>
      <c r="Y1858" s="1"/>
      <c r="Z1858" s="1"/>
      <c r="AA1858" s="1"/>
    </row>
    <row r="1859" spans="4:27" x14ac:dyDescent="0.2"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"/>
      <c r="X1859" s="1"/>
      <c r="Y1859" s="1"/>
      <c r="Z1859" s="1"/>
      <c r="AA1859" s="1"/>
    </row>
    <row r="1860" spans="4:27" x14ac:dyDescent="0.2"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"/>
      <c r="X1860" s="1"/>
      <c r="Y1860" s="1"/>
      <c r="Z1860" s="1"/>
      <c r="AA1860" s="1"/>
    </row>
    <row r="1861" spans="4:27" x14ac:dyDescent="0.2"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"/>
      <c r="X1861" s="1"/>
      <c r="Y1861" s="1"/>
      <c r="Z1861" s="1"/>
      <c r="AA1861" s="1"/>
    </row>
    <row r="1862" spans="4:27" x14ac:dyDescent="0.2"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"/>
      <c r="X1862" s="1"/>
      <c r="Y1862" s="1"/>
      <c r="Z1862" s="1"/>
      <c r="AA1862" s="1"/>
    </row>
    <row r="1863" spans="4:27" x14ac:dyDescent="0.2"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"/>
      <c r="X1863" s="1"/>
      <c r="Y1863" s="1"/>
      <c r="Z1863" s="1"/>
      <c r="AA1863" s="1"/>
    </row>
    <row r="1864" spans="4:27" x14ac:dyDescent="0.2"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"/>
      <c r="X1864" s="1"/>
      <c r="Y1864" s="1"/>
      <c r="Z1864" s="1"/>
      <c r="AA1864" s="1"/>
    </row>
    <row r="1865" spans="4:27" x14ac:dyDescent="0.2"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"/>
      <c r="X1865" s="1"/>
      <c r="Y1865" s="1"/>
      <c r="Z1865" s="1"/>
      <c r="AA1865" s="1"/>
    </row>
    <row r="1866" spans="4:27" x14ac:dyDescent="0.2"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"/>
      <c r="X1866" s="1"/>
      <c r="Y1866" s="1"/>
      <c r="Z1866" s="1"/>
      <c r="AA1866" s="1"/>
    </row>
    <row r="1867" spans="4:27" x14ac:dyDescent="0.2"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"/>
      <c r="X1867" s="1"/>
      <c r="Y1867" s="1"/>
      <c r="Z1867" s="1"/>
      <c r="AA1867" s="1"/>
    </row>
    <row r="1868" spans="4:27" x14ac:dyDescent="0.2"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"/>
      <c r="X1868" s="1"/>
      <c r="Y1868" s="1"/>
      <c r="Z1868" s="1"/>
      <c r="AA1868" s="1"/>
    </row>
    <row r="1869" spans="4:27" x14ac:dyDescent="0.2"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"/>
      <c r="X1869" s="1"/>
      <c r="Y1869" s="1"/>
      <c r="Z1869" s="1"/>
      <c r="AA1869" s="1"/>
    </row>
    <row r="1870" spans="4:27" x14ac:dyDescent="0.2"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"/>
      <c r="X1870" s="1"/>
      <c r="Y1870" s="1"/>
      <c r="Z1870" s="1"/>
      <c r="AA1870" s="1"/>
    </row>
    <row r="1871" spans="4:27" x14ac:dyDescent="0.2"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"/>
      <c r="X1871" s="1"/>
      <c r="Y1871" s="1"/>
      <c r="Z1871" s="1"/>
      <c r="AA1871" s="1"/>
    </row>
    <row r="1872" spans="4:27" x14ac:dyDescent="0.2"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"/>
      <c r="X1872" s="1"/>
      <c r="Y1872" s="1"/>
      <c r="Z1872" s="1"/>
      <c r="AA1872" s="1"/>
    </row>
    <row r="1873" spans="4:27" x14ac:dyDescent="0.2"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"/>
      <c r="X1873" s="1"/>
      <c r="Y1873" s="1"/>
      <c r="Z1873" s="1"/>
      <c r="AA1873" s="1"/>
    </row>
    <row r="1874" spans="4:27" x14ac:dyDescent="0.2"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"/>
      <c r="X1874" s="1"/>
      <c r="Y1874" s="1"/>
      <c r="Z1874" s="1"/>
      <c r="AA1874" s="1"/>
    </row>
    <row r="1875" spans="4:27" x14ac:dyDescent="0.2"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"/>
      <c r="X1875" s="1"/>
      <c r="Y1875" s="1"/>
      <c r="Z1875" s="1"/>
      <c r="AA1875" s="1"/>
    </row>
    <row r="1876" spans="4:27" x14ac:dyDescent="0.2"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"/>
      <c r="X1876" s="1"/>
      <c r="Y1876" s="1"/>
      <c r="Z1876" s="1"/>
      <c r="AA1876" s="1"/>
    </row>
    <row r="1877" spans="4:27" x14ac:dyDescent="0.2"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"/>
      <c r="X1877" s="1"/>
      <c r="Y1877" s="1"/>
      <c r="Z1877" s="1"/>
      <c r="AA1877" s="1"/>
    </row>
    <row r="1878" spans="4:27" x14ac:dyDescent="0.2"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"/>
      <c r="X1878" s="1"/>
      <c r="Y1878" s="1"/>
      <c r="Z1878" s="1"/>
      <c r="AA1878" s="1"/>
    </row>
    <row r="1879" spans="4:27" x14ac:dyDescent="0.2"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"/>
      <c r="X1879" s="1"/>
      <c r="Y1879" s="1"/>
      <c r="Z1879" s="1"/>
      <c r="AA1879" s="1"/>
    </row>
    <row r="1880" spans="4:27" x14ac:dyDescent="0.2"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"/>
      <c r="X1880" s="1"/>
      <c r="Y1880" s="1"/>
      <c r="Z1880" s="1"/>
      <c r="AA1880" s="1"/>
    </row>
    <row r="1881" spans="4:27" x14ac:dyDescent="0.2"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"/>
      <c r="X1881" s="1"/>
      <c r="Y1881" s="1"/>
      <c r="Z1881" s="1"/>
      <c r="AA1881" s="1"/>
    </row>
    <row r="1882" spans="4:27" x14ac:dyDescent="0.2"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"/>
      <c r="X1882" s="1"/>
      <c r="Y1882" s="1"/>
      <c r="Z1882" s="1"/>
      <c r="AA1882" s="1"/>
    </row>
    <row r="1883" spans="4:27" x14ac:dyDescent="0.2"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"/>
      <c r="X1883" s="1"/>
      <c r="Y1883" s="1"/>
      <c r="Z1883" s="1"/>
      <c r="AA1883" s="1"/>
    </row>
    <row r="1884" spans="4:27" x14ac:dyDescent="0.2"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"/>
      <c r="X1884" s="1"/>
      <c r="Y1884" s="1"/>
      <c r="Z1884" s="1"/>
      <c r="AA1884" s="1"/>
    </row>
    <row r="1885" spans="4:27" x14ac:dyDescent="0.2"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"/>
      <c r="X1885" s="1"/>
      <c r="Y1885" s="1"/>
      <c r="Z1885" s="1"/>
      <c r="AA1885" s="1"/>
    </row>
    <row r="1886" spans="4:27" x14ac:dyDescent="0.2"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"/>
      <c r="X1886" s="1"/>
      <c r="Y1886" s="1"/>
      <c r="Z1886" s="1"/>
      <c r="AA1886" s="1"/>
    </row>
    <row r="1887" spans="4:27" x14ac:dyDescent="0.2"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"/>
      <c r="X1887" s="1"/>
      <c r="Y1887" s="1"/>
      <c r="Z1887" s="1"/>
      <c r="AA1887" s="1"/>
    </row>
    <row r="1888" spans="4:27" x14ac:dyDescent="0.2"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"/>
      <c r="X1888" s="1"/>
      <c r="Y1888" s="1"/>
      <c r="Z1888" s="1"/>
      <c r="AA1888" s="1"/>
    </row>
    <row r="1889" spans="4:27" x14ac:dyDescent="0.2"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"/>
      <c r="X1889" s="1"/>
      <c r="Y1889" s="1"/>
      <c r="Z1889" s="1"/>
      <c r="AA1889" s="1"/>
    </row>
    <row r="1890" spans="4:27" x14ac:dyDescent="0.2"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"/>
      <c r="X1890" s="1"/>
      <c r="Y1890" s="1"/>
      <c r="Z1890" s="1"/>
      <c r="AA1890" s="1"/>
    </row>
    <row r="1891" spans="4:27" x14ac:dyDescent="0.2"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"/>
      <c r="X1891" s="1"/>
      <c r="Y1891" s="1"/>
      <c r="Z1891" s="1"/>
      <c r="AA1891" s="1"/>
    </row>
    <row r="1892" spans="4:27" x14ac:dyDescent="0.2"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"/>
      <c r="X1892" s="1"/>
      <c r="Y1892" s="1"/>
      <c r="Z1892" s="1"/>
      <c r="AA1892" s="1"/>
    </row>
    <row r="1893" spans="4:27" x14ac:dyDescent="0.2"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"/>
      <c r="X1893" s="1"/>
      <c r="Y1893" s="1"/>
      <c r="Z1893" s="1"/>
      <c r="AA1893" s="1"/>
    </row>
    <row r="1894" spans="4:27" x14ac:dyDescent="0.2"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"/>
      <c r="X1894" s="1"/>
      <c r="Y1894" s="1"/>
      <c r="Z1894" s="1"/>
      <c r="AA1894" s="1"/>
    </row>
    <row r="1895" spans="4:27" x14ac:dyDescent="0.2"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"/>
      <c r="X1895" s="1"/>
      <c r="Y1895" s="1"/>
      <c r="Z1895" s="1"/>
      <c r="AA1895" s="1"/>
    </row>
    <row r="1896" spans="4:27" x14ac:dyDescent="0.2"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"/>
      <c r="X1896" s="1"/>
      <c r="Y1896" s="1"/>
      <c r="Z1896" s="1"/>
      <c r="AA1896" s="1"/>
    </row>
    <row r="1897" spans="4:27" x14ac:dyDescent="0.2"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"/>
      <c r="X1897" s="1"/>
      <c r="Y1897" s="1"/>
      <c r="Z1897" s="1"/>
      <c r="AA1897" s="1"/>
    </row>
    <row r="1898" spans="4:27" x14ac:dyDescent="0.2"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"/>
      <c r="X1898" s="1"/>
      <c r="Y1898" s="1"/>
      <c r="Z1898" s="1"/>
      <c r="AA1898" s="1"/>
    </row>
    <row r="1899" spans="4:27" x14ac:dyDescent="0.2"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"/>
      <c r="X1899" s="1"/>
      <c r="Y1899" s="1"/>
      <c r="Z1899" s="1"/>
      <c r="AA1899" s="1"/>
    </row>
    <row r="1900" spans="4:27" x14ac:dyDescent="0.2"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"/>
      <c r="X1900" s="1"/>
      <c r="Y1900" s="1"/>
      <c r="Z1900" s="1"/>
      <c r="AA1900" s="1"/>
    </row>
    <row r="1901" spans="4:27" x14ac:dyDescent="0.2"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"/>
      <c r="X1901" s="1"/>
      <c r="Y1901" s="1"/>
      <c r="Z1901" s="1"/>
      <c r="AA1901" s="1"/>
    </row>
    <row r="1902" spans="4:27" x14ac:dyDescent="0.2"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"/>
      <c r="X1902" s="1"/>
      <c r="Y1902" s="1"/>
      <c r="Z1902" s="1"/>
      <c r="AA1902" s="1"/>
    </row>
    <row r="1903" spans="4:27" x14ac:dyDescent="0.2"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"/>
      <c r="X1903" s="1"/>
      <c r="Y1903" s="1"/>
      <c r="Z1903" s="1"/>
      <c r="AA1903" s="1"/>
    </row>
    <row r="1904" spans="4:27" x14ac:dyDescent="0.2"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"/>
      <c r="X1904" s="1"/>
      <c r="Y1904" s="1"/>
      <c r="Z1904" s="1"/>
      <c r="AA1904" s="1"/>
    </row>
    <row r="1905" spans="4:27" x14ac:dyDescent="0.2"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"/>
      <c r="X1905" s="1"/>
      <c r="Y1905" s="1"/>
      <c r="Z1905" s="1"/>
      <c r="AA1905" s="1"/>
    </row>
    <row r="1906" spans="4:27" x14ac:dyDescent="0.2"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"/>
      <c r="X1906" s="1"/>
      <c r="Y1906" s="1"/>
      <c r="Z1906" s="1"/>
      <c r="AA1906" s="1"/>
    </row>
    <row r="1907" spans="4:27" x14ac:dyDescent="0.2"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"/>
      <c r="X1907" s="1"/>
      <c r="Y1907" s="1"/>
      <c r="Z1907" s="1"/>
      <c r="AA1907" s="1"/>
    </row>
    <row r="1908" spans="4:27" x14ac:dyDescent="0.2"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"/>
      <c r="X1908" s="1"/>
      <c r="Y1908" s="1"/>
      <c r="Z1908" s="1"/>
      <c r="AA1908" s="1"/>
    </row>
    <row r="1909" spans="4:27" x14ac:dyDescent="0.2"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"/>
      <c r="X1909" s="1"/>
      <c r="Y1909" s="1"/>
      <c r="Z1909" s="1"/>
      <c r="AA1909" s="1"/>
    </row>
    <row r="1910" spans="4:27" x14ac:dyDescent="0.2"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"/>
      <c r="X1910" s="1"/>
      <c r="Y1910" s="1"/>
      <c r="Z1910" s="1"/>
      <c r="AA1910" s="1"/>
    </row>
    <row r="1911" spans="4:27" x14ac:dyDescent="0.2"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"/>
      <c r="X1911" s="1"/>
      <c r="Y1911" s="1"/>
      <c r="Z1911" s="1"/>
      <c r="AA1911" s="1"/>
    </row>
    <row r="1912" spans="4:27" x14ac:dyDescent="0.2"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"/>
      <c r="X1912" s="1"/>
      <c r="Y1912" s="1"/>
      <c r="Z1912" s="1"/>
      <c r="AA1912" s="1"/>
    </row>
    <row r="1913" spans="4:27" x14ac:dyDescent="0.2"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"/>
      <c r="X1913" s="1"/>
      <c r="Y1913" s="1"/>
      <c r="Z1913" s="1"/>
      <c r="AA1913" s="1"/>
    </row>
    <row r="1914" spans="4:27" x14ac:dyDescent="0.2"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"/>
      <c r="X1914" s="1"/>
      <c r="Y1914" s="1"/>
      <c r="Z1914" s="1"/>
      <c r="AA1914" s="1"/>
    </row>
    <row r="1915" spans="4:27" x14ac:dyDescent="0.2"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"/>
      <c r="X1915" s="1"/>
      <c r="Y1915" s="1"/>
      <c r="Z1915" s="1"/>
      <c r="AA1915" s="1"/>
    </row>
    <row r="1916" spans="4:27" x14ac:dyDescent="0.2"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"/>
      <c r="X1916" s="1"/>
      <c r="Y1916" s="1"/>
      <c r="Z1916" s="1"/>
      <c r="AA1916" s="1"/>
    </row>
    <row r="1917" spans="4:27" x14ac:dyDescent="0.2"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"/>
      <c r="X1917" s="1"/>
      <c r="Y1917" s="1"/>
      <c r="Z1917" s="1"/>
      <c r="AA1917" s="1"/>
    </row>
    <row r="1918" spans="4:27" x14ac:dyDescent="0.2"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"/>
      <c r="X1918" s="1"/>
      <c r="Y1918" s="1"/>
      <c r="Z1918" s="1"/>
      <c r="AA1918" s="1"/>
    </row>
    <row r="1919" spans="4:27" x14ac:dyDescent="0.2"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"/>
      <c r="X1919" s="1"/>
      <c r="Y1919" s="1"/>
      <c r="Z1919" s="1"/>
      <c r="AA1919" s="1"/>
    </row>
    <row r="1920" spans="4:27" x14ac:dyDescent="0.2"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"/>
      <c r="X1920" s="1"/>
      <c r="Y1920" s="1"/>
      <c r="Z1920" s="1"/>
      <c r="AA1920" s="1"/>
    </row>
    <row r="1921" spans="4:27" x14ac:dyDescent="0.2"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"/>
      <c r="X1921" s="1"/>
      <c r="Y1921" s="1"/>
      <c r="Z1921" s="1"/>
      <c r="AA1921" s="1"/>
    </row>
    <row r="1922" spans="4:27" x14ac:dyDescent="0.2"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"/>
      <c r="X1922" s="1"/>
      <c r="Y1922" s="1"/>
      <c r="Z1922" s="1"/>
      <c r="AA1922" s="1"/>
    </row>
    <row r="1923" spans="4:27" x14ac:dyDescent="0.2"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"/>
      <c r="X1923" s="1"/>
      <c r="Y1923" s="1"/>
      <c r="Z1923" s="1"/>
      <c r="AA1923" s="1"/>
    </row>
    <row r="1924" spans="4:27" x14ac:dyDescent="0.2"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"/>
      <c r="X1924" s="1"/>
      <c r="Y1924" s="1"/>
      <c r="Z1924" s="1"/>
      <c r="AA1924" s="1"/>
    </row>
    <row r="1925" spans="4:27" x14ac:dyDescent="0.2"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"/>
      <c r="X1925" s="1"/>
      <c r="Y1925" s="1"/>
      <c r="Z1925" s="1"/>
      <c r="AA1925" s="1"/>
    </row>
    <row r="1926" spans="4:27" x14ac:dyDescent="0.2"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"/>
      <c r="X1926" s="1"/>
      <c r="Y1926" s="1"/>
      <c r="Z1926" s="1"/>
      <c r="AA1926" s="1"/>
    </row>
    <row r="1927" spans="4:27" x14ac:dyDescent="0.2"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"/>
      <c r="X1927" s="1"/>
      <c r="Y1927" s="1"/>
      <c r="Z1927" s="1"/>
      <c r="AA1927" s="1"/>
    </row>
    <row r="1928" spans="4:27" x14ac:dyDescent="0.2"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"/>
      <c r="X1928" s="1"/>
      <c r="Y1928" s="1"/>
      <c r="Z1928" s="1"/>
      <c r="AA1928" s="1"/>
    </row>
    <row r="1929" spans="4:27" x14ac:dyDescent="0.2"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"/>
      <c r="X1929" s="1"/>
      <c r="Y1929" s="1"/>
      <c r="Z1929" s="1"/>
      <c r="AA1929" s="1"/>
    </row>
    <row r="1930" spans="4:27" x14ac:dyDescent="0.2"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"/>
      <c r="X1930" s="1"/>
      <c r="Y1930" s="1"/>
      <c r="Z1930" s="1"/>
      <c r="AA1930" s="1"/>
    </row>
    <row r="1931" spans="4:27" x14ac:dyDescent="0.2"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"/>
      <c r="X1931" s="1"/>
      <c r="Y1931" s="1"/>
      <c r="Z1931" s="1"/>
      <c r="AA1931" s="1"/>
    </row>
    <row r="1932" spans="4:27" x14ac:dyDescent="0.2"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"/>
      <c r="X1932" s="1"/>
      <c r="Y1932" s="1"/>
      <c r="Z1932" s="1"/>
      <c r="AA1932" s="1"/>
    </row>
    <row r="1933" spans="4:27" x14ac:dyDescent="0.2"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"/>
      <c r="X1933" s="1"/>
      <c r="Y1933" s="1"/>
      <c r="Z1933" s="1"/>
      <c r="AA1933" s="1"/>
    </row>
    <row r="1934" spans="4:27" x14ac:dyDescent="0.2"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"/>
      <c r="X1934" s="1"/>
      <c r="Y1934" s="1"/>
      <c r="Z1934" s="1"/>
      <c r="AA1934" s="1"/>
    </row>
    <row r="1935" spans="4:27" x14ac:dyDescent="0.2"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"/>
      <c r="X1935" s="1"/>
      <c r="Y1935" s="1"/>
      <c r="Z1935" s="1"/>
      <c r="AA1935" s="1"/>
    </row>
    <row r="1936" spans="4:27" x14ac:dyDescent="0.2"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"/>
      <c r="X1936" s="1"/>
      <c r="Y1936" s="1"/>
      <c r="Z1936" s="1"/>
      <c r="AA1936" s="1"/>
    </row>
    <row r="1937" spans="4:27" x14ac:dyDescent="0.2"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"/>
      <c r="X1937" s="1"/>
      <c r="Y1937" s="1"/>
      <c r="Z1937" s="1"/>
      <c r="AA1937" s="1"/>
    </row>
    <row r="1938" spans="4:27" x14ac:dyDescent="0.2"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"/>
      <c r="X1938" s="1"/>
      <c r="Y1938" s="1"/>
      <c r="Z1938" s="1"/>
      <c r="AA1938" s="1"/>
    </row>
    <row r="1939" spans="4:27" x14ac:dyDescent="0.2"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"/>
      <c r="X1939" s="1"/>
      <c r="Y1939" s="1"/>
      <c r="Z1939" s="1"/>
      <c r="AA1939" s="1"/>
    </row>
    <row r="1940" spans="4:27" x14ac:dyDescent="0.2"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"/>
      <c r="X1940" s="1"/>
      <c r="Y1940" s="1"/>
      <c r="Z1940" s="1"/>
      <c r="AA1940" s="1"/>
    </row>
    <row r="1941" spans="4:27" x14ac:dyDescent="0.2"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"/>
      <c r="X1941" s="1"/>
      <c r="Y1941" s="1"/>
      <c r="Z1941" s="1"/>
      <c r="AA1941" s="1"/>
    </row>
    <row r="1942" spans="4:27" x14ac:dyDescent="0.2"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"/>
      <c r="X1942" s="1"/>
      <c r="Y1942" s="1"/>
      <c r="Z1942" s="1"/>
      <c r="AA1942" s="1"/>
    </row>
    <row r="1943" spans="4:27" x14ac:dyDescent="0.2"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"/>
      <c r="X1943" s="1"/>
      <c r="Y1943" s="1"/>
      <c r="Z1943" s="1"/>
      <c r="AA1943" s="1"/>
    </row>
    <row r="1944" spans="4:27" x14ac:dyDescent="0.2"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"/>
      <c r="X1944" s="1"/>
      <c r="Y1944" s="1"/>
      <c r="Z1944" s="1"/>
      <c r="AA1944" s="1"/>
    </row>
    <row r="1945" spans="4:27" x14ac:dyDescent="0.2"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"/>
      <c r="X1945" s="1"/>
      <c r="Y1945" s="1"/>
      <c r="Z1945" s="1"/>
      <c r="AA1945" s="1"/>
    </row>
    <row r="1946" spans="4:27" x14ac:dyDescent="0.2"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"/>
      <c r="X1946" s="1"/>
      <c r="Y1946" s="1"/>
      <c r="Z1946" s="1"/>
      <c r="AA1946" s="1"/>
    </row>
    <row r="1947" spans="4:27" x14ac:dyDescent="0.2"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"/>
      <c r="X1947" s="1"/>
      <c r="Y1947" s="1"/>
      <c r="Z1947" s="1"/>
      <c r="AA1947" s="1"/>
    </row>
    <row r="1948" spans="4:27" x14ac:dyDescent="0.2"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"/>
      <c r="X1948" s="1"/>
      <c r="Y1948" s="1"/>
      <c r="Z1948" s="1"/>
      <c r="AA1948" s="1"/>
    </row>
    <row r="1949" spans="4:27" x14ac:dyDescent="0.2"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"/>
      <c r="X1949" s="1"/>
      <c r="Y1949" s="1"/>
      <c r="Z1949" s="1"/>
      <c r="AA1949" s="1"/>
    </row>
    <row r="1950" spans="4:27" x14ac:dyDescent="0.2"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"/>
      <c r="X1950" s="1"/>
      <c r="Y1950" s="1"/>
      <c r="Z1950" s="1"/>
      <c r="AA1950" s="1"/>
    </row>
    <row r="1951" spans="4:27" x14ac:dyDescent="0.2"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"/>
      <c r="X1951" s="1"/>
      <c r="Y1951" s="1"/>
      <c r="Z1951" s="1"/>
      <c r="AA1951" s="1"/>
    </row>
    <row r="1952" spans="4:27" x14ac:dyDescent="0.2"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"/>
      <c r="X1952" s="1"/>
      <c r="Y1952" s="1"/>
      <c r="Z1952" s="1"/>
      <c r="AA1952" s="1"/>
    </row>
    <row r="1953" spans="4:27" x14ac:dyDescent="0.2"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"/>
      <c r="X1953" s="1"/>
      <c r="Y1953" s="1"/>
      <c r="Z1953" s="1"/>
      <c r="AA1953" s="1"/>
    </row>
    <row r="1954" spans="4:27" x14ac:dyDescent="0.2"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"/>
      <c r="X1954" s="1"/>
      <c r="Y1954" s="1"/>
      <c r="Z1954" s="1"/>
      <c r="AA1954" s="1"/>
    </row>
    <row r="1955" spans="4:27" x14ac:dyDescent="0.2"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"/>
      <c r="X1955" s="1"/>
      <c r="Y1955" s="1"/>
      <c r="Z1955" s="1"/>
      <c r="AA1955" s="1"/>
    </row>
    <row r="1956" spans="4:27" x14ac:dyDescent="0.2"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"/>
      <c r="X1956" s="1"/>
      <c r="Y1956" s="1"/>
      <c r="Z1956" s="1"/>
      <c r="AA1956" s="1"/>
    </row>
    <row r="1957" spans="4:27" x14ac:dyDescent="0.2"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"/>
      <c r="X1957" s="1"/>
      <c r="Y1957" s="1"/>
      <c r="Z1957" s="1"/>
      <c r="AA1957" s="1"/>
    </row>
    <row r="1958" spans="4:27" x14ac:dyDescent="0.2"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"/>
      <c r="X1958" s="1"/>
      <c r="Y1958" s="1"/>
      <c r="Z1958" s="1"/>
      <c r="AA1958" s="1"/>
    </row>
    <row r="1959" spans="4:27" x14ac:dyDescent="0.2"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"/>
      <c r="X1959" s="1"/>
      <c r="Y1959" s="1"/>
      <c r="Z1959" s="1"/>
      <c r="AA1959" s="1"/>
    </row>
    <row r="1960" spans="4:27" x14ac:dyDescent="0.2"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"/>
      <c r="X1960" s="1"/>
      <c r="Y1960" s="1"/>
      <c r="Z1960" s="1"/>
      <c r="AA1960" s="1"/>
    </row>
    <row r="1961" spans="4:27" x14ac:dyDescent="0.2"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"/>
      <c r="X1961" s="1"/>
      <c r="Y1961" s="1"/>
      <c r="Z1961" s="1"/>
      <c r="AA1961" s="1"/>
    </row>
    <row r="1962" spans="4:27" x14ac:dyDescent="0.2"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"/>
      <c r="X1962" s="1"/>
      <c r="Y1962" s="1"/>
      <c r="Z1962" s="1"/>
      <c r="AA1962" s="1"/>
    </row>
    <row r="1963" spans="4:27" x14ac:dyDescent="0.2"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"/>
      <c r="X1963" s="1"/>
      <c r="Y1963" s="1"/>
      <c r="Z1963" s="1"/>
      <c r="AA1963" s="1"/>
    </row>
    <row r="1964" spans="4:27" x14ac:dyDescent="0.2"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"/>
      <c r="X1964" s="1"/>
      <c r="Y1964" s="1"/>
      <c r="Z1964" s="1"/>
      <c r="AA1964" s="1"/>
    </row>
    <row r="1965" spans="4:27" x14ac:dyDescent="0.2"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"/>
      <c r="X1965" s="1"/>
      <c r="Y1965" s="1"/>
      <c r="Z1965" s="1"/>
      <c r="AA1965" s="1"/>
    </row>
    <row r="1966" spans="4:27" x14ac:dyDescent="0.2"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"/>
      <c r="X1966" s="1"/>
      <c r="Y1966" s="1"/>
      <c r="Z1966" s="1"/>
      <c r="AA1966" s="1"/>
    </row>
    <row r="1967" spans="4:27" x14ac:dyDescent="0.2"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"/>
      <c r="X1967" s="1"/>
      <c r="Y1967" s="1"/>
      <c r="Z1967" s="1"/>
      <c r="AA1967" s="1"/>
    </row>
    <row r="1968" spans="4:27" x14ac:dyDescent="0.2"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"/>
      <c r="X1968" s="1"/>
      <c r="Y1968" s="1"/>
      <c r="Z1968" s="1"/>
      <c r="AA1968" s="1"/>
    </row>
    <row r="1969" spans="4:27" x14ac:dyDescent="0.2"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"/>
      <c r="X1969" s="1"/>
      <c r="Y1969" s="1"/>
      <c r="Z1969" s="1"/>
      <c r="AA1969" s="1"/>
    </row>
    <row r="1970" spans="4:27" x14ac:dyDescent="0.2"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"/>
      <c r="X1970" s="1"/>
      <c r="Y1970" s="1"/>
      <c r="Z1970" s="1"/>
      <c r="AA1970" s="1"/>
    </row>
    <row r="1971" spans="4:27" x14ac:dyDescent="0.2"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"/>
      <c r="X1971" s="1"/>
      <c r="Y1971" s="1"/>
      <c r="Z1971" s="1"/>
      <c r="AA1971" s="1"/>
    </row>
    <row r="1972" spans="4:27" x14ac:dyDescent="0.2"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"/>
      <c r="X1972" s="1"/>
      <c r="Y1972" s="1"/>
      <c r="Z1972" s="1"/>
      <c r="AA1972" s="1"/>
    </row>
    <row r="1973" spans="4:27" x14ac:dyDescent="0.2"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"/>
      <c r="X1973" s="1"/>
      <c r="Y1973" s="1"/>
      <c r="Z1973" s="1"/>
      <c r="AA1973" s="1"/>
    </row>
    <row r="1974" spans="4:27" x14ac:dyDescent="0.2"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"/>
      <c r="X1974" s="1"/>
      <c r="Y1974" s="1"/>
      <c r="Z1974" s="1"/>
      <c r="AA1974" s="1"/>
    </row>
    <row r="1975" spans="4:27" x14ac:dyDescent="0.2"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"/>
      <c r="X1975" s="1"/>
      <c r="Y1975" s="1"/>
      <c r="Z1975" s="1"/>
      <c r="AA1975" s="1"/>
    </row>
    <row r="1976" spans="4:27" x14ac:dyDescent="0.2"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"/>
      <c r="X1976" s="1"/>
      <c r="Y1976" s="1"/>
      <c r="Z1976" s="1"/>
      <c r="AA1976" s="1"/>
    </row>
    <row r="1977" spans="4:27" x14ac:dyDescent="0.2"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"/>
      <c r="X1977" s="1"/>
      <c r="Y1977" s="1"/>
      <c r="Z1977" s="1"/>
      <c r="AA1977" s="1"/>
    </row>
    <row r="1978" spans="4:27" x14ac:dyDescent="0.2"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"/>
      <c r="X1978" s="1"/>
      <c r="Y1978" s="1"/>
      <c r="Z1978" s="1"/>
      <c r="AA1978" s="1"/>
    </row>
    <row r="1979" spans="4:27" x14ac:dyDescent="0.2"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"/>
      <c r="X1979" s="1"/>
      <c r="Y1979" s="1"/>
      <c r="Z1979" s="1"/>
      <c r="AA1979" s="1"/>
    </row>
    <row r="1980" spans="4:27" x14ac:dyDescent="0.2"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"/>
      <c r="X1980" s="1"/>
      <c r="Y1980" s="1"/>
      <c r="Z1980" s="1"/>
      <c r="AA1980" s="1"/>
    </row>
    <row r="1981" spans="4:27" x14ac:dyDescent="0.2"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"/>
      <c r="X1981" s="1"/>
      <c r="Y1981" s="1"/>
      <c r="Z1981" s="1"/>
      <c r="AA1981" s="1"/>
    </row>
    <row r="1982" spans="4:27" x14ac:dyDescent="0.2"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"/>
      <c r="X1982" s="1"/>
      <c r="Y1982" s="1"/>
      <c r="Z1982" s="1"/>
      <c r="AA1982" s="1"/>
    </row>
    <row r="1983" spans="4:27" x14ac:dyDescent="0.2"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"/>
      <c r="X1983" s="1"/>
      <c r="Y1983" s="1"/>
      <c r="Z1983" s="1"/>
      <c r="AA1983" s="1"/>
    </row>
    <row r="1984" spans="4:27" x14ac:dyDescent="0.2"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"/>
      <c r="X1984" s="1"/>
      <c r="Y1984" s="1"/>
      <c r="Z1984" s="1"/>
      <c r="AA1984" s="1"/>
    </row>
    <row r="1985" spans="4:27" x14ac:dyDescent="0.2"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"/>
      <c r="X1985" s="1"/>
      <c r="Y1985" s="1"/>
      <c r="Z1985" s="1"/>
      <c r="AA1985" s="1"/>
    </row>
    <row r="1986" spans="4:27" x14ac:dyDescent="0.2"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"/>
      <c r="X1986" s="1"/>
      <c r="Y1986" s="1"/>
      <c r="Z1986" s="1"/>
      <c r="AA1986" s="1"/>
    </row>
    <row r="1987" spans="4:27" x14ac:dyDescent="0.2"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"/>
      <c r="X1987" s="1"/>
      <c r="Y1987" s="1"/>
      <c r="Z1987" s="1"/>
      <c r="AA1987" s="1"/>
    </row>
    <row r="1988" spans="4:27" x14ac:dyDescent="0.2"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"/>
      <c r="X1988" s="1"/>
      <c r="Y1988" s="1"/>
      <c r="Z1988" s="1"/>
      <c r="AA1988" s="1"/>
    </row>
    <row r="1989" spans="4:27" x14ac:dyDescent="0.2"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"/>
      <c r="X1989" s="1"/>
      <c r="Y1989" s="1"/>
      <c r="Z1989" s="1"/>
      <c r="AA1989" s="1"/>
    </row>
    <row r="1990" spans="4:27" x14ac:dyDescent="0.2"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"/>
      <c r="X1990" s="1"/>
      <c r="Y1990" s="1"/>
      <c r="Z1990" s="1"/>
      <c r="AA1990" s="1"/>
    </row>
    <row r="1991" spans="4:27" x14ac:dyDescent="0.2"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"/>
      <c r="X1991" s="1"/>
      <c r="Y1991" s="1"/>
      <c r="Z1991" s="1"/>
      <c r="AA1991" s="1"/>
    </row>
    <row r="1992" spans="4:27" x14ac:dyDescent="0.2"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"/>
      <c r="X1992" s="1"/>
      <c r="Y1992" s="1"/>
      <c r="Z1992" s="1"/>
      <c r="AA1992" s="1"/>
    </row>
    <row r="1993" spans="4:27" x14ac:dyDescent="0.2"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"/>
      <c r="X1993" s="1"/>
      <c r="Y1993" s="1"/>
      <c r="Z1993" s="1"/>
      <c r="AA1993" s="1"/>
    </row>
    <row r="1994" spans="4:27" x14ac:dyDescent="0.2"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"/>
      <c r="X1994" s="1"/>
      <c r="Y1994" s="1"/>
      <c r="Z1994" s="1"/>
      <c r="AA1994" s="1"/>
    </row>
    <row r="1995" spans="4:27" x14ac:dyDescent="0.2"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"/>
      <c r="X1995" s="1"/>
      <c r="Y1995" s="1"/>
      <c r="Z1995" s="1"/>
      <c r="AA1995" s="1"/>
    </row>
    <row r="1996" spans="4:27" x14ac:dyDescent="0.2"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"/>
      <c r="X1996" s="1"/>
      <c r="Y1996" s="1"/>
      <c r="Z1996" s="1"/>
      <c r="AA1996" s="1"/>
    </row>
    <row r="1997" spans="4:27" x14ac:dyDescent="0.2"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"/>
      <c r="X1997" s="1"/>
      <c r="Y1997" s="1"/>
      <c r="Z1997" s="1"/>
      <c r="AA1997" s="1"/>
    </row>
    <row r="1998" spans="4:27" x14ac:dyDescent="0.2"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"/>
      <c r="X1998" s="1"/>
      <c r="Y1998" s="1"/>
      <c r="Z1998" s="1"/>
      <c r="AA1998" s="1"/>
    </row>
    <row r="1999" spans="4:27" x14ac:dyDescent="0.2"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"/>
      <c r="X1999" s="1"/>
      <c r="Y1999" s="1"/>
      <c r="Z1999" s="1"/>
      <c r="AA1999" s="1"/>
    </row>
    <row r="2000" spans="4:27" x14ac:dyDescent="0.2"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"/>
      <c r="X2000" s="1"/>
      <c r="Y2000" s="1"/>
      <c r="Z2000" s="1"/>
      <c r="AA2000" s="1"/>
    </row>
    <row r="2001" spans="4:27" x14ac:dyDescent="0.2"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"/>
      <c r="X2001" s="1"/>
      <c r="Y2001" s="1"/>
      <c r="Z2001" s="1"/>
      <c r="AA2001" s="1"/>
    </row>
    <row r="2002" spans="4:27" x14ac:dyDescent="0.2"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"/>
      <c r="X2002" s="1"/>
      <c r="Y2002" s="1"/>
      <c r="Z2002" s="1"/>
      <c r="AA2002" s="1"/>
    </row>
    <row r="2003" spans="4:27" x14ac:dyDescent="0.2"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"/>
      <c r="X2003" s="1"/>
      <c r="Y2003" s="1"/>
      <c r="Z2003" s="1"/>
      <c r="AA2003" s="1"/>
    </row>
    <row r="2004" spans="4:27" x14ac:dyDescent="0.2"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"/>
      <c r="X2004" s="1"/>
      <c r="Y2004" s="1"/>
      <c r="Z2004" s="1"/>
      <c r="AA2004" s="1"/>
    </row>
    <row r="2005" spans="4:27" x14ac:dyDescent="0.2"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"/>
      <c r="X2005" s="1"/>
      <c r="Y2005" s="1"/>
      <c r="Z2005" s="1"/>
      <c r="AA2005" s="1"/>
    </row>
    <row r="2006" spans="4:27" x14ac:dyDescent="0.2"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"/>
      <c r="X2006" s="1"/>
      <c r="Y2006" s="1"/>
      <c r="Z2006" s="1"/>
      <c r="AA2006" s="1"/>
    </row>
    <row r="2007" spans="4:27" x14ac:dyDescent="0.2"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"/>
      <c r="X2007" s="1"/>
      <c r="Y2007" s="1"/>
      <c r="Z2007" s="1"/>
      <c r="AA2007" s="1"/>
    </row>
    <row r="2008" spans="4:27" x14ac:dyDescent="0.2"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"/>
      <c r="X2008" s="1"/>
      <c r="Y2008" s="1"/>
      <c r="Z2008" s="1"/>
      <c r="AA2008" s="1"/>
    </row>
    <row r="2009" spans="4:27" x14ac:dyDescent="0.2"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"/>
      <c r="X2009" s="1"/>
      <c r="Y2009" s="1"/>
      <c r="Z2009" s="1"/>
      <c r="AA2009" s="1"/>
    </row>
    <row r="2010" spans="4:27" x14ac:dyDescent="0.2"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"/>
      <c r="X2010" s="1"/>
      <c r="Y2010" s="1"/>
      <c r="Z2010" s="1"/>
      <c r="AA2010" s="1"/>
    </row>
    <row r="2011" spans="4:27" x14ac:dyDescent="0.2"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"/>
      <c r="X2011" s="1"/>
      <c r="Y2011" s="1"/>
      <c r="Z2011" s="1"/>
      <c r="AA2011" s="1"/>
    </row>
    <row r="2012" spans="4:27" x14ac:dyDescent="0.2"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"/>
      <c r="X2012" s="1"/>
      <c r="Y2012" s="1"/>
      <c r="Z2012" s="1"/>
      <c r="AA2012" s="1"/>
    </row>
    <row r="2013" spans="4:27" x14ac:dyDescent="0.2"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"/>
      <c r="X2013" s="1"/>
      <c r="Y2013" s="1"/>
      <c r="Z2013" s="1"/>
      <c r="AA2013" s="1"/>
    </row>
    <row r="2014" spans="4:27" x14ac:dyDescent="0.2"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"/>
      <c r="X2014" s="1"/>
      <c r="Y2014" s="1"/>
      <c r="Z2014" s="1"/>
      <c r="AA2014" s="1"/>
    </row>
    <row r="2015" spans="4:27" x14ac:dyDescent="0.2"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"/>
      <c r="X2015" s="1"/>
      <c r="Y2015" s="1"/>
      <c r="Z2015" s="1"/>
      <c r="AA2015" s="1"/>
    </row>
    <row r="2016" spans="4:27" x14ac:dyDescent="0.2"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"/>
      <c r="X2016" s="1"/>
      <c r="Y2016" s="1"/>
      <c r="Z2016" s="1"/>
      <c r="AA2016" s="1"/>
    </row>
    <row r="2017" spans="4:27" x14ac:dyDescent="0.2"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"/>
      <c r="X2017" s="1"/>
      <c r="Y2017" s="1"/>
      <c r="Z2017" s="1"/>
      <c r="AA2017" s="1"/>
    </row>
    <row r="2018" spans="4:27" x14ac:dyDescent="0.2"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"/>
      <c r="X2018" s="1"/>
      <c r="Y2018" s="1"/>
      <c r="Z2018" s="1"/>
      <c r="AA2018" s="1"/>
    </row>
    <row r="2019" spans="4:27" x14ac:dyDescent="0.2"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"/>
      <c r="X2019" s="1"/>
      <c r="Y2019" s="1"/>
      <c r="Z2019" s="1"/>
      <c r="AA2019" s="1"/>
    </row>
    <row r="2020" spans="4:27" x14ac:dyDescent="0.2"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"/>
      <c r="X2020" s="1"/>
      <c r="Y2020" s="1"/>
      <c r="Z2020" s="1"/>
      <c r="AA2020" s="1"/>
    </row>
    <row r="2021" spans="4:27" x14ac:dyDescent="0.2"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"/>
      <c r="X2021" s="1"/>
      <c r="Y2021" s="1"/>
      <c r="Z2021" s="1"/>
      <c r="AA2021" s="1"/>
    </row>
    <row r="2022" spans="4:27" x14ac:dyDescent="0.2"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"/>
      <c r="X2022" s="1"/>
      <c r="Y2022" s="1"/>
      <c r="Z2022" s="1"/>
      <c r="AA2022" s="1"/>
    </row>
    <row r="2023" spans="4:27" x14ac:dyDescent="0.2"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"/>
      <c r="X2023" s="1"/>
      <c r="Y2023" s="1"/>
      <c r="Z2023" s="1"/>
      <c r="AA2023" s="1"/>
    </row>
    <row r="2024" spans="4:27" x14ac:dyDescent="0.2"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"/>
      <c r="X2024" s="1"/>
      <c r="Y2024" s="1"/>
      <c r="Z2024" s="1"/>
      <c r="AA2024" s="1"/>
    </row>
    <row r="2025" spans="4:27" x14ac:dyDescent="0.2"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"/>
      <c r="X2025" s="1"/>
      <c r="Y2025" s="1"/>
      <c r="Z2025" s="1"/>
      <c r="AA2025" s="1"/>
    </row>
    <row r="2026" spans="4:27" x14ac:dyDescent="0.2"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"/>
      <c r="X2026" s="1"/>
      <c r="Y2026" s="1"/>
      <c r="Z2026" s="1"/>
      <c r="AA2026" s="1"/>
    </row>
    <row r="2027" spans="4:27" x14ac:dyDescent="0.2"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"/>
      <c r="X2027" s="1"/>
      <c r="Y2027" s="1"/>
      <c r="Z2027" s="1"/>
      <c r="AA2027" s="1"/>
    </row>
    <row r="2028" spans="4:27" x14ac:dyDescent="0.2"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"/>
      <c r="X2028" s="1"/>
      <c r="Y2028" s="1"/>
      <c r="Z2028" s="1"/>
      <c r="AA2028" s="1"/>
    </row>
    <row r="2029" spans="4:27" x14ac:dyDescent="0.2"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"/>
      <c r="X2029" s="1"/>
      <c r="Y2029" s="1"/>
      <c r="Z2029" s="1"/>
      <c r="AA2029" s="1"/>
    </row>
    <row r="2030" spans="4:27" x14ac:dyDescent="0.2"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"/>
      <c r="X2030" s="1"/>
      <c r="Y2030" s="1"/>
      <c r="Z2030" s="1"/>
      <c r="AA2030" s="1"/>
    </row>
    <row r="2031" spans="4:27" x14ac:dyDescent="0.2"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"/>
      <c r="X2031" s="1"/>
      <c r="Y2031" s="1"/>
      <c r="Z2031" s="1"/>
      <c r="AA2031" s="1"/>
    </row>
    <row r="2032" spans="4:27" x14ac:dyDescent="0.2"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"/>
      <c r="X2032" s="1"/>
      <c r="Y2032" s="1"/>
      <c r="Z2032" s="1"/>
      <c r="AA2032" s="1"/>
    </row>
    <row r="2033" spans="4:27" x14ac:dyDescent="0.2"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"/>
      <c r="X2033" s="1"/>
      <c r="Y2033" s="1"/>
      <c r="Z2033" s="1"/>
      <c r="AA2033" s="1"/>
    </row>
    <row r="2034" spans="4:27" x14ac:dyDescent="0.2"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"/>
      <c r="X2034" s="1"/>
      <c r="Y2034" s="1"/>
      <c r="Z2034" s="1"/>
      <c r="AA2034" s="1"/>
    </row>
    <row r="2035" spans="4:27" x14ac:dyDescent="0.2"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"/>
      <c r="X2035" s="1"/>
      <c r="Y2035" s="1"/>
      <c r="Z2035" s="1"/>
      <c r="AA2035" s="1"/>
    </row>
    <row r="2036" spans="4:27" x14ac:dyDescent="0.2"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"/>
      <c r="X2036" s="1"/>
      <c r="Y2036" s="1"/>
      <c r="Z2036" s="1"/>
      <c r="AA2036" s="1"/>
    </row>
    <row r="2037" spans="4:27" x14ac:dyDescent="0.2"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"/>
      <c r="X2037" s="1"/>
      <c r="Y2037" s="1"/>
      <c r="Z2037" s="1"/>
      <c r="AA2037" s="1"/>
    </row>
    <row r="2038" spans="4:27" x14ac:dyDescent="0.2"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"/>
      <c r="X2038" s="1"/>
      <c r="Y2038" s="1"/>
      <c r="Z2038" s="1"/>
      <c r="AA2038" s="1"/>
    </row>
    <row r="2039" spans="4:27" x14ac:dyDescent="0.2"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"/>
      <c r="X2039" s="1"/>
      <c r="Y2039" s="1"/>
      <c r="Z2039" s="1"/>
      <c r="AA2039" s="1"/>
    </row>
    <row r="2040" spans="4:27" x14ac:dyDescent="0.2"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"/>
      <c r="X2040" s="1"/>
      <c r="Y2040" s="1"/>
      <c r="Z2040" s="1"/>
      <c r="AA2040" s="1"/>
    </row>
    <row r="2041" spans="4:27" x14ac:dyDescent="0.2"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"/>
      <c r="X2041" s="1"/>
      <c r="Y2041" s="1"/>
      <c r="Z2041" s="1"/>
      <c r="AA2041" s="1"/>
    </row>
    <row r="2042" spans="4:27" x14ac:dyDescent="0.2"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"/>
      <c r="X2042" s="1"/>
      <c r="Y2042" s="1"/>
      <c r="Z2042" s="1"/>
      <c r="AA2042" s="1"/>
    </row>
    <row r="2043" spans="4:27" x14ac:dyDescent="0.2"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"/>
      <c r="X2043" s="1"/>
      <c r="Y2043" s="1"/>
      <c r="Z2043" s="1"/>
      <c r="AA2043" s="1"/>
    </row>
    <row r="2044" spans="4:27" x14ac:dyDescent="0.2"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"/>
      <c r="X2044" s="1"/>
      <c r="Y2044" s="1"/>
      <c r="Z2044" s="1"/>
      <c r="AA2044" s="1"/>
    </row>
    <row r="2045" spans="4:27" x14ac:dyDescent="0.2"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"/>
      <c r="X2045" s="1"/>
      <c r="Y2045" s="1"/>
      <c r="Z2045" s="1"/>
      <c r="AA2045" s="1"/>
    </row>
    <row r="2046" spans="4:27" x14ac:dyDescent="0.2"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"/>
      <c r="X2046" s="1"/>
      <c r="Y2046" s="1"/>
      <c r="Z2046" s="1"/>
      <c r="AA2046" s="1"/>
    </row>
    <row r="2047" spans="4:27" x14ac:dyDescent="0.2"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"/>
      <c r="X2047" s="1"/>
      <c r="Y2047" s="1"/>
      <c r="Z2047" s="1"/>
      <c r="AA2047" s="1"/>
    </row>
    <row r="2048" spans="4:27" x14ac:dyDescent="0.2"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"/>
      <c r="X2048" s="1"/>
      <c r="Y2048" s="1"/>
      <c r="Z2048" s="1"/>
      <c r="AA2048" s="1"/>
    </row>
    <row r="2049" spans="4:27" x14ac:dyDescent="0.2"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"/>
      <c r="X2049" s="1"/>
      <c r="Y2049" s="1"/>
      <c r="Z2049" s="1"/>
      <c r="AA2049" s="1"/>
    </row>
    <row r="2050" spans="4:27" x14ac:dyDescent="0.2"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"/>
      <c r="X2050" s="1"/>
      <c r="Y2050" s="1"/>
      <c r="Z2050" s="1"/>
      <c r="AA2050" s="1"/>
    </row>
    <row r="2051" spans="4:27" x14ac:dyDescent="0.2"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"/>
      <c r="X2051" s="1"/>
      <c r="Y2051" s="1"/>
      <c r="Z2051" s="1"/>
      <c r="AA2051" s="1"/>
    </row>
    <row r="2052" spans="4:27" x14ac:dyDescent="0.2"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"/>
      <c r="X2052" s="1"/>
      <c r="Y2052" s="1"/>
      <c r="Z2052" s="1"/>
      <c r="AA2052" s="1"/>
    </row>
    <row r="2053" spans="4:27" x14ac:dyDescent="0.2"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"/>
      <c r="X2053" s="1"/>
      <c r="Y2053" s="1"/>
      <c r="Z2053" s="1"/>
      <c r="AA2053" s="1"/>
    </row>
    <row r="2054" spans="4:27" x14ac:dyDescent="0.2"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"/>
      <c r="X2054" s="1"/>
      <c r="Y2054" s="1"/>
      <c r="Z2054" s="1"/>
      <c r="AA2054" s="1"/>
    </row>
    <row r="2055" spans="4:27" x14ac:dyDescent="0.2"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"/>
      <c r="X2055" s="1"/>
      <c r="Y2055" s="1"/>
      <c r="Z2055" s="1"/>
      <c r="AA2055" s="1"/>
    </row>
    <row r="2056" spans="4:27" x14ac:dyDescent="0.2"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"/>
      <c r="X2056" s="1"/>
      <c r="Y2056" s="1"/>
      <c r="Z2056" s="1"/>
      <c r="AA2056" s="1"/>
    </row>
    <row r="2057" spans="4:27" x14ac:dyDescent="0.2"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"/>
      <c r="X2057" s="1"/>
      <c r="Y2057" s="1"/>
      <c r="Z2057" s="1"/>
      <c r="AA2057" s="1"/>
    </row>
    <row r="2058" spans="4:27" x14ac:dyDescent="0.2"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"/>
      <c r="X2058" s="1"/>
      <c r="Y2058" s="1"/>
      <c r="Z2058" s="1"/>
      <c r="AA2058" s="1"/>
    </row>
    <row r="2059" spans="4:27" x14ac:dyDescent="0.2"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"/>
      <c r="X2059" s="1"/>
      <c r="Y2059" s="1"/>
      <c r="Z2059" s="1"/>
      <c r="AA2059" s="1"/>
    </row>
    <row r="2060" spans="4:27" x14ac:dyDescent="0.2"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"/>
      <c r="X2060" s="1"/>
      <c r="Y2060" s="1"/>
      <c r="Z2060" s="1"/>
      <c r="AA2060" s="1"/>
    </row>
    <row r="2061" spans="4:27" x14ac:dyDescent="0.2"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"/>
      <c r="X2061" s="1"/>
      <c r="Y2061" s="1"/>
      <c r="Z2061" s="1"/>
      <c r="AA2061" s="1"/>
    </row>
    <row r="2062" spans="4:27" x14ac:dyDescent="0.2"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"/>
      <c r="X2062" s="1"/>
      <c r="Y2062" s="1"/>
      <c r="Z2062" s="1"/>
      <c r="AA2062" s="1"/>
    </row>
    <row r="2063" spans="4:27" x14ac:dyDescent="0.2"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"/>
      <c r="X2063" s="1"/>
      <c r="Y2063" s="1"/>
      <c r="Z2063" s="1"/>
      <c r="AA2063" s="1"/>
    </row>
    <row r="2064" spans="4:27" x14ac:dyDescent="0.2"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"/>
      <c r="X2064" s="1"/>
      <c r="Y2064" s="1"/>
      <c r="Z2064" s="1"/>
      <c r="AA2064" s="1"/>
    </row>
    <row r="2065" spans="4:27" x14ac:dyDescent="0.2"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"/>
      <c r="X2065" s="1"/>
      <c r="Y2065" s="1"/>
      <c r="Z2065" s="1"/>
      <c r="AA2065" s="1"/>
    </row>
    <row r="2066" spans="4:27" x14ac:dyDescent="0.2"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"/>
      <c r="X2066" s="1"/>
      <c r="Y2066" s="1"/>
      <c r="Z2066" s="1"/>
      <c r="AA2066" s="1"/>
    </row>
    <row r="2067" spans="4:27" x14ac:dyDescent="0.2"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"/>
      <c r="X2067" s="1"/>
      <c r="Y2067" s="1"/>
      <c r="Z2067" s="1"/>
      <c r="AA2067" s="1"/>
    </row>
    <row r="2068" spans="4:27" x14ac:dyDescent="0.2"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"/>
      <c r="X2068" s="1"/>
      <c r="Y2068" s="1"/>
      <c r="Z2068" s="1"/>
      <c r="AA2068" s="1"/>
    </row>
    <row r="2069" spans="4:27" x14ac:dyDescent="0.2"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"/>
      <c r="X2069" s="1"/>
      <c r="Y2069" s="1"/>
      <c r="Z2069" s="1"/>
      <c r="AA2069" s="1"/>
    </row>
    <row r="2070" spans="4:27" x14ac:dyDescent="0.2"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"/>
      <c r="X2070" s="1"/>
      <c r="Y2070" s="1"/>
      <c r="Z2070" s="1"/>
      <c r="AA2070" s="1"/>
    </row>
    <row r="2071" spans="4:27" x14ac:dyDescent="0.2"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"/>
      <c r="X2071" s="1"/>
      <c r="Y2071" s="1"/>
      <c r="Z2071" s="1"/>
      <c r="AA2071" s="1"/>
    </row>
    <row r="2072" spans="4:27" x14ac:dyDescent="0.2"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"/>
      <c r="X2072" s="1"/>
      <c r="Y2072" s="1"/>
      <c r="Z2072" s="1"/>
      <c r="AA2072" s="1"/>
    </row>
    <row r="2073" spans="4:27" x14ac:dyDescent="0.2"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"/>
      <c r="X2073" s="1"/>
      <c r="Y2073" s="1"/>
      <c r="Z2073" s="1"/>
      <c r="AA2073" s="1"/>
    </row>
    <row r="2074" spans="4:27" x14ac:dyDescent="0.2"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"/>
      <c r="X2074" s="1"/>
      <c r="Y2074" s="1"/>
      <c r="Z2074" s="1"/>
      <c r="AA2074" s="1"/>
    </row>
    <row r="2075" spans="4:27" x14ac:dyDescent="0.2"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"/>
      <c r="X2075" s="1"/>
      <c r="Y2075" s="1"/>
      <c r="Z2075" s="1"/>
      <c r="AA2075" s="1"/>
    </row>
    <row r="2076" spans="4:27" x14ac:dyDescent="0.2"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"/>
      <c r="X2076" s="1"/>
      <c r="Y2076" s="1"/>
      <c r="Z2076" s="1"/>
      <c r="AA2076" s="1"/>
    </row>
    <row r="2077" spans="4:27" x14ac:dyDescent="0.2"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"/>
      <c r="X2077" s="1"/>
      <c r="Y2077" s="1"/>
      <c r="Z2077" s="1"/>
      <c r="AA2077" s="1"/>
    </row>
    <row r="2078" spans="4:27" x14ac:dyDescent="0.2"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"/>
      <c r="X2078" s="1"/>
      <c r="Y2078" s="1"/>
      <c r="Z2078" s="1"/>
      <c r="AA2078" s="1"/>
    </row>
    <row r="2079" spans="4:27" x14ac:dyDescent="0.2"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"/>
      <c r="X2079" s="1"/>
      <c r="Y2079" s="1"/>
      <c r="Z2079" s="1"/>
      <c r="AA2079" s="1"/>
    </row>
    <row r="2080" spans="4:27" x14ac:dyDescent="0.2"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"/>
      <c r="X2080" s="1"/>
      <c r="Y2080" s="1"/>
      <c r="Z2080" s="1"/>
      <c r="AA2080" s="1"/>
    </row>
    <row r="2081" spans="4:27" x14ac:dyDescent="0.2"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"/>
      <c r="X2081" s="1"/>
      <c r="Y2081" s="1"/>
      <c r="Z2081" s="1"/>
      <c r="AA2081" s="1"/>
    </row>
    <row r="2082" spans="4:27" x14ac:dyDescent="0.2"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"/>
      <c r="X2082" s="1"/>
      <c r="Y2082" s="1"/>
      <c r="Z2082" s="1"/>
      <c r="AA2082" s="1"/>
    </row>
    <row r="2083" spans="4:27" x14ac:dyDescent="0.2"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"/>
      <c r="X2083" s="1"/>
      <c r="Y2083" s="1"/>
      <c r="Z2083" s="1"/>
      <c r="AA2083" s="1"/>
    </row>
    <row r="2084" spans="4:27" x14ac:dyDescent="0.2"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"/>
      <c r="X2084" s="1"/>
      <c r="Y2084" s="1"/>
      <c r="Z2084" s="1"/>
      <c r="AA2084" s="1"/>
    </row>
    <row r="2085" spans="4:27" x14ac:dyDescent="0.2"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"/>
      <c r="X2085" s="1"/>
      <c r="Y2085" s="1"/>
      <c r="Z2085" s="1"/>
      <c r="AA2085" s="1"/>
    </row>
    <row r="2086" spans="4:27" x14ac:dyDescent="0.2"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"/>
      <c r="X2086" s="1"/>
      <c r="Y2086" s="1"/>
      <c r="Z2086" s="1"/>
      <c r="AA2086" s="1"/>
    </row>
    <row r="2087" spans="4:27" x14ac:dyDescent="0.2"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"/>
      <c r="X2087" s="1"/>
      <c r="Y2087" s="1"/>
      <c r="Z2087" s="1"/>
      <c r="AA2087" s="1"/>
    </row>
    <row r="2088" spans="4:27" x14ac:dyDescent="0.2"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"/>
      <c r="X2088" s="1"/>
      <c r="Y2088" s="1"/>
      <c r="Z2088" s="1"/>
      <c r="AA2088" s="1"/>
    </row>
    <row r="2089" spans="4:27" x14ac:dyDescent="0.2"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"/>
      <c r="X2089" s="1"/>
      <c r="Y2089" s="1"/>
      <c r="Z2089" s="1"/>
      <c r="AA2089" s="1"/>
    </row>
    <row r="2090" spans="4:27" x14ac:dyDescent="0.2"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"/>
      <c r="X2090" s="1"/>
      <c r="Y2090" s="1"/>
      <c r="Z2090" s="1"/>
      <c r="AA2090" s="1"/>
    </row>
    <row r="2091" spans="4:27" x14ac:dyDescent="0.2"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"/>
      <c r="X2091" s="1"/>
      <c r="Y2091" s="1"/>
      <c r="Z2091" s="1"/>
      <c r="AA2091" s="1"/>
    </row>
    <row r="2092" spans="4:27" x14ac:dyDescent="0.2"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"/>
      <c r="X2092" s="1"/>
      <c r="Y2092" s="1"/>
      <c r="Z2092" s="1"/>
      <c r="AA2092" s="1"/>
    </row>
    <row r="2093" spans="4:27" x14ac:dyDescent="0.2"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"/>
      <c r="X2093" s="1"/>
      <c r="Y2093" s="1"/>
      <c r="Z2093" s="1"/>
      <c r="AA2093" s="1"/>
    </row>
    <row r="2094" spans="4:27" x14ac:dyDescent="0.2"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"/>
      <c r="X2094" s="1"/>
      <c r="Y2094" s="1"/>
      <c r="Z2094" s="1"/>
      <c r="AA2094" s="1"/>
    </row>
    <row r="2095" spans="4:27" x14ac:dyDescent="0.2"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"/>
      <c r="X2095" s="1"/>
      <c r="Y2095" s="1"/>
      <c r="Z2095" s="1"/>
      <c r="AA2095" s="1"/>
    </row>
    <row r="2096" spans="4:27" x14ac:dyDescent="0.2"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"/>
      <c r="X2096" s="1"/>
      <c r="Y2096" s="1"/>
      <c r="Z2096" s="1"/>
      <c r="AA2096" s="1"/>
    </row>
    <row r="2097" spans="4:27" x14ac:dyDescent="0.2"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"/>
      <c r="X2097" s="1"/>
      <c r="Y2097" s="1"/>
      <c r="Z2097" s="1"/>
      <c r="AA2097" s="1"/>
    </row>
    <row r="2098" spans="4:27" x14ac:dyDescent="0.2"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"/>
      <c r="X2098" s="1"/>
      <c r="Y2098" s="1"/>
      <c r="Z2098" s="1"/>
      <c r="AA2098" s="1"/>
    </row>
    <row r="2099" spans="4:27" x14ac:dyDescent="0.2"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"/>
      <c r="X2099" s="1"/>
      <c r="Y2099" s="1"/>
      <c r="Z2099" s="1"/>
      <c r="AA2099" s="1"/>
    </row>
    <row r="2100" spans="4:27" x14ac:dyDescent="0.2"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"/>
      <c r="X2100" s="1"/>
      <c r="Y2100" s="1"/>
      <c r="Z2100" s="1"/>
      <c r="AA2100" s="1"/>
    </row>
    <row r="2101" spans="4:27" x14ac:dyDescent="0.2"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"/>
      <c r="X2101" s="1"/>
      <c r="Y2101" s="1"/>
      <c r="Z2101" s="1"/>
      <c r="AA2101" s="1"/>
    </row>
    <row r="2102" spans="4:27" x14ac:dyDescent="0.2"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"/>
      <c r="X2102" s="1"/>
      <c r="Y2102" s="1"/>
      <c r="Z2102" s="1"/>
      <c r="AA2102" s="1"/>
    </row>
    <row r="2103" spans="4:27" x14ac:dyDescent="0.2"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"/>
      <c r="X2103" s="1"/>
      <c r="Y2103" s="1"/>
      <c r="Z2103" s="1"/>
      <c r="AA2103" s="1"/>
    </row>
    <row r="2104" spans="4:27" x14ac:dyDescent="0.2"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"/>
      <c r="X2104" s="1"/>
      <c r="Y2104" s="1"/>
      <c r="Z2104" s="1"/>
      <c r="AA2104" s="1"/>
    </row>
    <row r="2105" spans="4:27" x14ac:dyDescent="0.2"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"/>
      <c r="X2105" s="1"/>
      <c r="Y2105" s="1"/>
      <c r="Z2105" s="1"/>
      <c r="AA2105" s="1"/>
    </row>
    <row r="2106" spans="4:27" x14ac:dyDescent="0.2"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"/>
      <c r="X2106" s="1"/>
      <c r="Y2106" s="1"/>
      <c r="Z2106" s="1"/>
      <c r="AA2106" s="1"/>
    </row>
    <row r="2107" spans="4:27" x14ac:dyDescent="0.2"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"/>
      <c r="X2107" s="1"/>
      <c r="Y2107" s="1"/>
      <c r="Z2107" s="1"/>
      <c r="AA2107" s="1"/>
    </row>
    <row r="2108" spans="4:27" x14ac:dyDescent="0.2"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"/>
      <c r="X2108" s="1"/>
      <c r="Y2108" s="1"/>
      <c r="Z2108" s="1"/>
      <c r="AA2108" s="1"/>
    </row>
    <row r="2109" spans="4:27" x14ac:dyDescent="0.2"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"/>
      <c r="X2109" s="1"/>
      <c r="Y2109" s="1"/>
      <c r="Z2109" s="1"/>
      <c r="AA2109" s="1"/>
    </row>
    <row r="2110" spans="4:27" x14ac:dyDescent="0.2"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"/>
      <c r="X2110" s="1"/>
      <c r="Y2110" s="1"/>
      <c r="Z2110" s="1"/>
      <c r="AA2110" s="1"/>
    </row>
    <row r="2111" spans="4:27" x14ac:dyDescent="0.2"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"/>
      <c r="X2111" s="1"/>
      <c r="Y2111" s="1"/>
      <c r="Z2111" s="1"/>
      <c r="AA2111" s="1"/>
    </row>
    <row r="2112" spans="4:27" x14ac:dyDescent="0.2"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"/>
      <c r="X2112" s="1"/>
      <c r="Y2112" s="1"/>
      <c r="Z2112" s="1"/>
      <c r="AA2112" s="1"/>
    </row>
    <row r="2113" spans="4:27" x14ac:dyDescent="0.2"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"/>
      <c r="X2113" s="1"/>
      <c r="Y2113" s="1"/>
      <c r="Z2113" s="1"/>
      <c r="AA2113" s="1"/>
    </row>
    <row r="2114" spans="4:27" x14ac:dyDescent="0.2"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"/>
      <c r="X2114" s="1"/>
      <c r="Y2114" s="1"/>
      <c r="Z2114" s="1"/>
      <c r="AA2114" s="1"/>
    </row>
    <row r="2115" spans="4:27" x14ac:dyDescent="0.2"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"/>
      <c r="X2115" s="1"/>
      <c r="Y2115" s="1"/>
      <c r="Z2115" s="1"/>
      <c r="AA2115" s="1"/>
    </row>
    <row r="2116" spans="4:27" x14ac:dyDescent="0.2"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"/>
      <c r="X2116" s="1"/>
      <c r="Y2116" s="1"/>
      <c r="Z2116" s="1"/>
      <c r="AA2116" s="1"/>
    </row>
    <row r="2117" spans="4:27" x14ac:dyDescent="0.2"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"/>
      <c r="X2117" s="1"/>
      <c r="Y2117" s="1"/>
      <c r="Z2117" s="1"/>
      <c r="AA2117" s="1"/>
    </row>
    <row r="2118" spans="4:27" x14ac:dyDescent="0.2"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"/>
      <c r="X2118" s="1"/>
      <c r="Y2118" s="1"/>
      <c r="Z2118" s="1"/>
      <c r="AA2118" s="1"/>
    </row>
    <row r="2119" spans="4:27" x14ac:dyDescent="0.2"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"/>
      <c r="X2119" s="1"/>
      <c r="Y2119" s="1"/>
      <c r="Z2119" s="1"/>
      <c r="AA2119" s="1"/>
    </row>
    <row r="2120" spans="4:27" x14ac:dyDescent="0.2"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"/>
      <c r="X2120" s="1"/>
      <c r="Y2120" s="1"/>
      <c r="Z2120" s="1"/>
      <c r="AA2120" s="1"/>
    </row>
    <row r="2121" spans="4:27" x14ac:dyDescent="0.2"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"/>
      <c r="X2121" s="1"/>
      <c r="Y2121" s="1"/>
      <c r="Z2121" s="1"/>
      <c r="AA2121" s="1"/>
    </row>
    <row r="2122" spans="4:27" x14ac:dyDescent="0.2"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"/>
      <c r="X2122" s="1"/>
      <c r="Y2122" s="1"/>
      <c r="Z2122" s="1"/>
      <c r="AA2122" s="1"/>
    </row>
    <row r="2123" spans="4:27" x14ac:dyDescent="0.2"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"/>
      <c r="X2123" s="1"/>
      <c r="Y2123" s="1"/>
      <c r="Z2123" s="1"/>
      <c r="AA2123" s="1"/>
    </row>
    <row r="2124" spans="4:27" x14ac:dyDescent="0.2"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"/>
      <c r="X2124" s="1"/>
      <c r="Y2124" s="1"/>
      <c r="Z2124" s="1"/>
      <c r="AA2124" s="1"/>
    </row>
    <row r="2125" spans="4:27" x14ac:dyDescent="0.2"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"/>
      <c r="X2125" s="1"/>
      <c r="Y2125" s="1"/>
      <c r="Z2125" s="1"/>
      <c r="AA2125" s="1"/>
    </row>
    <row r="2126" spans="4:27" x14ac:dyDescent="0.2"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"/>
      <c r="X2126" s="1"/>
      <c r="Y2126" s="1"/>
      <c r="Z2126" s="1"/>
      <c r="AA2126" s="1"/>
    </row>
    <row r="2127" spans="4:27" x14ac:dyDescent="0.2"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"/>
      <c r="X2127" s="1"/>
      <c r="Y2127" s="1"/>
      <c r="Z2127" s="1"/>
      <c r="AA2127" s="1"/>
    </row>
    <row r="2128" spans="4:27" x14ac:dyDescent="0.2"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"/>
      <c r="X2128" s="1"/>
      <c r="Y2128" s="1"/>
      <c r="Z2128" s="1"/>
      <c r="AA2128" s="1"/>
    </row>
    <row r="2129" spans="4:27" x14ac:dyDescent="0.2"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"/>
      <c r="X2129" s="1"/>
      <c r="Y2129" s="1"/>
      <c r="Z2129" s="1"/>
      <c r="AA2129" s="1"/>
    </row>
    <row r="2130" spans="4:27" x14ac:dyDescent="0.2"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"/>
      <c r="X2130" s="1"/>
      <c r="Y2130" s="1"/>
      <c r="Z2130" s="1"/>
      <c r="AA2130" s="1"/>
    </row>
    <row r="2131" spans="4:27" x14ac:dyDescent="0.2"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"/>
      <c r="X2131" s="1"/>
      <c r="Y2131" s="1"/>
      <c r="Z2131" s="1"/>
      <c r="AA2131" s="1"/>
    </row>
    <row r="2132" spans="4:27" x14ac:dyDescent="0.2"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"/>
      <c r="X2132" s="1"/>
      <c r="Y2132" s="1"/>
      <c r="Z2132" s="1"/>
      <c r="AA2132" s="1"/>
    </row>
    <row r="2133" spans="4:27" x14ac:dyDescent="0.2"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"/>
      <c r="X2133" s="1"/>
      <c r="Y2133" s="1"/>
      <c r="Z2133" s="1"/>
      <c r="AA2133" s="1"/>
    </row>
    <row r="2134" spans="4:27" x14ac:dyDescent="0.2"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"/>
      <c r="X2134" s="1"/>
      <c r="Y2134" s="1"/>
      <c r="Z2134" s="1"/>
      <c r="AA2134" s="1"/>
    </row>
    <row r="2135" spans="4:27" x14ac:dyDescent="0.2"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"/>
      <c r="X2135" s="1"/>
      <c r="Y2135" s="1"/>
      <c r="Z2135" s="1"/>
      <c r="AA2135" s="1"/>
    </row>
    <row r="2136" spans="4:27" x14ac:dyDescent="0.2"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"/>
      <c r="X2136" s="1"/>
      <c r="Y2136" s="1"/>
      <c r="Z2136" s="1"/>
      <c r="AA2136" s="1"/>
    </row>
    <row r="2137" spans="4:27" x14ac:dyDescent="0.2"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"/>
      <c r="X2137" s="1"/>
      <c r="Y2137" s="1"/>
      <c r="Z2137" s="1"/>
      <c r="AA2137" s="1"/>
    </row>
    <row r="2138" spans="4:27" x14ac:dyDescent="0.2"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"/>
      <c r="X2138" s="1"/>
      <c r="Y2138" s="1"/>
      <c r="Z2138" s="1"/>
      <c r="AA2138" s="1"/>
    </row>
    <row r="2139" spans="4:27" x14ac:dyDescent="0.2"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"/>
      <c r="X2139" s="1"/>
      <c r="Y2139" s="1"/>
      <c r="Z2139" s="1"/>
      <c r="AA2139" s="1"/>
    </row>
    <row r="2140" spans="4:27" x14ac:dyDescent="0.2"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"/>
      <c r="X2140" s="1"/>
      <c r="Y2140" s="1"/>
      <c r="Z2140" s="1"/>
      <c r="AA2140" s="1"/>
    </row>
    <row r="2141" spans="4:27" x14ac:dyDescent="0.2"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"/>
      <c r="X2141" s="1"/>
      <c r="Y2141" s="1"/>
      <c r="Z2141" s="1"/>
      <c r="AA2141" s="1"/>
    </row>
    <row r="2142" spans="4:27" x14ac:dyDescent="0.2"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"/>
      <c r="X2142" s="1"/>
      <c r="Y2142" s="1"/>
      <c r="Z2142" s="1"/>
      <c r="AA2142" s="1"/>
    </row>
    <row r="2143" spans="4:27" x14ac:dyDescent="0.2"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"/>
      <c r="X2143" s="1"/>
      <c r="Y2143" s="1"/>
      <c r="Z2143" s="1"/>
      <c r="AA2143" s="1"/>
    </row>
    <row r="2144" spans="4:27" x14ac:dyDescent="0.2"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"/>
      <c r="X2144" s="1"/>
      <c r="Y2144" s="1"/>
      <c r="Z2144" s="1"/>
      <c r="AA2144" s="1"/>
    </row>
    <row r="2145" spans="4:27" x14ac:dyDescent="0.2"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"/>
      <c r="X2145" s="1"/>
      <c r="Y2145" s="1"/>
      <c r="Z2145" s="1"/>
      <c r="AA2145" s="1"/>
    </row>
    <row r="2146" spans="4:27" x14ac:dyDescent="0.2"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"/>
      <c r="X2146" s="1"/>
      <c r="Y2146" s="1"/>
      <c r="Z2146" s="1"/>
      <c r="AA2146" s="1"/>
    </row>
    <row r="2147" spans="4:27" x14ac:dyDescent="0.2"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"/>
      <c r="X2147" s="1"/>
      <c r="Y2147" s="1"/>
      <c r="Z2147" s="1"/>
      <c r="AA2147" s="1"/>
    </row>
    <row r="2148" spans="4:27" x14ac:dyDescent="0.2"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"/>
      <c r="X2148" s="1"/>
      <c r="Y2148" s="1"/>
      <c r="Z2148" s="1"/>
      <c r="AA2148" s="1"/>
    </row>
    <row r="2149" spans="4:27" x14ac:dyDescent="0.2"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"/>
      <c r="X2149" s="1"/>
      <c r="Y2149" s="1"/>
      <c r="Z2149" s="1"/>
      <c r="AA2149" s="1"/>
    </row>
    <row r="2150" spans="4:27" x14ac:dyDescent="0.2"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"/>
      <c r="X2150" s="1"/>
      <c r="Y2150" s="1"/>
      <c r="Z2150" s="1"/>
      <c r="AA2150" s="1"/>
    </row>
    <row r="2151" spans="4:27" x14ac:dyDescent="0.2"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"/>
      <c r="X2151" s="1"/>
      <c r="Y2151" s="1"/>
      <c r="Z2151" s="1"/>
      <c r="AA2151" s="1"/>
    </row>
    <row r="2152" spans="4:27" x14ac:dyDescent="0.2"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"/>
      <c r="X2152" s="1"/>
      <c r="Y2152" s="1"/>
      <c r="Z2152" s="1"/>
      <c r="AA2152" s="1"/>
    </row>
    <row r="2153" spans="4:27" x14ac:dyDescent="0.2"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"/>
      <c r="X2153" s="1"/>
      <c r="Y2153" s="1"/>
      <c r="Z2153" s="1"/>
      <c r="AA2153" s="1"/>
    </row>
    <row r="2154" spans="4:27" x14ac:dyDescent="0.2"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"/>
      <c r="X2154" s="1"/>
      <c r="Y2154" s="1"/>
      <c r="Z2154" s="1"/>
      <c r="AA2154" s="1"/>
    </row>
    <row r="2155" spans="4:27" x14ac:dyDescent="0.2"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"/>
      <c r="X2155" s="1"/>
      <c r="Y2155" s="1"/>
      <c r="Z2155" s="1"/>
      <c r="AA2155" s="1"/>
    </row>
    <row r="2156" spans="4:27" x14ac:dyDescent="0.2"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"/>
      <c r="X2156" s="1"/>
      <c r="Y2156" s="1"/>
      <c r="Z2156" s="1"/>
      <c r="AA2156" s="1"/>
    </row>
    <row r="2157" spans="4:27" x14ac:dyDescent="0.2"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"/>
      <c r="X2157" s="1"/>
      <c r="Y2157" s="1"/>
      <c r="Z2157" s="1"/>
      <c r="AA2157" s="1"/>
    </row>
    <row r="2158" spans="4:27" x14ac:dyDescent="0.2"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"/>
      <c r="X2158" s="1"/>
      <c r="Y2158" s="1"/>
      <c r="Z2158" s="1"/>
      <c r="AA2158" s="1"/>
    </row>
    <row r="2159" spans="4:27" x14ac:dyDescent="0.2"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"/>
      <c r="X2159" s="1"/>
      <c r="Y2159" s="1"/>
      <c r="Z2159" s="1"/>
      <c r="AA2159" s="1"/>
    </row>
    <row r="2160" spans="4:27" x14ac:dyDescent="0.2"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"/>
      <c r="X2160" s="1"/>
      <c r="Y2160" s="1"/>
      <c r="Z2160" s="1"/>
      <c r="AA2160" s="1"/>
    </row>
    <row r="2161" spans="4:27" x14ac:dyDescent="0.2"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"/>
      <c r="X2161" s="1"/>
      <c r="Y2161" s="1"/>
      <c r="Z2161" s="1"/>
      <c r="AA2161" s="1"/>
    </row>
    <row r="2162" spans="4:27" x14ac:dyDescent="0.2"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"/>
      <c r="X2162" s="1"/>
      <c r="Y2162" s="1"/>
      <c r="Z2162" s="1"/>
      <c r="AA2162" s="1"/>
    </row>
    <row r="2163" spans="4:27" x14ac:dyDescent="0.2"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"/>
      <c r="X2163" s="1"/>
      <c r="Y2163" s="1"/>
      <c r="Z2163" s="1"/>
      <c r="AA2163" s="1"/>
    </row>
    <row r="2164" spans="4:27" x14ac:dyDescent="0.2"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"/>
      <c r="X2164" s="1"/>
      <c r="Y2164" s="1"/>
      <c r="Z2164" s="1"/>
      <c r="AA2164" s="1"/>
    </row>
    <row r="2165" spans="4:27" x14ac:dyDescent="0.2"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"/>
      <c r="X2165" s="1"/>
      <c r="Y2165" s="1"/>
      <c r="Z2165" s="1"/>
      <c r="AA2165" s="1"/>
    </row>
    <row r="2166" spans="4:27" x14ac:dyDescent="0.2"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"/>
      <c r="X2166" s="1"/>
      <c r="Y2166" s="1"/>
      <c r="Z2166" s="1"/>
      <c r="AA2166" s="1"/>
    </row>
    <row r="2167" spans="4:27" x14ac:dyDescent="0.2"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"/>
      <c r="X2167" s="1"/>
      <c r="Y2167" s="1"/>
      <c r="Z2167" s="1"/>
      <c r="AA2167" s="1"/>
    </row>
    <row r="2168" spans="4:27" x14ac:dyDescent="0.2"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"/>
      <c r="X2168" s="1"/>
      <c r="Y2168" s="1"/>
      <c r="Z2168" s="1"/>
      <c r="AA2168" s="1"/>
    </row>
    <row r="2169" spans="4:27" x14ac:dyDescent="0.2"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"/>
      <c r="X2169" s="1"/>
      <c r="Y2169" s="1"/>
      <c r="Z2169" s="1"/>
      <c r="AA2169" s="1"/>
    </row>
    <row r="2170" spans="4:27" x14ac:dyDescent="0.2"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"/>
      <c r="X2170" s="1"/>
      <c r="Y2170" s="1"/>
      <c r="Z2170" s="1"/>
      <c r="AA2170" s="1"/>
    </row>
    <row r="2171" spans="4:27" x14ac:dyDescent="0.2"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"/>
      <c r="X2171" s="1"/>
      <c r="Y2171" s="1"/>
      <c r="Z2171" s="1"/>
      <c r="AA2171" s="1"/>
    </row>
    <row r="2172" spans="4:27" x14ac:dyDescent="0.2"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"/>
      <c r="X2172" s="1"/>
      <c r="Y2172" s="1"/>
      <c r="Z2172" s="1"/>
      <c r="AA2172" s="1"/>
    </row>
    <row r="2173" spans="4:27" x14ac:dyDescent="0.2"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"/>
      <c r="X2173" s="1"/>
      <c r="Y2173" s="1"/>
      <c r="Z2173" s="1"/>
      <c r="AA2173" s="1"/>
    </row>
    <row r="2174" spans="4:27" x14ac:dyDescent="0.2"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"/>
      <c r="X2174" s="1"/>
      <c r="Y2174" s="1"/>
      <c r="Z2174" s="1"/>
      <c r="AA2174" s="1"/>
    </row>
    <row r="2175" spans="4:27" x14ac:dyDescent="0.2"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"/>
      <c r="X2175" s="1"/>
      <c r="Y2175" s="1"/>
      <c r="Z2175" s="1"/>
      <c r="AA2175" s="1"/>
    </row>
    <row r="2176" spans="4:27" x14ac:dyDescent="0.2"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"/>
      <c r="X2176" s="1"/>
      <c r="Y2176" s="1"/>
      <c r="Z2176" s="1"/>
      <c r="AA2176" s="1"/>
    </row>
    <row r="2177" spans="4:27" x14ac:dyDescent="0.2"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"/>
      <c r="X2177" s="1"/>
      <c r="Y2177" s="1"/>
      <c r="Z2177" s="1"/>
      <c r="AA2177" s="1"/>
    </row>
    <row r="2178" spans="4:27" x14ac:dyDescent="0.2"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"/>
      <c r="X2178" s="1"/>
      <c r="Y2178" s="1"/>
      <c r="Z2178" s="1"/>
      <c r="AA2178" s="1"/>
    </row>
    <row r="2179" spans="4:27" x14ac:dyDescent="0.2"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"/>
      <c r="X2179" s="1"/>
      <c r="Y2179" s="1"/>
      <c r="Z2179" s="1"/>
      <c r="AA2179" s="1"/>
    </row>
    <row r="2180" spans="4:27" x14ac:dyDescent="0.2"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"/>
      <c r="X2180" s="1"/>
      <c r="Y2180" s="1"/>
      <c r="Z2180" s="1"/>
      <c r="AA2180" s="1"/>
    </row>
    <row r="2181" spans="4:27" x14ac:dyDescent="0.2"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"/>
      <c r="X2181" s="1"/>
      <c r="Y2181" s="1"/>
      <c r="Z2181" s="1"/>
      <c r="AA2181" s="1"/>
    </row>
    <row r="2182" spans="4:27" x14ac:dyDescent="0.2"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"/>
      <c r="X2182" s="1"/>
      <c r="Y2182" s="1"/>
      <c r="Z2182" s="1"/>
      <c r="AA2182" s="1"/>
    </row>
    <row r="2183" spans="4:27" x14ac:dyDescent="0.2"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"/>
      <c r="X2183" s="1"/>
      <c r="Y2183" s="1"/>
      <c r="Z2183" s="1"/>
      <c r="AA2183" s="1"/>
    </row>
    <row r="2184" spans="4:27" x14ac:dyDescent="0.2"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"/>
      <c r="X2184" s="1"/>
      <c r="Y2184" s="1"/>
      <c r="Z2184" s="1"/>
      <c r="AA2184" s="1"/>
    </row>
    <row r="2185" spans="4:27" x14ac:dyDescent="0.2"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"/>
      <c r="X2185" s="1"/>
      <c r="Y2185" s="1"/>
      <c r="Z2185" s="1"/>
      <c r="AA2185" s="1"/>
    </row>
    <row r="2186" spans="4:27" x14ac:dyDescent="0.2"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"/>
      <c r="X2186" s="1"/>
      <c r="Y2186" s="1"/>
      <c r="Z2186" s="1"/>
      <c r="AA2186" s="1"/>
    </row>
    <row r="2187" spans="4:27" x14ac:dyDescent="0.2"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"/>
      <c r="X2187" s="1"/>
      <c r="Y2187" s="1"/>
      <c r="Z2187" s="1"/>
      <c r="AA2187" s="1"/>
    </row>
    <row r="2188" spans="4:27" x14ac:dyDescent="0.2"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"/>
      <c r="X2188" s="1"/>
      <c r="Y2188" s="1"/>
      <c r="Z2188" s="1"/>
      <c r="AA2188" s="1"/>
    </row>
    <row r="2189" spans="4:27" x14ac:dyDescent="0.2"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"/>
      <c r="X2189" s="1"/>
      <c r="Y2189" s="1"/>
      <c r="Z2189" s="1"/>
      <c r="AA2189" s="1"/>
    </row>
    <row r="2190" spans="4:27" x14ac:dyDescent="0.2"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"/>
      <c r="X2190" s="1"/>
      <c r="Y2190" s="1"/>
      <c r="Z2190" s="1"/>
      <c r="AA2190" s="1"/>
    </row>
    <row r="2191" spans="4:27" x14ac:dyDescent="0.2"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"/>
      <c r="X2191" s="1"/>
      <c r="Y2191" s="1"/>
      <c r="Z2191" s="1"/>
      <c r="AA2191" s="1"/>
    </row>
    <row r="2192" spans="4:27" x14ac:dyDescent="0.2"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"/>
      <c r="X2192" s="1"/>
      <c r="Y2192" s="1"/>
      <c r="Z2192" s="1"/>
      <c r="AA2192" s="1"/>
    </row>
    <row r="2193" spans="4:27" x14ac:dyDescent="0.2"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"/>
      <c r="X2193" s="1"/>
      <c r="Y2193" s="1"/>
      <c r="Z2193" s="1"/>
      <c r="AA2193" s="1"/>
    </row>
    <row r="2194" spans="4:27" x14ac:dyDescent="0.2"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"/>
      <c r="X2194" s="1"/>
      <c r="Y2194" s="1"/>
      <c r="Z2194" s="1"/>
      <c r="AA2194" s="1"/>
    </row>
    <row r="2195" spans="4:27" x14ac:dyDescent="0.2"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"/>
      <c r="X2195" s="1"/>
      <c r="Y2195" s="1"/>
      <c r="Z2195" s="1"/>
      <c r="AA2195" s="1"/>
    </row>
    <row r="2196" spans="4:27" x14ac:dyDescent="0.2"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"/>
      <c r="X2196" s="1"/>
      <c r="Y2196" s="1"/>
      <c r="Z2196" s="1"/>
      <c r="AA2196" s="1"/>
    </row>
    <row r="2197" spans="4:27" x14ac:dyDescent="0.2"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"/>
      <c r="X2197" s="1"/>
      <c r="Y2197" s="1"/>
      <c r="Z2197" s="1"/>
      <c r="AA2197" s="1"/>
    </row>
    <row r="2198" spans="4:27" x14ac:dyDescent="0.2"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"/>
      <c r="X2198" s="1"/>
      <c r="Y2198" s="1"/>
      <c r="Z2198" s="1"/>
      <c r="AA2198" s="1"/>
    </row>
    <row r="2199" spans="4:27" x14ac:dyDescent="0.2"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"/>
      <c r="X2199" s="1"/>
      <c r="Y2199" s="1"/>
      <c r="Z2199" s="1"/>
      <c r="AA2199" s="1"/>
    </row>
    <row r="2200" spans="4:27" x14ac:dyDescent="0.2"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"/>
      <c r="X2200" s="1"/>
      <c r="Y2200" s="1"/>
      <c r="Z2200" s="1"/>
      <c r="AA2200" s="1"/>
    </row>
    <row r="2201" spans="4:27" x14ac:dyDescent="0.2"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"/>
      <c r="X2201" s="1"/>
      <c r="Y2201" s="1"/>
      <c r="Z2201" s="1"/>
      <c r="AA2201" s="1"/>
    </row>
    <row r="2202" spans="4:27" x14ac:dyDescent="0.2"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"/>
      <c r="X2202" s="1"/>
      <c r="Y2202" s="1"/>
      <c r="Z2202" s="1"/>
      <c r="AA2202" s="1"/>
    </row>
    <row r="2203" spans="4:27" x14ac:dyDescent="0.2"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"/>
      <c r="X2203" s="1"/>
      <c r="Y2203" s="1"/>
      <c r="Z2203" s="1"/>
      <c r="AA2203" s="1"/>
    </row>
    <row r="2204" spans="4:27" x14ac:dyDescent="0.2"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10"/>
      <c r="T2204" s="10"/>
      <c r="U2204" s="10"/>
      <c r="V2204" s="10"/>
      <c r="W2204" s="1"/>
      <c r="X2204" s="1"/>
      <c r="Y2204" s="1"/>
      <c r="Z2204" s="1"/>
      <c r="AA2204" s="1"/>
    </row>
    <row r="2205" spans="4:27" x14ac:dyDescent="0.2"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10"/>
      <c r="T2205" s="10"/>
      <c r="U2205" s="10"/>
      <c r="V2205" s="10"/>
      <c r="W2205" s="1"/>
      <c r="X2205" s="1"/>
      <c r="Y2205" s="1"/>
      <c r="Z2205" s="1"/>
      <c r="AA2205" s="1"/>
    </row>
    <row r="2206" spans="4:27" x14ac:dyDescent="0.2"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10"/>
      <c r="T2206" s="10"/>
      <c r="U2206" s="10"/>
      <c r="V2206" s="10"/>
      <c r="W2206" s="1"/>
      <c r="X2206" s="1"/>
      <c r="Y2206" s="1"/>
      <c r="Z2206" s="1"/>
      <c r="AA2206" s="1"/>
    </row>
    <row r="2207" spans="4:27" x14ac:dyDescent="0.2"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10"/>
      <c r="T2207" s="10"/>
      <c r="U2207" s="10"/>
      <c r="V2207" s="10"/>
      <c r="W2207" s="1"/>
      <c r="X2207" s="1"/>
      <c r="Y2207" s="1"/>
      <c r="Z2207" s="1"/>
      <c r="AA2207" s="1"/>
    </row>
    <row r="2208" spans="4:27" x14ac:dyDescent="0.2"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10"/>
      <c r="T2208" s="10"/>
      <c r="U2208" s="10"/>
      <c r="V2208" s="10"/>
      <c r="W2208" s="1"/>
      <c r="X2208" s="1"/>
      <c r="Y2208" s="1"/>
      <c r="Z2208" s="1"/>
      <c r="AA2208" s="1"/>
    </row>
    <row r="2209" spans="4:27" x14ac:dyDescent="0.2"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10"/>
      <c r="T2209" s="10"/>
      <c r="U2209" s="10"/>
      <c r="V2209" s="10"/>
      <c r="W2209" s="1"/>
      <c r="X2209" s="1"/>
      <c r="Y2209" s="1"/>
      <c r="Z2209" s="1"/>
      <c r="AA2209" s="1"/>
    </row>
    <row r="2210" spans="4:27" x14ac:dyDescent="0.2"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10"/>
      <c r="T2210" s="10"/>
      <c r="U2210" s="10"/>
      <c r="V2210" s="10"/>
      <c r="W2210" s="1"/>
      <c r="X2210" s="1"/>
      <c r="Y2210" s="1"/>
      <c r="Z2210" s="1"/>
      <c r="AA2210" s="1"/>
    </row>
    <row r="2211" spans="4:27" x14ac:dyDescent="0.2"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10"/>
      <c r="T2211" s="10"/>
      <c r="U2211" s="10"/>
      <c r="V2211" s="10"/>
      <c r="W2211" s="1"/>
      <c r="X2211" s="1"/>
      <c r="Y2211" s="1"/>
      <c r="Z2211" s="1"/>
      <c r="AA2211" s="1"/>
    </row>
    <row r="2212" spans="4:27" x14ac:dyDescent="0.2"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10"/>
      <c r="T2212" s="10"/>
      <c r="U2212" s="10"/>
      <c r="V2212" s="10"/>
      <c r="W2212" s="1"/>
      <c r="X2212" s="1"/>
      <c r="Y2212" s="1"/>
      <c r="Z2212" s="1"/>
      <c r="AA2212" s="1"/>
    </row>
    <row r="2213" spans="4:27" x14ac:dyDescent="0.2"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10"/>
      <c r="T2213" s="10"/>
      <c r="U2213" s="10"/>
      <c r="V2213" s="10"/>
      <c r="W2213" s="1"/>
      <c r="X2213" s="1"/>
      <c r="Y2213" s="1"/>
      <c r="Z2213" s="1"/>
      <c r="AA2213" s="1"/>
    </row>
    <row r="2214" spans="4:27" x14ac:dyDescent="0.2"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10"/>
      <c r="T2214" s="10"/>
      <c r="U2214" s="10"/>
      <c r="V2214" s="10"/>
      <c r="W2214" s="1"/>
      <c r="X2214" s="1"/>
      <c r="Y2214" s="1"/>
      <c r="Z2214" s="1"/>
      <c r="AA2214" s="1"/>
    </row>
    <row r="2215" spans="4:27" x14ac:dyDescent="0.2"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"/>
      <c r="X2215" s="1"/>
      <c r="Y2215" s="1"/>
      <c r="Z2215" s="1"/>
      <c r="AA2215" s="1"/>
    </row>
    <row r="2216" spans="4:27" x14ac:dyDescent="0.2"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"/>
      <c r="X2216" s="1"/>
      <c r="Y2216" s="1"/>
      <c r="Z2216" s="1"/>
      <c r="AA2216" s="1"/>
    </row>
    <row r="2217" spans="4:27" x14ac:dyDescent="0.2"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"/>
      <c r="X2217" s="1"/>
      <c r="Y2217" s="1"/>
      <c r="Z2217" s="1"/>
      <c r="AA2217" s="1"/>
    </row>
    <row r="2218" spans="4:27" x14ac:dyDescent="0.2"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"/>
      <c r="X2218" s="1"/>
      <c r="Y2218" s="1"/>
      <c r="Z2218" s="1"/>
      <c r="AA2218" s="1"/>
    </row>
    <row r="2219" spans="4:27" x14ac:dyDescent="0.2"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"/>
      <c r="X2219" s="1"/>
      <c r="Y2219" s="1"/>
      <c r="Z2219" s="1"/>
      <c r="AA2219" s="1"/>
    </row>
    <row r="2220" spans="4:27" x14ac:dyDescent="0.2"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"/>
      <c r="X2220" s="1"/>
      <c r="Y2220" s="1"/>
      <c r="Z2220" s="1"/>
      <c r="AA2220" s="1"/>
    </row>
    <row r="2221" spans="4:27" x14ac:dyDescent="0.2"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"/>
      <c r="X2221" s="1"/>
      <c r="Y2221" s="1"/>
      <c r="Z2221" s="1"/>
      <c r="AA2221" s="1"/>
    </row>
    <row r="2222" spans="4:27" x14ac:dyDescent="0.2"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"/>
      <c r="X2222" s="1"/>
      <c r="Y2222" s="1"/>
      <c r="Z2222" s="1"/>
      <c r="AA2222" s="1"/>
    </row>
    <row r="2223" spans="4:27" x14ac:dyDescent="0.2"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"/>
      <c r="X2223" s="1"/>
      <c r="Y2223" s="1"/>
      <c r="Z2223" s="1"/>
      <c r="AA2223" s="1"/>
    </row>
    <row r="2224" spans="4:27" x14ac:dyDescent="0.2"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10"/>
      <c r="T2224" s="10"/>
      <c r="U2224" s="10"/>
      <c r="V2224" s="10"/>
    </row>
    <row r="2225" spans="4:22" x14ac:dyDescent="0.2"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10"/>
      <c r="T2225" s="10"/>
      <c r="U2225" s="10"/>
      <c r="V2225" s="10"/>
    </row>
    <row r="2226" spans="4:22" x14ac:dyDescent="0.2"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10"/>
      <c r="T2226" s="10"/>
      <c r="U2226" s="10"/>
      <c r="V2226" s="10"/>
    </row>
    <row r="2227" spans="4:22" x14ac:dyDescent="0.2"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10"/>
      <c r="T2227" s="10"/>
      <c r="U2227" s="10"/>
      <c r="V2227" s="10"/>
    </row>
    <row r="2228" spans="4:22" x14ac:dyDescent="0.2"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10"/>
      <c r="T2228" s="10"/>
      <c r="U2228" s="10"/>
      <c r="V2228" s="10"/>
    </row>
    <row r="2229" spans="4:22" x14ac:dyDescent="0.2"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10"/>
      <c r="T2229" s="10"/>
      <c r="U2229" s="10"/>
      <c r="V2229" s="10"/>
    </row>
    <row r="2230" spans="4:22" x14ac:dyDescent="0.2"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10"/>
      <c r="T2230" s="10"/>
      <c r="U2230" s="10"/>
      <c r="V2230" s="10"/>
    </row>
    <row r="2231" spans="4:22" x14ac:dyDescent="0.2"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10"/>
      <c r="T2231" s="10"/>
      <c r="U2231" s="10"/>
      <c r="V2231" s="10"/>
    </row>
    <row r="2232" spans="4:22" x14ac:dyDescent="0.2"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10"/>
      <c r="T2232" s="10"/>
      <c r="U2232" s="10"/>
      <c r="V2232" s="10"/>
    </row>
    <row r="2233" spans="4:22" x14ac:dyDescent="0.2"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10"/>
      <c r="T2233" s="10"/>
      <c r="U2233" s="10"/>
      <c r="V2233" s="10"/>
    </row>
    <row r="2234" spans="4:22" x14ac:dyDescent="0.2"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10"/>
      <c r="T2234" s="10"/>
      <c r="U2234" s="10"/>
      <c r="V2234" s="10"/>
    </row>
    <row r="2235" spans="4:22" x14ac:dyDescent="0.2"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10"/>
      <c r="T2235" s="10"/>
      <c r="U2235" s="10"/>
      <c r="V2235" s="10"/>
    </row>
    <row r="2236" spans="4:22" x14ac:dyDescent="0.2"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10"/>
      <c r="T2236" s="10"/>
      <c r="U2236" s="10"/>
      <c r="V2236" s="10"/>
    </row>
    <row r="2237" spans="4:22" x14ac:dyDescent="0.2"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10"/>
      <c r="T2237" s="10"/>
      <c r="U2237" s="10"/>
      <c r="V2237" s="10"/>
    </row>
    <row r="2238" spans="4:22" x14ac:dyDescent="0.2"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10"/>
      <c r="T2238" s="10"/>
      <c r="U2238" s="10"/>
      <c r="V2238" s="10"/>
    </row>
    <row r="2239" spans="4:22" x14ac:dyDescent="0.2"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10"/>
      <c r="T2239" s="10"/>
      <c r="U2239" s="10"/>
      <c r="V2239" s="10"/>
    </row>
    <row r="2240" spans="4:22" x14ac:dyDescent="0.2"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</row>
    <row r="2241" spans="4:22" x14ac:dyDescent="0.2"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</row>
    <row r="2242" spans="4:22" x14ac:dyDescent="0.2"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</row>
    <row r="2243" spans="4:22" x14ac:dyDescent="0.2"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</row>
    <row r="2244" spans="4:22" x14ac:dyDescent="0.2"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</row>
    <row r="2245" spans="4:22" x14ac:dyDescent="0.2"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</row>
    <row r="2246" spans="4:22" x14ac:dyDescent="0.2"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</row>
    <row r="2247" spans="4:22" x14ac:dyDescent="0.2"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</row>
    <row r="2248" spans="4:22" x14ac:dyDescent="0.2"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</row>
    <row r="2249" spans="4:22" x14ac:dyDescent="0.2"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10"/>
      <c r="T2249" s="10"/>
      <c r="U2249" s="10"/>
      <c r="V2249" s="10"/>
    </row>
    <row r="2250" spans="4:22" x14ac:dyDescent="0.2"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10"/>
      <c r="T2250" s="10"/>
      <c r="U2250" s="10"/>
      <c r="V2250" s="10"/>
    </row>
    <row r="2251" spans="4:22" x14ac:dyDescent="0.2"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10"/>
      <c r="T2251" s="10"/>
      <c r="U2251" s="10"/>
      <c r="V2251" s="10"/>
    </row>
    <row r="2252" spans="4:22" x14ac:dyDescent="0.2"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</row>
    <row r="2253" spans="4:22" x14ac:dyDescent="0.2"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10"/>
      <c r="T2253" s="10"/>
      <c r="U2253" s="10"/>
      <c r="V2253" s="10"/>
    </row>
    <row r="2254" spans="4:22" x14ac:dyDescent="0.2"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</row>
    <row r="2255" spans="4:22" x14ac:dyDescent="0.2"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</row>
    <row r="2256" spans="4:22" x14ac:dyDescent="0.2"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</row>
    <row r="2257" spans="4:22" x14ac:dyDescent="0.2"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</row>
    <row r="2258" spans="4:22" x14ac:dyDescent="0.2"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</row>
    <row r="2259" spans="4:22" x14ac:dyDescent="0.2"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</row>
    <row r="2260" spans="4:22" x14ac:dyDescent="0.2"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</row>
    <row r="2261" spans="4:22" x14ac:dyDescent="0.2"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</row>
    <row r="2262" spans="4:22" x14ac:dyDescent="0.2"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</row>
    <row r="2263" spans="4:22" x14ac:dyDescent="0.2"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</row>
    <row r="2264" spans="4:22" x14ac:dyDescent="0.2"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</row>
    <row r="2265" spans="4:22" x14ac:dyDescent="0.2"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</row>
    <row r="2266" spans="4:22" x14ac:dyDescent="0.2"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</row>
    <row r="2267" spans="4:22" x14ac:dyDescent="0.2"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</row>
    <row r="2268" spans="4:22" x14ac:dyDescent="0.2"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</row>
    <row r="2269" spans="4:22" x14ac:dyDescent="0.2"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</row>
    <row r="2270" spans="4:22" x14ac:dyDescent="0.2"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</row>
    <row r="2271" spans="4:22" x14ac:dyDescent="0.2"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</row>
    <row r="2272" spans="4:22" x14ac:dyDescent="0.2"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</row>
    <row r="2273" spans="4:22" x14ac:dyDescent="0.2"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</row>
    <row r="2274" spans="4:22" x14ac:dyDescent="0.2"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</row>
    <row r="2275" spans="4:22" x14ac:dyDescent="0.2"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</row>
    <row r="2276" spans="4:22" x14ac:dyDescent="0.2"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</row>
    <row r="2277" spans="4:22" x14ac:dyDescent="0.2"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</row>
    <row r="2278" spans="4:22" x14ac:dyDescent="0.2"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</row>
    <row r="2279" spans="4:22" x14ac:dyDescent="0.2"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</row>
    <row r="2280" spans="4:22" x14ac:dyDescent="0.2"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</row>
    <row r="2281" spans="4:22" x14ac:dyDescent="0.2"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</row>
    <row r="2282" spans="4:22" x14ac:dyDescent="0.2"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</row>
    <row r="2283" spans="4:22" x14ac:dyDescent="0.2"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</row>
    <row r="2284" spans="4:22" x14ac:dyDescent="0.2"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</row>
    <row r="2285" spans="4:22" x14ac:dyDescent="0.2"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</row>
    <row r="2286" spans="4:22" x14ac:dyDescent="0.2"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</row>
    <row r="2287" spans="4:22" x14ac:dyDescent="0.2"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</row>
    <row r="2288" spans="4:22" x14ac:dyDescent="0.2"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</row>
    <row r="2289" spans="4:22" x14ac:dyDescent="0.2"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</row>
    <row r="2290" spans="4:22" x14ac:dyDescent="0.2"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</row>
    <row r="2291" spans="4:22" x14ac:dyDescent="0.2"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</row>
    <row r="2292" spans="4:22" x14ac:dyDescent="0.2"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</row>
    <row r="2293" spans="4:22" x14ac:dyDescent="0.2"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</row>
    <row r="2294" spans="4:22" x14ac:dyDescent="0.2"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</row>
    <row r="2295" spans="4:22" x14ac:dyDescent="0.2"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</row>
    <row r="2296" spans="4:22" x14ac:dyDescent="0.2"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</row>
    <row r="2297" spans="4:22" x14ac:dyDescent="0.2"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</row>
    <row r="2298" spans="4:22" x14ac:dyDescent="0.2"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</row>
    <row r="2299" spans="4:22" x14ac:dyDescent="0.2"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</row>
    <row r="2300" spans="4:22" x14ac:dyDescent="0.2"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</row>
    <row r="2301" spans="4:22" x14ac:dyDescent="0.2"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</row>
  </sheetData>
  <conditionalFormatting sqref="B5:AE5">
    <cfRule type="expression" dxfId="91" priority="2" stopIfTrue="1">
      <formula>B$5=0</formula>
    </cfRule>
    <cfRule type="expression" dxfId="90" priority="3" stopIfTrue="1">
      <formula>WEEKDAY(B$5,2)=7</formula>
    </cfRule>
    <cfRule type="expression" dxfId="89" priority="4" stopIfTrue="1">
      <formula>WEEKDAY(B$5,2)=6</formula>
    </cfRule>
  </conditionalFormatting>
  <conditionalFormatting sqref="AB8:AB9 AC8:AE32 B8:AA32 AB11:AB32 B33:AE33 AB39:AB40 AC39:AE63 B39:AA63 AB42:AB63 B64:AE64">
    <cfRule type="cellIs" dxfId="88" priority="5" stopIfTrue="1" operator="lessThanOrEqual">
      <formula>0</formula>
    </cfRule>
  </conditionalFormatting>
  <pageMargins left="0.19685039370078741" right="0.19685039370078741" top="0.78740157480314965" bottom="0.78740157480314965" header="0.19685039370078741" footer="0.19685039370078741"/>
  <pageSetup paperSize="9" scale="40" orientation="landscape" horizontalDpi="30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28</vt:i4>
      </vt:variant>
      <vt:variant>
        <vt:lpstr>Pojmenované oblasti</vt:lpstr>
      </vt:variant>
      <vt:variant>
        <vt:i4>27</vt:i4>
      </vt:variant>
    </vt:vector>
  </HeadingPairs>
  <TitlesOfParts>
    <vt:vector size="55" baseType="lpstr">
      <vt:lpstr>Priloha_3_souhrn</vt:lpstr>
      <vt:lpstr>Suma z-k</vt:lpstr>
      <vt:lpstr>z</vt:lpstr>
      <vt:lpstr>HO2019_01</vt:lpstr>
      <vt:lpstr>HO2019_02</vt:lpstr>
      <vt:lpstr>HO2019_03</vt:lpstr>
      <vt:lpstr>HO2019_04</vt:lpstr>
      <vt:lpstr>HO2019_05</vt:lpstr>
      <vt:lpstr>HO2019_06</vt:lpstr>
      <vt:lpstr>HO2019_07</vt:lpstr>
      <vt:lpstr>HO2019_08</vt:lpstr>
      <vt:lpstr>HO2019_09</vt:lpstr>
      <vt:lpstr>HO2019_10</vt:lpstr>
      <vt:lpstr>HO2019_11</vt:lpstr>
      <vt:lpstr>HO2019_12</vt:lpstr>
      <vt:lpstr>k</vt:lpstr>
      <vt:lpstr>HO2020_01</vt:lpstr>
      <vt:lpstr>HO2020_02</vt:lpstr>
      <vt:lpstr>HO2020_03</vt:lpstr>
      <vt:lpstr>HO2020_04</vt:lpstr>
      <vt:lpstr>HO2020_05</vt:lpstr>
      <vt:lpstr>HO2020_06</vt:lpstr>
      <vt:lpstr>HO2020_07</vt:lpstr>
      <vt:lpstr>HO2020_08</vt:lpstr>
      <vt:lpstr>HO2020_09</vt:lpstr>
      <vt:lpstr>HO2020_10</vt:lpstr>
      <vt:lpstr>HO2020_11</vt:lpstr>
      <vt:lpstr>HO2020_12</vt:lpstr>
      <vt:lpstr>HO2019_01!Oblast_tisku</vt:lpstr>
      <vt:lpstr>HO2019_02!Oblast_tisku</vt:lpstr>
      <vt:lpstr>HO2019_03!Oblast_tisku</vt:lpstr>
      <vt:lpstr>HO2019_04!Oblast_tisku</vt:lpstr>
      <vt:lpstr>HO2019_05!Oblast_tisku</vt:lpstr>
      <vt:lpstr>HO2019_06!Oblast_tisku</vt:lpstr>
      <vt:lpstr>HO2019_07!Oblast_tisku</vt:lpstr>
      <vt:lpstr>HO2019_08!Oblast_tisku</vt:lpstr>
      <vt:lpstr>HO2019_09!Oblast_tisku</vt:lpstr>
      <vt:lpstr>HO2019_10!Oblast_tisku</vt:lpstr>
      <vt:lpstr>HO2019_11!Oblast_tisku</vt:lpstr>
      <vt:lpstr>HO2019_12!Oblast_tisku</vt:lpstr>
      <vt:lpstr>HO2020_01!Oblast_tisku</vt:lpstr>
      <vt:lpstr>HO2020_02!Oblast_tisku</vt:lpstr>
      <vt:lpstr>HO2020_03!Oblast_tisku</vt:lpstr>
      <vt:lpstr>HO2020_04!Oblast_tisku</vt:lpstr>
      <vt:lpstr>HO2020_05!Oblast_tisku</vt:lpstr>
      <vt:lpstr>HO2020_06!Oblast_tisku</vt:lpstr>
      <vt:lpstr>HO2020_07!Oblast_tisku</vt:lpstr>
      <vt:lpstr>HO2020_08!Oblast_tisku</vt:lpstr>
      <vt:lpstr>HO2020_09!Oblast_tisku</vt:lpstr>
      <vt:lpstr>HO2020_10!Oblast_tisku</vt:lpstr>
      <vt:lpstr>HO2020_11!Oblast_tisku</vt:lpstr>
      <vt:lpstr>HO2020_12!Oblast_tisku</vt:lpstr>
      <vt:lpstr>k!Oblast_tisku</vt:lpstr>
      <vt:lpstr>'Suma z-k'!Oblast_tisku</vt:lpstr>
      <vt:lpstr>z!Oblast_tisku</vt:lpstr>
    </vt:vector>
  </TitlesOfParts>
  <Company>DPmB,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kucera</dc:creator>
  <dc:description>29.2.2004 doplněno automatické nabírání datumů do názvu jednotlivých řad v grafech (Excel 97)_x000d_
19.8.2003 doplněna průběžná relace s plánem._x000d_
17.3.02 dokončeny úpravy pro zadávání diagramů pro každý den samostatně. _x000d_
Pro skutečnosti nad/pod  zadané %   růměru/diagramu" počítá části odchylek kWh mimo zadaného % průměru/diagramu, tj.mimo fluktuační pásmo!!_x000d_
Ostatní vlastnosti viz dále._x000d_
Vzor pro Historii i Predikci hodinových průběhů_x000d_
Vzor pro běžné použití .Základ odladěn 7.6.2001 včetně kontroly na AEM - odchylky od  sjednaného sedí přesně, od průměrů skutečnosti je rozdíl odpovídající odlišným algoritmům(AEM má průměry  Po,Út-Čt,Pá zvlášť). _x000d_
Umí odchylky proti průměru i proti sjednanému._x000d_
"Žebříky se vyskytují na místech, kde nevadí, budou eliminovány později._x000d_
V buňkách  označených pro vkládání je dovoleno kopírovat, vkládat a mazat-  přetahování mezi buňkami se nedoporučuje!!!!!!!</dc:description>
  <cp:lastModifiedBy>Rajnoha Miroslav</cp:lastModifiedBy>
  <cp:lastPrinted>2022-01-05T14:08:53Z</cp:lastPrinted>
  <dcterms:created xsi:type="dcterms:W3CDTF">2001-02-03T08:01:59Z</dcterms:created>
  <dcterms:modified xsi:type="dcterms:W3CDTF">2022-01-24T12:18:22Z</dcterms:modified>
</cp:coreProperties>
</file>