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rekapitulace" sheetId="4" r:id="rId1"/>
    <sheet name="položky" sheetId="1" r:id="rId2"/>
  </sheets>
  <calcPr calcId="145621"/>
</workbook>
</file>

<file path=xl/calcChain.xml><?xml version="1.0" encoding="utf-8"?>
<calcChain xmlns="http://schemas.openxmlformats.org/spreadsheetml/2006/main">
  <c r="E19" i="4" l="1"/>
  <c r="E18" i="4"/>
  <c r="E17" i="4"/>
  <c r="E16" i="4"/>
  <c r="E15" i="4"/>
  <c r="E14" i="4"/>
  <c r="E13" i="4"/>
  <c r="E12" i="4"/>
  <c r="E11" i="4"/>
  <c r="E10" i="4"/>
  <c r="E9" i="4"/>
  <c r="E8" i="4"/>
  <c r="E7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C59" i="1"/>
  <c r="C57" i="1"/>
  <c r="C55" i="1"/>
  <c r="C48" i="1"/>
  <c r="C43" i="1"/>
  <c r="C41" i="1"/>
  <c r="C36" i="1"/>
  <c r="C22" i="1"/>
  <c r="C20" i="1"/>
  <c r="C15" i="1"/>
  <c r="C13" i="1"/>
  <c r="C11" i="1"/>
  <c r="C9" i="1"/>
  <c r="C6" i="1"/>
  <c r="E6" i="4" s="1"/>
  <c r="E21" i="4" s="1"/>
  <c r="A2" i="1"/>
  <c r="A1" i="1"/>
  <c r="E22" i="4" l="1"/>
  <c r="E23" i="4"/>
</calcChain>
</file>

<file path=xl/sharedStrings.xml><?xml version="1.0" encoding="utf-8"?>
<sst xmlns="http://schemas.openxmlformats.org/spreadsheetml/2006/main" count="80" uniqueCount="79">
  <si>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</si>
  <si>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</si>
  <si>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</si>
  <si>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</si>
  <si>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</si>
  <si>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</si>
  <si>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</si>
  <si>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</si>
  <si>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</si>
  <si>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</si>
  <si>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</si>
  <si>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P.č.</t>
  </si>
  <si>
    <t>Rekapitulace:</t>
  </si>
  <si>
    <t>Elektrický výtah - SGNV 500, 2535-1-130</t>
  </si>
  <si>
    <t>ZŠ JUDr. J. Mareše, Klášterní 3301/2, Znojmo</t>
  </si>
  <si>
    <t>položka</t>
  </si>
  <si>
    <t>cena bez DPH</t>
  </si>
  <si>
    <t>A.3.</t>
  </si>
  <si>
    <t>C.2.</t>
  </si>
  <si>
    <t>C.3.</t>
  </si>
  <si>
    <t>12.1</t>
  </si>
  <si>
    <t>12.3</t>
  </si>
  <si>
    <t>8.2</t>
  </si>
  <si>
    <t>5.8</t>
  </si>
  <si>
    <t>C-D.1.</t>
  </si>
  <si>
    <t>10.4</t>
  </si>
  <si>
    <t>C-D.2.</t>
  </si>
  <si>
    <t>2.14</t>
  </si>
  <si>
    <t>5.11</t>
  </si>
  <si>
    <t>6.4a</t>
  </si>
  <si>
    <t>7.2</t>
  </si>
  <si>
    <t>C-D.3.</t>
  </si>
  <si>
    <t>5.7</t>
  </si>
  <si>
    <t>D.1.</t>
  </si>
  <si>
    <t>1.6a</t>
  </si>
  <si>
    <t>2.11b</t>
  </si>
  <si>
    <t>2.12b</t>
  </si>
  <si>
    <t>4.14</t>
  </si>
  <si>
    <t>4.15</t>
  </si>
  <si>
    <t>5.2a</t>
  </si>
  <si>
    <t>5.5b</t>
  </si>
  <si>
    <t>6.6</t>
  </si>
  <si>
    <t>8.1</t>
  </si>
  <si>
    <t>9.1</t>
  </si>
  <si>
    <t>9.2</t>
  </si>
  <si>
    <t>9.4</t>
  </si>
  <si>
    <t>D.2.</t>
  </si>
  <si>
    <t>3.6a</t>
  </si>
  <si>
    <t>6.1</t>
  </si>
  <si>
    <t>6.2</t>
  </si>
  <si>
    <t>6.5</t>
  </si>
  <si>
    <t>D.3.</t>
  </si>
  <si>
    <t>6.3</t>
  </si>
  <si>
    <t>D.-E.1.</t>
  </si>
  <si>
    <t>1.2</t>
  </si>
  <si>
    <t>1.4</t>
  </si>
  <si>
    <t>10.1</t>
  </si>
  <si>
    <t>11.1</t>
  </si>
  <si>
    <t>D-E.2.</t>
  </si>
  <si>
    <t>5.1a</t>
  </si>
  <si>
    <t>5.10</t>
  </si>
  <si>
    <t>9.3</t>
  </si>
  <si>
    <t>9.5</t>
  </si>
  <si>
    <t>10.2</t>
  </si>
  <si>
    <t>10.5</t>
  </si>
  <si>
    <t>E-1.</t>
  </si>
  <si>
    <t>2.8</t>
  </si>
  <si>
    <t>E-2.</t>
  </si>
  <si>
    <t>5.9</t>
  </si>
  <si>
    <t>1.</t>
  </si>
  <si>
    <t>2.</t>
  </si>
  <si>
    <t>3.</t>
  </si>
  <si>
    <t>4.</t>
  </si>
  <si>
    <t>5.</t>
  </si>
  <si>
    <t>6.</t>
  </si>
  <si>
    <t>II. Další …</t>
  </si>
  <si>
    <t>cena celkem bez DPH:</t>
  </si>
  <si>
    <t>DPH:</t>
  </si>
  <si>
    <t>cena vč.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</si>
</sst>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3" fillId="0" borderId="0" xfId="0" applyFont="1"/>
    <xf numFmtId="4" fontId="3" fillId="0" borderId="0" xfId="0" applyNumberFormat="1" applyFont="1" applyAlignment="1">
      <alignment horizontal="left"/>
    </xf>
    <xf numFmtId="0" fontId="2" fillId="0" borderId="0" xfId="0" applyFont="1"/>
    <xf numFmtId="49" fontId="2" fillId="0" borderId="0" xfId="0" applyNumberFormat="1" applyFont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0" borderId="0" xfId="0" applyNumberFormat="1" applyAlignment="1">
      <alignment horizontal="left"/>
    </xf>
    <xf numFmtId="17" fontId="0" fillId="0" borderId="2" xfId="0" applyNumberFormat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0" fontId="0" fillId="0" borderId="1" xfId="0" applyBorder="1" applyAlignment="1">
      <alignment horizontal="left" vertical="top"/>
    </xf>
    <xf numFmtId="49" fontId="0" fillId="0" borderId="2" xfId="0" applyNumberForma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 vertical="top" wrapText="1"/>
    </xf>
    <xf numFmtId="4" fontId="0" fillId="0" borderId="1" xfId="0" applyNumberFormat="1" applyBorder="1" applyAlignment="1">
      <alignment horizontal="right"/>
    </xf>
    <xf numFmtId="4" fontId="0" fillId="2" borderId="1" xfId="0" applyNumberFormat="1" applyFill="1" applyBorder="1" applyAlignment="1">
      <alignment horizontal="right"/>
    </xf>
    <xf numFmtId="4" fontId="0" fillId="0" borderId="1" xfId="0" applyNumberFormat="1" applyBorder="1" applyAlignment="1">
      <alignment horizontal="right" vertical="top"/>
    </xf>
    <xf numFmtId="4" fontId="0" fillId="0" borderId="0" xfId="0" applyNumberFormat="1" applyAlignment="1">
      <alignment horizontal="right"/>
    </xf>
    <xf numFmtId="49" fontId="1" fillId="2" borderId="2" xfId="0" applyNumberFormat="1" applyFont="1" applyFill="1" applyBorder="1" applyAlignment="1">
      <alignment horizontal="left"/>
    </xf>
    <xf numFmtId="49" fontId="0" fillId="0" borderId="2" xfId="0" applyNumberFormat="1" applyBorder="1" applyAlignment="1"/>
    <xf numFmtId="49" fontId="3" fillId="0" borderId="0" xfId="0" applyNumberFormat="1" applyFont="1"/>
    <xf numFmtId="0" fontId="3" fillId="0" borderId="0" xfId="0" applyFont="1" applyBorder="1"/>
    <xf numFmtId="4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2" fillId="0" borderId="0" xfId="0" applyFont="1" applyBorder="1"/>
    <xf numFmtId="4" fontId="3" fillId="0" borderId="0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abSelected="1" workbookViewId="0">
      <selection activeCell="E23" sqref="E23"/>
    </sheetView>
  </sheetViews>
  <sheetFormatPr defaultRowHeight="15.75" x14ac:dyDescent="0.25"/>
  <cols>
    <col min="1" max="4" width="9.140625" style="5"/>
    <col min="5" max="5" width="20.7109375" style="28" customWidth="1"/>
    <col min="6" max="6" width="20.7109375" style="5" customWidth="1"/>
    <col min="7" max="16384" width="9.140625" style="5"/>
  </cols>
  <sheetData>
    <row r="1" spans="2:6" x14ac:dyDescent="0.25">
      <c r="B1" s="7" t="s">
        <v>13</v>
      </c>
    </row>
    <row r="2" spans="2:6" x14ac:dyDescent="0.25">
      <c r="B2" s="7" t="s">
        <v>14</v>
      </c>
    </row>
    <row r="4" spans="2:6" x14ac:dyDescent="0.25">
      <c r="B4" s="7" t="s">
        <v>12</v>
      </c>
    </row>
    <row r="5" spans="2:6" x14ac:dyDescent="0.25">
      <c r="E5" s="28" t="s">
        <v>16</v>
      </c>
    </row>
    <row r="6" spans="2:6" x14ac:dyDescent="0.25">
      <c r="B6" s="25" t="str">
        <f>položky!B6</f>
        <v>A.3.</v>
      </c>
      <c r="E6" s="29">
        <f>položky!C6</f>
        <v>0</v>
      </c>
    </row>
    <row r="7" spans="2:6" x14ac:dyDescent="0.25">
      <c r="B7" s="25" t="str">
        <f>položky!B9</f>
        <v>C.2.</v>
      </c>
      <c r="E7" s="29">
        <f>položky!C9</f>
        <v>0</v>
      </c>
      <c r="F7" s="6"/>
    </row>
    <row r="8" spans="2:6" x14ac:dyDescent="0.25">
      <c r="B8" s="25" t="str">
        <f>položky!B11</f>
        <v>C.3.</v>
      </c>
      <c r="E8" s="29">
        <f>položky!C11</f>
        <v>0</v>
      </c>
      <c r="F8" s="6"/>
    </row>
    <row r="9" spans="2:6" x14ac:dyDescent="0.25">
      <c r="B9" s="25" t="str">
        <f>položky!B13</f>
        <v>C-D.1.</v>
      </c>
      <c r="E9" s="29">
        <f>položky!C13</f>
        <v>0</v>
      </c>
      <c r="F9" s="6"/>
    </row>
    <row r="10" spans="2:6" x14ac:dyDescent="0.25">
      <c r="B10" s="25" t="str">
        <f>položky!B15</f>
        <v>C-D.2.</v>
      </c>
      <c r="E10" s="29">
        <f>položky!C15</f>
        <v>0</v>
      </c>
      <c r="F10" s="6"/>
    </row>
    <row r="11" spans="2:6" x14ac:dyDescent="0.25">
      <c r="B11" s="25" t="str">
        <f>položky!B20</f>
        <v>C-D.3.</v>
      </c>
      <c r="E11" s="29">
        <f>položky!C20</f>
        <v>0</v>
      </c>
    </row>
    <row r="12" spans="2:6" x14ac:dyDescent="0.25">
      <c r="B12" s="25" t="str">
        <f>položky!B22</f>
        <v>D.1.</v>
      </c>
      <c r="E12" s="29">
        <f>položky!C22</f>
        <v>0</v>
      </c>
    </row>
    <row r="13" spans="2:6" x14ac:dyDescent="0.25">
      <c r="B13" s="25" t="str">
        <f>položky!B36</f>
        <v>D.2.</v>
      </c>
      <c r="E13" s="29">
        <f>položky!C36</f>
        <v>0</v>
      </c>
    </row>
    <row r="14" spans="2:6" x14ac:dyDescent="0.25">
      <c r="B14" s="25" t="str">
        <f>položky!B41</f>
        <v>D.3.</v>
      </c>
      <c r="E14" s="29">
        <f>položky!C41</f>
        <v>0</v>
      </c>
    </row>
    <row r="15" spans="2:6" x14ac:dyDescent="0.25">
      <c r="B15" s="25" t="str">
        <f>položky!B43</f>
        <v>D.-E.1.</v>
      </c>
      <c r="E15" s="29">
        <f>položky!C43</f>
        <v>0</v>
      </c>
    </row>
    <row r="16" spans="2:6" x14ac:dyDescent="0.25">
      <c r="B16" s="25" t="str">
        <f>položky!B48</f>
        <v>D-E.2.</v>
      </c>
      <c r="E16" s="29">
        <f>položky!C48</f>
        <v>0</v>
      </c>
    </row>
    <row r="17" spans="2:6" x14ac:dyDescent="0.25">
      <c r="B17" s="25" t="str">
        <f>položky!B55</f>
        <v>E-1.</v>
      </c>
      <c r="E17" s="29">
        <f>položky!C55</f>
        <v>0</v>
      </c>
    </row>
    <row r="18" spans="2:6" x14ac:dyDescent="0.25">
      <c r="B18" s="25" t="str">
        <f>položky!B57</f>
        <v>E-2.</v>
      </c>
      <c r="E18" s="29">
        <f>položky!C57</f>
        <v>0</v>
      </c>
    </row>
    <row r="19" spans="2:6" x14ac:dyDescent="0.25">
      <c r="B19" s="25" t="str">
        <f>položky!B59</f>
        <v>II. Další …</v>
      </c>
      <c r="E19" s="29">
        <f>položky!C59</f>
        <v>0</v>
      </c>
    </row>
    <row r="20" spans="2:6" x14ac:dyDescent="0.25">
      <c r="F20" s="26"/>
    </row>
    <row r="21" spans="2:6" x14ac:dyDescent="0.25">
      <c r="B21" s="30" t="s">
        <v>76</v>
      </c>
      <c r="C21" s="26"/>
      <c r="D21" s="26"/>
      <c r="E21" s="31">
        <f>SUM(E6:E19)</f>
        <v>0</v>
      </c>
      <c r="F21" s="27"/>
    </row>
    <row r="22" spans="2:6" x14ac:dyDescent="0.25">
      <c r="B22" s="5" t="s">
        <v>77</v>
      </c>
      <c r="E22" s="29">
        <f>E21*0.21</f>
        <v>0</v>
      </c>
    </row>
    <row r="23" spans="2:6" x14ac:dyDescent="0.25">
      <c r="B23" s="7" t="s">
        <v>78</v>
      </c>
      <c r="E23" s="29">
        <f>E21*1.21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6"/>
  <sheetViews>
    <sheetView topLeftCell="A43" workbookViewId="0">
      <selection activeCell="F8" sqref="F8"/>
    </sheetView>
  </sheetViews>
  <sheetFormatPr defaultRowHeight="15" x14ac:dyDescent="0.25"/>
  <cols>
    <col min="1" max="1" width="4.5703125" style="1" customWidth="1"/>
    <col min="2" max="2" width="9.140625" style="10"/>
    <col min="3" max="3" width="20.7109375" style="17" customWidth="1"/>
  </cols>
  <sheetData>
    <row r="1" spans="1:3" ht="15.75" x14ac:dyDescent="0.25">
      <c r="A1" s="8" t="str">
        <f>rekapitulace!B1</f>
        <v>Elektrický výtah - SGNV 500, 2535-1-130</v>
      </c>
    </row>
    <row r="2" spans="1:3" ht="15.75" x14ac:dyDescent="0.25">
      <c r="A2" s="8" t="str">
        <f>rekapitulace!B2</f>
        <v>ZŠ JUDr. J. Mareše, Klášterní 3301/2, Znojmo</v>
      </c>
    </row>
    <row r="4" spans="1:3" s="2" customFormat="1" ht="15" customHeight="1" x14ac:dyDescent="0.25">
      <c r="A4" s="4" t="s">
        <v>11</v>
      </c>
      <c r="B4" s="15" t="s">
        <v>15</v>
      </c>
      <c r="C4" s="18" t="s">
        <v>16</v>
      </c>
    </row>
    <row r="5" spans="1:3" x14ac:dyDescent="0.25">
      <c r="A5" s="32"/>
      <c r="B5" s="33"/>
      <c r="C5" s="33"/>
    </row>
    <row r="6" spans="1:3" x14ac:dyDescent="0.25">
      <c r="A6" s="16"/>
      <c r="B6" s="23" t="s">
        <v>17</v>
      </c>
      <c r="C6" s="20">
        <f>SUM(C7:C8)</f>
        <v>0</v>
      </c>
    </row>
    <row r="7" spans="1:3" ht="15" customHeight="1" x14ac:dyDescent="0.25">
      <c r="A7" s="3">
        <v>1</v>
      </c>
      <c r="B7" s="24" t="s">
        <v>20</v>
      </c>
      <c r="C7" s="19">
        <v>0</v>
      </c>
    </row>
    <row r="8" spans="1:3" x14ac:dyDescent="0.25">
      <c r="A8" s="3" t="s">
        <v>0</v>
      </c>
      <c r="B8" s="9" t="s">
        <v>21</v>
      </c>
      <c r="C8" s="19">
        <v>0</v>
      </c>
    </row>
    <row r="9" spans="1:3" x14ac:dyDescent="0.25">
      <c r="A9" s="16"/>
      <c r="B9" s="23" t="s">
        <v>18</v>
      </c>
      <c r="C9" s="20">
        <f>C10</f>
        <v>0</v>
      </c>
    </row>
    <row r="10" spans="1:3" x14ac:dyDescent="0.25">
      <c r="A10" s="3" t="s">
        <v>1</v>
      </c>
      <c r="B10" s="9" t="s">
        <v>22</v>
      </c>
      <c r="C10" s="19">
        <v>0</v>
      </c>
    </row>
    <row r="11" spans="1:3" x14ac:dyDescent="0.25">
      <c r="A11" s="16"/>
      <c r="B11" s="23" t="s">
        <v>19</v>
      </c>
      <c r="C11" s="20">
        <f>C12</f>
        <v>0</v>
      </c>
    </row>
    <row r="12" spans="1:3" x14ac:dyDescent="0.25">
      <c r="A12" s="3" t="s">
        <v>2</v>
      </c>
      <c r="B12" s="9" t="s">
        <v>23</v>
      </c>
      <c r="C12" s="19">
        <v>0</v>
      </c>
    </row>
    <row r="13" spans="1:3" x14ac:dyDescent="0.25">
      <c r="A13" s="16"/>
      <c r="B13" s="23" t="s">
        <v>24</v>
      </c>
      <c r="C13" s="20">
        <f>C14</f>
        <v>0</v>
      </c>
    </row>
    <row r="14" spans="1:3" x14ac:dyDescent="0.25">
      <c r="A14" s="3" t="s">
        <v>3</v>
      </c>
      <c r="B14" s="9" t="s">
        <v>25</v>
      </c>
      <c r="C14" s="19">
        <v>0</v>
      </c>
    </row>
    <row r="15" spans="1:3" x14ac:dyDescent="0.25">
      <c r="A15" s="16"/>
      <c r="B15" s="23" t="s">
        <v>26</v>
      </c>
      <c r="C15" s="20">
        <f>SUM(C16:C19)</f>
        <v>0</v>
      </c>
    </row>
    <row r="16" spans="1:3" x14ac:dyDescent="0.25">
      <c r="A16" s="3" t="s">
        <v>4</v>
      </c>
      <c r="B16" s="9" t="s">
        <v>27</v>
      </c>
      <c r="C16" s="19">
        <v>0</v>
      </c>
    </row>
    <row r="17" spans="1:3" x14ac:dyDescent="0.25">
      <c r="A17" s="3" t="s">
        <v>5</v>
      </c>
      <c r="B17" s="9" t="s">
        <v>28</v>
      </c>
      <c r="C17" s="19">
        <v>0</v>
      </c>
    </row>
    <row r="18" spans="1:3" x14ac:dyDescent="0.25">
      <c r="A18" s="3" t="s">
        <v>6</v>
      </c>
      <c r="B18" s="9" t="s">
        <v>29</v>
      </c>
      <c r="C18" s="19">
        <v>0</v>
      </c>
    </row>
    <row r="19" spans="1:3" x14ac:dyDescent="0.25">
      <c r="A19" s="3" t="s">
        <v>7</v>
      </c>
      <c r="B19" s="9" t="s">
        <v>30</v>
      </c>
      <c r="C19" s="19">
        <v>0</v>
      </c>
    </row>
    <row r="20" spans="1:3" x14ac:dyDescent="0.25">
      <c r="A20" s="16"/>
      <c r="B20" s="23" t="s">
        <v>31</v>
      </c>
      <c r="C20" s="20">
        <f>C21</f>
        <v>0</v>
      </c>
    </row>
    <row r="21" spans="1:3" x14ac:dyDescent="0.25">
      <c r="A21" s="3" t="s">
        <v>8</v>
      </c>
      <c r="B21" s="9" t="s">
        <v>32</v>
      </c>
      <c r="C21" s="19">
        <v>0</v>
      </c>
    </row>
    <row r="22" spans="1:3" x14ac:dyDescent="0.25">
      <c r="A22" s="16"/>
      <c r="B22" s="23" t="s">
        <v>33</v>
      </c>
      <c r="C22" s="20">
        <f>SUM(C23:C35)</f>
        <v>0</v>
      </c>
    </row>
    <row r="23" spans="1:3" x14ac:dyDescent="0.25">
      <c r="A23" s="3" t="s">
        <v>9</v>
      </c>
      <c r="B23" s="9" t="s">
        <v>34</v>
      </c>
      <c r="C23" s="19">
        <v>0</v>
      </c>
    </row>
    <row r="24" spans="1:3" x14ac:dyDescent="0.25">
      <c r="A24" s="3" t="s">
        <v>10</v>
      </c>
      <c r="B24" s="9" t="s">
        <v>35</v>
      </c>
      <c r="C24" s="19">
        <v>0</v>
      </c>
    </row>
    <row r="25" spans="1:3" x14ac:dyDescent="0.25">
      <c r="A25" s="3">
        <v>13</v>
      </c>
      <c r="B25" s="9" t="s">
        <v>36</v>
      </c>
      <c r="C25" s="19">
        <v>0</v>
      </c>
    </row>
    <row r="26" spans="1:3" x14ac:dyDescent="0.25">
      <c r="A26" s="3">
        <v>14</v>
      </c>
      <c r="B26" s="11">
        <v>42036</v>
      </c>
      <c r="C26" s="19">
        <v>0</v>
      </c>
    </row>
    <row r="27" spans="1:3" x14ac:dyDescent="0.25">
      <c r="A27" s="3">
        <v>15</v>
      </c>
      <c r="B27" s="12" t="s">
        <v>37</v>
      </c>
      <c r="C27" s="19">
        <v>0</v>
      </c>
    </row>
    <row r="28" spans="1:3" x14ac:dyDescent="0.25">
      <c r="A28" s="3">
        <v>16</v>
      </c>
      <c r="B28" s="24" t="s">
        <v>38</v>
      </c>
      <c r="C28" s="19">
        <v>0</v>
      </c>
    </row>
    <row r="29" spans="1:3" x14ac:dyDescent="0.25">
      <c r="A29" s="3">
        <v>17</v>
      </c>
      <c r="B29" s="14" t="s">
        <v>39</v>
      </c>
      <c r="C29" s="21">
        <v>0</v>
      </c>
    </row>
    <row r="30" spans="1:3" x14ac:dyDescent="0.25">
      <c r="A30" s="3">
        <v>18</v>
      </c>
      <c r="B30" s="14" t="s">
        <v>40</v>
      </c>
      <c r="C30" s="21">
        <v>0</v>
      </c>
    </row>
    <row r="31" spans="1:3" x14ac:dyDescent="0.25">
      <c r="A31" s="3">
        <v>19</v>
      </c>
      <c r="B31" s="24" t="s">
        <v>41</v>
      </c>
      <c r="C31" s="19">
        <v>0</v>
      </c>
    </row>
    <row r="32" spans="1:3" x14ac:dyDescent="0.25">
      <c r="A32" s="13">
        <v>20</v>
      </c>
      <c r="B32" s="14" t="s">
        <v>42</v>
      </c>
      <c r="C32" s="21">
        <v>0</v>
      </c>
    </row>
    <row r="33" spans="1:3" x14ac:dyDescent="0.25">
      <c r="A33" s="13">
        <v>21</v>
      </c>
      <c r="B33" s="14" t="s">
        <v>43</v>
      </c>
      <c r="C33" s="21">
        <v>0</v>
      </c>
    </row>
    <row r="34" spans="1:3" x14ac:dyDescent="0.25">
      <c r="A34" s="3">
        <v>22</v>
      </c>
      <c r="B34" s="9" t="s">
        <v>44</v>
      </c>
      <c r="C34" s="21">
        <v>0</v>
      </c>
    </row>
    <row r="35" spans="1:3" x14ac:dyDescent="0.25">
      <c r="A35" s="3">
        <v>23</v>
      </c>
      <c r="B35" s="9" t="s">
        <v>45</v>
      </c>
      <c r="C35" s="21">
        <v>0</v>
      </c>
    </row>
    <row r="36" spans="1:3" x14ac:dyDescent="0.25">
      <c r="A36" s="16"/>
      <c r="B36" s="23" t="s">
        <v>46</v>
      </c>
      <c r="C36" s="20">
        <f>SUM(C37:C40)</f>
        <v>0</v>
      </c>
    </row>
    <row r="37" spans="1:3" x14ac:dyDescent="0.25">
      <c r="A37" s="3">
        <v>24</v>
      </c>
      <c r="B37" s="9" t="s">
        <v>47</v>
      </c>
      <c r="C37" s="19">
        <v>0</v>
      </c>
    </row>
    <row r="38" spans="1:3" x14ac:dyDescent="0.25">
      <c r="A38" s="3">
        <v>25</v>
      </c>
      <c r="B38" s="9" t="s">
        <v>48</v>
      </c>
      <c r="C38" s="19">
        <v>0</v>
      </c>
    </row>
    <row r="39" spans="1:3" x14ac:dyDescent="0.25">
      <c r="A39" s="3">
        <v>26</v>
      </c>
      <c r="B39" s="9" t="s">
        <v>49</v>
      </c>
      <c r="C39" s="19">
        <v>0</v>
      </c>
    </row>
    <row r="40" spans="1:3" x14ac:dyDescent="0.25">
      <c r="A40" s="3">
        <v>27</v>
      </c>
      <c r="B40" s="9" t="s">
        <v>50</v>
      </c>
      <c r="C40" s="19">
        <v>0</v>
      </c>
    </row>
    <row r="41" spans="1:3" x14ac:dyDescent="0.25">
      <c r="A41" s="16"/>
      <c r="B41" s="23" t="s">
        <v>51</v>
      </c>
      <c r="C41" s="20">
        <f>C42</f>
        <v>0</v>
      </c>
    </row>
    <row r="42" spans="1:3" x14ac:dyDescent="0.25">
      <c r="A42" s="3">
        <v>28</v>
      </c>
      <c r="B42" s="9" t="s">
        <v>52</v>
      </c>
      <c r="C42" s="19">
        <v>0</v>
      </c>
    </row>
    <row r="43" spans="1:3" x14ac:dyDescent="0.25">
      <c r="A43" s="16"/>
      <c r="B43" s="23" t="s">
        <v>53</v>
      </c>
      <c r="C43" s="20">
        <f>SUM(C44:C47)</f>
        <v>0</v>
      </c>
    </row>
    <row r="44" spans="1:3" x14ac:dyDescent="0.25">
      <c r="A44" s="3">
        <v>29</v>
      </c>
      <c r="B44" s="9" t="s">
        <v>54</v>
      </c>
      <c r="C44" s="19">
        <v>0</v>
      </c>
    </row>
    <row r="45" spans="1:3" x14ac:dyDescent="0.25">
      <c r="A45" s="3">
        <v>30</v>
      </c>
      <c r="B45" s="9" t="s">
        <v>55</v>
      </c>
      <c r="C45" s="19">
        <v>0</v>
      </c>
    </row>
    <row r="46" spans="1:3" x14ac:dyDescent="0.25">
      <c r="A46" s="3">
        <v>31</v>
      </c>
      <c r="B46" s="9" t="s">
        <v>56</v>
      </c>
      <c r="C46" s="19">
        <v>0</v>
      </c>
    </row>
    <row r="47" spans="1:3" x14ac:dyDescent="0.25">
      <c r="A47" s="3">
        <v>32</v>
      </c>
      <c r="B47" s="9" t="s">
        <v>57</v>
      </c>
      <c r="C47" s="19">
        <v>0</v>
      </c>
    </row>
    <row r="48" spans="1:3" x14ac:dyDescent="0.25">
      <c r="A48" s="16"/>
      <c r="B48" s="23" t="s">
        <v>58</v>
      </c>
      <c r="C48" s="20">
        <f>SUM(C49:C54)</f>
        <v>0</v>
      </c>
    </row>
    <row r="49" spans="1:3" x14ac:dyDescent="0.25">
      <c r="A49" s="3">
        <v>33</v>
      </c>
      <c r="B49" s="9" t="s">
        <v>59</v>
      </c>
      <c r="C49" s="19">
        <v>0</v>
      </c>
    </row>
    <row r="50" spans="1:3" x14ac:dyDescent="0.25">
      <c r="A50" s="3">
        <v>34</v>
      </c>
      <c r="B50" s="9" t="s">
        <v>60</v>
      </c>
      <c r="C50" s="19">
        <v>0</v>
      </c>
    </row>
    <row r="51" spans="1:3" x14ac:dyDescent="0.25">
      <c r="A51" s="3">
        <v>35</v>
      </c>
      <c r="B51" s="9" t="s">
        <v>61</v>
      </c>
      <c r="C51" s="19">
        <v>0</v>
      </c>
    </row>
    <row r="52" spans="1:3" x14ac:dyDescent="0.25">
      <c r="A52" s="3">
        <v>36</v>
      </c>
      <c r="B52" s="9" t="s">
        <v>62</v>
      </c>
      <c r="C52" s="19">
        <v>0</v>
      </c>
    </row>
    <row r="53" spans="1:3" x14ac:dyDescent="0.25">
      <c r="A53" s="3">
        <v>37</v>
      </c>
      <c r="B53" s="9" t="s">
        <v>63</v>
      </c>
      <c r="C53" s="19">
        <v>0</v>
      </c>
    </row>
    <row r="54" spans="1:3" x14ac:dyDescent="0.25">
      <c r="A54" s="3">
        <v>38</v>
      </c>
      <c r="B54" s="9" t="s">
        <v>64</v>
      </c>
      <c r="C54" s="19">
        <v>0</v>
      </c>
    </row>
    <row r="55" spans="1:3" x14ac:dyDescent="0.25">
      <c r="A55" s="16"/>
      <c r="B55" s="23" t="s">
        <v>65</v>
      </c>
      <c r="C55" s="20">
        <f>C56</f>
        <v>0</v>
      </c>
    </row>
    <row r="56" spans="1:3" x14ac:dyDescent="0.25">
      <c r="A56" s="3">
        <v>39</v>
      </c>
      <c r="B56" s="9" t="s">
        <v>66</v>
      </c>
      <c r="C56" s="19">
        <v>0</v>
      </c>
    </row>
    <row r="57" spans="1:3" x14ac:dyDescent="0.25">
      <c r="A57" s="16"/>
      <c r="B57" s="23" t="s">
        <v>67</v>
      </c>
      <c r="C57" s="20">
        <f>C58</f>
        <v>0</v>
      </c>
    </row>
    <row r="58" spans="1:3" x14ac:dyDescent="0.25">
      <c r="A58" s="3">
        <v>40</v>
      </c>
      <c r="B58" s="9" t="s">
        <v>68</v>
      </c>
      <c r="C58" s="19">
        <v>0</v>
      </c>
    </row>
    <row r="59" spans="1:3" x14ac:dyDescent="0.25">
      <c r="A59" s="16"/>
      <c r="B59" s="23" t="s">
        <v>75</v>
      </c>
      <c r="C59" s="20">
        <f>SUM(C60:C65)</f>
        <v>0</v>
      </c>
    </row>
    <row r="60" spans="1:3" x14ac:dyDescent="0.25">
      <c r="A60" s="3">
        <v>41</v>
      </c>
      <c r="B60" s="9" t="s">
        <v>69</v>
      </c>
      <c r="C60" s="19">
        <v>0</v>
      </c>
    </row>
    <row r="61" spans="1:3" x14ac:dyDescent="0.25">
      <c r="A61" s="3">
        <v>42</v>
      </c>
      <c r="B61" s="9" t="s">
        <v>70</v>
      </c>
      <c r="C61" s="19">
        <v>0</v>
      </c>
    </row>
    <row r="62" spans="1:3" x14ac:dyDescent="0.25">
      <c r="A62" s="3">
        <v>43</v>
      </c>
      <c r="B62" s="9" t="s">
        <v>71</v>
      </c>
      <c r="C62" s="19">
        <v>0</v>
      </c>
    </row>
    <row r="63" spans="1:3" x14ac:dyDescent="0.25">
      <c r="A63" s="3">
        <v>44</v>
      </c>
      <c r="B63" s="9" t="s">
        <v>72</v>
      </c>
      <c r="C63" s="19">
        <v>0</v>
      </c>
    </row>
    <row r="64" spans="1:3" x14ac:dyDescent="0.25">
      <c r="A64" s="3">
        <v>45</v>
      </c>
      <c r="B64" s="9" t="s">
        <v>73</v>
      </c>
      <c r="C64" s="19">
        <v>0</v>
      </c>
    </row>
    <row r="65" spans="1:3" x14ac:dyDescent="0.25">
      <c r="A65" s="3">
        <v>46</v>
      </c>
      <c r="B65" s="9" t="s">
        <v>74</v>
      </c>
      <c r="C65" s="19">
        <v>0</v>
      </c>
    </row>
    <row r="66" spans="1:3" x14ac:dyDescent="0.25">
      <c r="C66" s="22"/>
    </row>
    <row r="67" spans="1:3" x14ac:dyDescent="0.25">
      <c r="C67" s="22"/>
    </row>
    <row r="68" spans="1:3" x14ac:dyDescent="0.25">
      <c r="C68" s="22"/>
    </row>
    <row r="69" spans="1:3" x14ac:dyDescent="0.25">
      <c r="C69" s="22"/>
    </row>
    <row r="70" spans="1:3" x14ac:dyDescent="0.25">
      <c r="C70" s="22"/>
    </row>
    <row r="71" spans="1:3" x14ac:dyDescent="0.25">
      <c r="C71" s="22"/>
    </row>
    <row r="72" spans="1:3" x14ac:dyDescent="0.25">
      <c r="C72" s="22"/>
    </row>
    <row r="73" spans="1:3" x14ac:dyDescent="0.25">
      <c r="C73" s="22"/>
    </row>
    <row r="74" spans="1:3" x14ac:dyDescent="0.25">
      <c r="C74" s="22"/>
    </row>
    <row r="75" spans="1:3" x14ac:dyDescent="0.25">
      <c r="C75" s="22"/>
    </row>
    <row r="76" spans="1:3" x14ac:dyDescent="0.25">
      <c r="C76" s="22"/>
    </row>
    <row r="77" spans="1:3" x14ac:dyDescent="0.25">
      <c r="C77" s="22"/>
    </row>
    <row r="78" spans="1:3" x14ac:dyDescent="0.25">
      <c r="C78" s="22"/>
    </row>
    <row r="79" spans="1:3" x14ac:dyDescent="0.25">
      <c r="C79" s="22"/>
    </row>
    <row r="80" spans="1:3" x14ac:dyDescent="0.25">
      <c r="C80" s="22"/>
    </row>
    <row r="81" spans="3:3" x14ac:dyDescent="0.25">
      <c r="C81" s="22"/>
    </row>
    <row r="82" spans="3:3" x14ac:dyDescent="0.25">
      <c r="C82" s="22"/>
    </row>
    <row r="83" spans="3:3" x14ac:dyDescent="0.25">
      <c r="C83" s="22"/>
    </row>
    <row r="84" spans="3:3" x14ac:dyDescent="0.25">
      <c r="C84" s="22"/>
    </row>
    <row r="85" spans="3:3" x14ac:dyDescent="0.25">
      <c r="C85" s="22"/>
    </row>
    <row r="86" spans="3:3" x14ac:dyDescent="0.25">
      <c r="C86" s="22"/>
    </row>
  </sheetData>
  <mergeCells count="1">
    <mergeCell ref="A5:C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Moltaš Martin</dc:creator>
  <cp:lastModifiedBy>Moltaš Martin</cp:lastModifiedBy>
  <cp:lastPrinted>2022-06-01T07:50:30Z</cp:lastPrinted>
  <dcterms:created xsi:type="dcterms:W3CDTF">2022-02-23T09:46:00Z</dcterms:created>
  <dcterms:modified xsi:type="dcterms:W3CDTF">2022-06-01T08:18:01Z</dcterms:modified>
</cp:coreProperties>
</file>