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tntsvr2\TNTDATA2\VŘ - obecně\VŘ Bruntal Vodomery\podklady\NEW\"/>
    </mc:Choice>
  </mc:AlternateContent>
  <xr:revisionPtr revIDLastSave="0" documentId="13_ncr:1_{B306E2E2-1038-4AD9-8F08-8567002C87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5" i="1" l="1"/>
  <c r="C62" i="1"/>
  <c r="D62" i="1" l="1"/>
  <c r="B62" i="1"/>
  <c r="D38" i="1"/>
  <c r="C38" i="1"/>
  <c r="B38" i="1"/>
  <c r="D55" i="1" l="1"/>
  <c r="B55" i="1"/>
  <c r="D26" i="1"/>
  <c r="C26" i="1"/>
  <c r="C65" i="1" s="1"/>
  <c r="B26" i="1"/>
  <c r="B65" i="1" l="1"/>
  <c r="D65" i="1"/>
</calcChain>
</file>

<file path=xl/sharedStrings.xml><?xml version="1.0" encoding="utf-8"?>
<sst xmlns="http://schemas.openxmlformats.org/spreadsheetml/2006/main" count="116" uniqueCount="58">
  <si>
    <t>VDM
celkem</t>
  </si>
  <si>
    <t>SV</t>
  </si>
  <si>
    <t>TUV</t>
  </si>
  <si>
    <t>9. května 2, 4, 6</t>
  </si>
  <si>
    <t>nám. Míru 7</t>
  </si>
  <si>
    <t>Rýmařovská 19, 21, 23</t>
  </si>
  <si>
    <t>Rýmařovská 31, 33, 35</t>
  </si>
  <si>
    <t>Pionýrská 2, 4, 6</t>
  </si>
  <si>
    <t>U Rybníka 8</t>
  </si>
  <si>
    <t>Květná 17, 19, 21</t>
  </si>
  <si>
    <t>Květná 11,13,15</t>
  </si>
  <si>
    <t>Květná 22, 24</t>
  </si>
  <si>
    <t>Dlouhá 26 A,B,C</t>
  </si>
  <si>
    <t>Květná 29</t>
  </si>
  <si>
    <t>Zeyerova 18</t>
  </si>
  <si>
    <t>Květná 44, 46</t>
  </si>
  <si>
    <t>tř. Obr. míru 1269/2</t>
  </si>
  <si>
    <t>Okružní 26</t>
  </si>
  <si>
    <t>Vodárenská 6</t>
  </si>
  <si>
    <t>Fügnerova 2</t>
  </si>
  <si>
    <t>Hálkova 6</t>
  </si>
  <si>
    <t>nám. Míru 11</t>
  </si>
  <si>
    <t>Nám. Míru 18, Dr. E. Beneše 3, 5</t>
  </si>
  <si>
    <t>Olomoucká 5, 7</t>
  </si>
  <si>
    <t>Opletalova 2, nám. Míru 30</t>
  </si>
  <si>
    <t>Opletalova 4</t>
  </si>
  <si>
    <t>Vrchlického 6</t>
  </si>
  <si>
    <t>Hálkova 610/4</t>
  </si>
  <si>
    <t>Květná 23</t>
  </si>
  <si>
    <t>Květná 25</t>
  </si>
  <si>
    <t>Dlouhá 1851/20 A,B,C</t>
  </si>
  <si>
    <t>Nerudova 9, 9A</t>
  </si>
  <si>
    <t>Okružní 18</t>
  </si>
  <si>
    <t>Okružní 20</t>
  </si>
  <si>
    <t>Dr. E. Beneše 23,25, Požárníků 1</t>
  </si>
  <si>
    <t>Bruntál - výměna vodoměrů TUV+SV v domech ve správě HSMB.</t>
  </si>
  <si>
    <t>ROK 2022         SEZNAM  DOMŮ</t>
  </si>
  <si>
    <t>ROK 2023        SEZNAM  DOMŮ</t>
  </si>
  <si>
    <t>ROK 2024        SEZNAM  DOMŮ</t>
  </si>
  <si>
    <t>ROK 2025        SEZNAM  DOMŮ</t>
  </si>
  <si>
    <t xml:space="preserve">Celkem výměna VDM SV+TUV </t>
  </si>
  <si>
    <t>Husova 18</t>
  </si>
  <si>
    <t>zdivo</t>
  </si>
  <si>
    <t xml:space="preserve">Dlouhá 4, 6, 8, 10 </t>
  </si>
  <si>
    <t>Jiráskova 2,2a,4,</t>
  </si>
  <si>
    <t>Ruská 8</t>
  </si>
  <si>
    <t>Zeyerova 17 , 17A</t>
  </si>
  <si>
    <t xml:space="preserve">Okružní 14, </t>
  </si>
  <si>
    <t>panel</t>
  </si>
  <si>
    <t>typ objektu</t>
  </si>
  <si>
    <t>náměstí Míru 8</t>
  </si>
  <si>
    <t>Žižkovo náměstí 2</t>
  </si>
  <si>
    <t>náměstí Míru 4,5</t>
  </si>
  <si>
    <t>počet podl.</t>
  </si>
  <si>
    <t>CELKEM KS VDM</t>
  </si>
  <si>
    <t>ROK 2026 - žádná výměna, pouze odečty</t>
  </si>
  <si>
    <t>Příloha č. 3  Zadávací dokumentace</t>
  </si>
  <si>
    <t>VZ: "HSMB - dodávka a montáž vodoměrů s radiovým modulem včetně služeb"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</si>
</sst>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color rgb="FF0070C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6"/>
      <color rgb="FF0000FF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6"/>
      <color rgb="FFC00000"/>
      <name val="Arial"/>
      <family val="2"/>
      <charset val="238"/>
    </font>
    <font>
      <b/>
      <u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rgb="FF0000FF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2"/>
      <color theme="1"/>
      <name val="Arial Black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 Black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7" fillId="0" borderId="0" xfId="0" applyFont="1"/>
    <xf numFmtId="0" fontId="8" fillId="0" borderId="0" xfId="0" applyFont="1"/>
    <xf numFmtId="0" fontId="0" fillId="0" borderId="0" xfId="0" applyBorder="1"/>
    <xf numFmtId="0" fontId="1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2" fillId="3" borderId="25" xfId="0" applyFont="1" applyFill="1" applyBorder="1" applyAlignment="1">
      <alignment vertical="center"/>
    </xf>
    <xf numFmtId="0" fontId="12" fillId="3" borderId="25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15" fillId="0" borderId="0" xfId="0" applyFont="1"/>
    <xf numFmtId="0" fontId="16" fillId="4" borderId="26" xfId="0" applyFont="1" applyFill="1" applyBorder="1"/>
    <xf numFmtId="0" fontId="12" fillId="0" borderId="22" xfId="0" applyFont="1" applyBorder="1"/>
    <xf numFmtId="0" fontId="13" fillId="0" borderId="23" xfId="0" applyFont="1" applyBorder="1"/>
    <xf numFmtId="0" fontId="14" fillId="0" borderId="24" xfId="0" applyFont="1" applyBorder="1"/>
    <xf numFmtId="0" fontId="16" fillId="4" borderId="27" xfId="0" applyFont="1" applyFill="1" applyBorder="1"/>
    <xf numFmtId="0" fontId="12" fillId="0" borderId="5" xfId="0" applyFont="1" applyBorder="1"/>
    <xf numFmtId="0" fontId="13" fillId="0" borderId="6" xfId="0" applyFont="1" applyBorder="1"/>
    <xf numFmtId="0" fontId="14" fillId="0" borderId="7" xfId="0" applyFont="1" applyBorder="1"/>
    <xf numFmtId="0" fontId="16" fillId="4" borderId="34" xfId="0" applyFont="1" applyFill="1" applyBorder="1"/>
    <xf numFmtId="0" fontId="16" fillId="4" borderId="29" xfId="0" applyFont="1" applyFill="1" applyBorder="1"/>
    <xf numFmtId="0" fontId="12" fillId="0" borderId="2" xfId="0" applyFont="1" applyBorder="1"/>
    <xf numFmtId="0" fontId="13" fillId="0" borderId="3" xfId="0" applyFont="1" applyBorder="1"/>
    <xf numFmtId="0" fontId="14" fillId="0" borderId="4" xfId="0" applyFont="1" applyBorder="1"/>
    <xf numFmtId="0" fontId="14" fillId="0" borderId="10" xfId="0" applyFont="1" applyBorder="1"/>
    <xf numFmtId="0" fontId="12" fillId="0" borderId="5" xfId="0" applyFont="1" applyFill="1" applyBorder="1"/>
    <xf numFmtId="0" fontId="13" fillId="0" borderId="6" xfId="0" applyFont="1" applyFill="1" applyBorder="1"/>
    <xf numFmtId="0" fontId="16" fillId="4" borderId="35" xfId="0" applyFont="1" applyFill="1" applyBorder="1"/>
    <xf numFmtId="0" fontId="12" fillId="0" borderId="36" xfId="0" applyFont="1" applyBorder="1"/>
    <xf numFmtId="0" fontId="13" fillId="0" borderId="37" xfId="0" applyFont="1" applyBorder="1"/>
    <xf numFmtId="0" fontId="14" fillId="0" borderId="38" xfId="0" applyFont="1" applyBorder="1"/>
    <xf numFmtId="0" fontId="12" fillId="0" borderId="11" xfId="0" applyFont="1" applyBorder="1"/>
    <xf numFmtId="0" fontId="12" fillId="5" borderId="31" xfId="0" applyFont="1" applyFill="1" applyBorder="1"/>
    <xf numFmtId="0" fontId="13" fillId="5" borderId="12" xfId="0" applyFont="1" applyFill="1" applyBorder="1"/>
    <xf numFmtId="0" fontId="14" fillId="5" borderId="13" xfId="0" applyFont="1" applyFill="1" applyBorder="1"/>
    <xf numFmtId="0" fontId="15" fillId="0" borderId="0" xfId="0" applyFont="1" applyBorder="1"/>
    <xf numFmtId="0" fontId="12" fillId="0" borderId="0" xfId="0" applyFont="1" applyBorder="1" applyAlignment="1">
      <alignment horizontal="left" vertical="center"/>
    </xf>
    <xf numFmtId="0" fontId="17" fillId="3" borderId="39" xfId="0" applyFont="1" applyFill="1" applyBorder="1" applyAlignment="1">
      <alignment horizontal="center" vertical="center"/>
    </xf>
    <xf numFmtId="0" fontId="16" fillId="0" borderId="2" xfId="0" applyFont="1" applyBorder="1"/>
    <xf numFmtId="0" fontId="17" fillId="0" borderId="3" xfId="0" applyFont="1" applyBorder="1"/>
    <xf numFmtId="0" fontId="16" fillId="0" borderId="5" xfId="0" applyFont="1" applyBorder="1"/>
    <xf numFmtId="0" fontId="17" fillId="0" borderId="6" xfId="0" applyFont="1" applyBorder="1"/>
    <xf numFmtId="0" fontId="16" fillId="4" borderId="28" xfId="0" applyFont="1" applyFill="1" applyBorder="1"/>
    <xf numFmtId="0" fontId="17" fillId="0" borderId="9" xfId="0" applyFont="1" applyBorder="1"/>
    <xf numFmtId="0" fontId="17" fillId="0" borderId="37" xfId="0" applyFont="1" applyBorder="1"/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2" fillId="0" borderId="0" xfId="0" applyFont="1" applyBorder="1" applyAlignment="1">
      <alignment horizontal="left"/>
    </xf>
    <xf numFmtId="0" fontId="17" fillId="3" borderId="41" xfId="0" applyFont="1" applyFill="1" applyBorder="1" applyAlignment="1">
      <alignment horizontal="center" vertical="center"/>
    </xf>
    <xf numFmtId="0" fontId="16" fillId="4" borderId="32" xfId="0" applyFont="1" applyFill="1" applyBorder="1"/>
    <xf numFmtId="0" fontId="16" fillId="0" borderId="15" xfId="0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14" fillId="0" borderId="16" xfId="0" applyFont="1" applyBorder="1" applyAlignment="1">
      <alignment horizontal="right"/>
    </xf>
    <xf numFmtId="0" fontId="16" fillId="4" borderId="30" xfId="0" applyFont="1" applyFill="1" applyBorder="1"/>
    <xf numFmtId="0" fontId="16" fillId="0" borderId="17" xfId="0" applyFont="1" applyBorder="1" applyAlignment="1">
      <alignment horizontal="right"/>
    </xf>
    <xf numFmtId="0" fontId="17" fillId="0" borderId="14" xfId="0" applyFont="1" applyBorder="1" applyAlignment="1">
      <alignment horizontal="right"/>
    </xf>
    <xf numFmtId="0" fontId="14" fillId="0" borderId="18" xfId="0" applyFont="1" applyBorder="1" applyAlignment="1">
      <alignment horizontal="right"/>
    </xf>
    <xf numFmtId="0" fontId="12" fillId="6" borderId="19" xfId="0" applyFont="1" applyFill="1" applyBorder="1" applyAlignment="1">
      <alignment horizontal="right"/>
    </xf>
    <xf numFmtId="0" fontId="13" fillId="6" borderId="20" xfId="0" applyFont="1" applyFill="1" applyBorder="1" applyAlignment="1">
      <alignment horizontal="right"/>
    </xf>
    <xf numFmtId="0" fontId="14" fillId="6" borderId="21" xfId="0" applyFont="1" applyFill="1" applyBorder="1" applyAlignment="1">
      <alignment horizontal="right"/>
    </xf>
    <xf numFmtId="0" fontId="18" fillId="6" borderId="21" xfId="0" applyFont="1" applyFill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9" fillId="0" borderId="33" xfId="0" applyFont="1" applyBorder="1" applyAlignment="1">
      <alignment horizontal="right"/>
    </xf>
    <xf numFmtId="0" fontId="11" fillId="2" borderId="0" xfId="0" applyFont="1" applyFill="1" applyBorder="1" applyAlignment="1"/>
    <xf numFmtId="0" fontId="16" fillId="0" borderId="44" xfId="0" applyFont="1" applyFill="1" applyBorder="1"/>
    <xf numFmtId="0" fontId="16" fillId="0" borderId="45" xfId="0" applyFont="1" applyFill="1" applyBorder="1"/>
    <xf numFmtId="0" fontId="12" fillId="0" borderId="0" xfId="0" applyFont="1" applyFill="1" applyBorder="1" applyAlignment="1">
      <alignment horizontal="left"/>
    </xf>
    <xf numFmtId="0" fontId="20" fillId="0" borderId="45" xfId="0" applyFont="1" applyFill="1" applyBorder="1"/>
    <xf numFmtId="0" fontId="20" fillId="0" borderId="45" xfId="0" applyFont="1" applyBorder="1"/>
    <xf numFmtId="0" fontId="20" fillId="0" borderId="46" xfId="0" applyFont="1" applyBorder="1"/>
    <xf numFmtId="0" fontId="20" fillId="0" borderId="0" xfId="0" applyFont="1" applyBorder="1"/>
    <xf numFmtId="0" fontId="20" fillId="0" borderId="44" xfId="0" applyFont="1" applyBorder="1"/>
    <xf numFmtId="0" fontId="20" fillId="0" borderId="0" xfId="0" applyFont="1" applyFill="1" applyBorder="1"/>
    <xf numFmtId="0" fontId="20" fillId="0" borderId="0" xfId="0" applyFont="1"/>
    <xf numFmtId="0" fontId="20" fillId="0" borderId="42" xfId="0" applyFont="1" applyBorder="1" applyAlignment="1">
      <alignment horizontal="center"/>
    </xf>
    <xf numFmtId="0" fontId="20" fillId="0" borderId="4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20" fillId="0" borderId="47" xfId="0" applyFont="1" applyBorder="1"/>
    <xf numFmtId="0" fontId="15" fillId="0" borderId="32" xfId="0" applyFont="1" applyBorder="1" applyAlignment="1">
      <alignment horizontal="center"/>
    </xf>
    <xf numFmtId="0" fontId="16" fillId="0" borderId="47" xfId="0" applyFont="1" applyFill="1" applyBorder="1"/>
    <xf numFmtId="0" fontId="16" fillId="0" borderId="49" xfId="0" applyFont="1" applyFill="1" applyBorder="1"/>
    <xf numFmtId="0" fontId="20" fillId="0" borderId="49" xfId="0" applyFont="1" applyFill="1" applyBorder="1"/>
    <xf numFmtId="0" fontId="20" fillId="0" borderId="49" xfId="0" applyFont="1" applyFill="1" applyBorder="1" applyAlignment="1">
      <alignment horizontal="left"/>
    </xf>
    <xf numFmtId="0" fontId="21" fillId="3" borderId="25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horizontal="left"/>
    </xf>
    <xf numFmtId="0" fontId="16" fillId="0" borderId="51" xfId="0" applyFont="1" applyBorder="1" applyAlignment="1">
      <alignment horizontal="right"/>
    </xf>
    <xf numFmtId="0" fontId="17" fillId="0" borderId="52" xfId="0" applyFont="1" applyBorder="1" applyAlignment="1">
      <alignment horizontal="right"/>
    </xf>
    <xf numFmtId="0" fontId="14" fillId="0" borderId="53" xfId="0" applyFont="1" applyBorder="1" applyAlignment="1">
      <alignment horizontal="right"/>
    </xf>
    <xf numFmtId="0" fontId="20" fillId="0" borderId="46" xfId="0" applyFont="1" applyFill="1" applyBorder="1" applyAlignment="1">
      <alignment horizontal="left"/>
    </xf>
    <xf numFmtId="0" fontId="21" fillId="3" borderId="25" xfId="0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right"/>
    </xf>
    <xf numFmtId="0" fontId="16" fillId="0" borderId="15" xfId="0" applyFont="1" applyFill="1" applyBorder="1" applyAlignment="1">
      <alignment horizontal="right"/>
    </xf>
    <xf numFmtId="0" fontId="16" fillId="0" borderId="5" xfId="0" applyFont="1" applyFill="1" applyBorder="1"/>
    <xf numFmtId="0" fontId="16" fillId="0" borderId="8" xfId="0" applyFont="1" applyFill="1" applyBorder="1"/>
    <xf numFmtId="0" fontId="16" fillId="0" borderId="36" xfId="0" applyFont="1" applyFill="1" applyBorder="1"/>
    <xf numFmtId="0" fontId="23" fillId="0" borderId="0" xfId="0" applyFont="1" applyAlignment="1">
      <alignment horizontal="left"/>
    </xf>
    <xf numFmtId="0" fontId="11" fillId="2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6" fillId="4" borderId="50" xfId="0" applyFont="1" applyFill="1" applyBorder="1"/>
    <xf numFmtId="0" fontId="0" fillId="0" borderId="0" xfId="0" applyAlignment="1"/>
    <xf numFmtId="0" fontId="5" fillId="0" borderId="25" xfId="0" applyFont="1" applyBorder="1" applyAlignment="1">
      <alignment horizontal="left" vertical="center" wrapText="1"/>
    </xf>
    <xf numFmtId="0" fontId="0" fillId="0" borderId="54" xfId="0" applyBorder="1" applyAlignment="1"/>
    <xf numFmtId="0" fontId="0" fillId="0" borderId="40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3"/>
  <sheetViews>
    <sheetView tabSelected="1" workbookViewId="0">
      <selection activeCell="H8" sqref="H8"/>
    </sheetView>
  </sheetViews>
  <sheetFormatPr defaultRowHeight="14.4" x14ac:dyDescent="0.3"/>
  <cols>
    <col min="1" max="1" width="36.88671875" customWidth="1"/>
    <col min="2" max="2" width="10.6640625" customWidth="1"/>
    <col min="3" max="4" width="9.44140625" customWidth="1"/>
    <col min="5" max="5" width="8.5546875" customWidth="1"/>
    <col min="6" max="6" width="10.5546875" customWidth="1"/>
    <col min="7" max="7" width="12.6640625" customWidth="1"/>
  </cols>
  <sheetData>
    <row r="1" spans="1:10" ht="5.25" customHeight="1" x14ac:dyDescent="0.3">
      <c r="A1" s="127"/>
      <c r="B1" s="127"/>
      <c r="C1" s="127"/>
      <c r="D1" s="127"/>
      <c r="E1" s="127"/>
    </row>
    <row r="2" spans="1:10" ht="21.75" customHeight="1" x14ac:dyDescent="0.3">
      <c r="A2" s="83" t="s">
        <v>35</v>
      </c>
      <c r="B2" s="83"/>
      <c r="C2" s="83"/>
      <c r="D2" s="83"/>
      <c r="E2" s="83"/>
    </row>
    <row r="3" spans="1:10" ht="21.75" customHeight="1" thickBot="1" x14ac:dyDescent="0.35">
      <c r="A3" s="83" t="s">
        <v>57</v>
      </c>
      <c r="B3" s="83"/>
      <c r="C3" s="83"/>
      <c r="D3" s="83"/>
      <c r="E3" s="83"/>
    </row>
    <row r="4" spans="1:10" ht="18" customHeight="1" thickBot="1" x14ac:dyDescent="0.35">
      <c r="A4" s="128" t="s">
        <v>56</v>
      </c>
      <c r="B4" s="129"/>
      <c r="C4" s="129"/>
      <c r="D4" s="129"/>
      <c r="E4" s="129"/>
      <c r="F4" s="130"/>
      <c r="G4" s="7"/>
      <c r="H4" s="7"/>
      <c r="I4" s="7"/>
      <c r="J4" s="3"/>
    </row>
    <row r="5" spans="1:10" ht="33" customHeight="1" thickBot="1" x14ac:dyDescent="0.35">
      <c r="A5" s="22" t="s">
        <v>36</v>
      </c>
      <c r="B5" s="23" t="s">
        <v>0</v>
      </c>
      <c r="C5" s="24" t="s">
        <v>1</v>
      </c>
      <c r="D5" s="25" t="s">
        <v>2</v>
      </c>
      <c r="E5" s="107" t="s">
        <v>53</v>
      </c>
      <c r="F5" s="108" t="s">
        <v>49</v>
      </c>
      <c r="G5" s="8"/>
      <c r="H5" s="9"/>
      <c r="I5" s="10"/>
      <c r="J5" s="3"/>
    </row>
    <row r="6" spans="1:10" ht="21" x14ac:dyDescent="0.4">
      <c r="A6" s="27" t="s">
        <v>3</v>
      </c>
      <c r="B6" s="28">
        <v>142</v>
      </c>
      <c r="C6" s="29">
        <v>71</v>
      </c>
      <c r="D6" s="30">
        <v>71</v>
      </c>
      <c r="E6" s="94">
        <v>8</v>
      </c>
      <c r="F6" s="84" t="s">
        <v>48</v>
      </c>
      <c r="G6" s="11"/>
      <c r="H6" s="12"/>
      <c r="I6" s="6"/>
      <c r="J6" s="3"/>
    </row>
    <row r="7" spans="1:10" ht="21" x14ac:dyDescent="0.4">
      <c r="A7" s="31" t="s">
        <v>5</v>
      </c>
      <c r="B7" s="32">
        <v>72</v>
      </c>
      <c r="C7" s="33">
        <v>36</v>
      </c>
      <c r="D7" s="34">
        <v>36</v>
      </c>
      <c r="E7" s="95">
        <v>4</v>
      </c>
      <c r="F7" s="85" t="s">
        <v>48</v>
      </c>
      <c r="G7" s="11"/>
      <c r="H7" s="12"/>
      <c r="I7" s="6"/>
      <c r="J7" s="3"/>
    </row>
    <row r="8" spans="1:10" ht="21" x14ac:dyDescent="0.4">
      <c r="A8" s="31" t="s">
        <v>6</v>
      </c>
      <c r="B8" s="32">
        <v>72</v>
      </c>
      <c r="C8" s="33">
        <v>36</v>
      </c>
      <c r="D8" s="34">
        <v>36</v>
      </c>
      <c r="E8" s="95">
        <v>4</v>
      </c>
      <c r="F8" s="85" t="s">
        <v>48</v>
      </c>
      <c r="G8" s="11"/>
      <c r="H8" s="12"/>
      <c r="I8" s="6"/>
      <c r="J8" s="3"/>
    </row>
    <row r="9" spans="1:10" ht="21" x14ac:dyDescent="0.4">
      <c r="A9" s="35" t="s">
        <v>19</v>
      </c>
      <c r="B9" s="41">
        <v>28</v>
      </c>
      <c r="C9" s="33">
        <v>28</v>
      </c>
      <c r="D9" s="34">
        <v>0</v>
      </c>
      <c r="E9" s="95">
        <v>4</v>
      </c>
      <c r="F9" s="85" t="s">
        <v>42</v>
      </c>
      <c r="G9" s="11"/>
      <c r="H9" s="12"/>
      <c r="I9" s="6"/>
      <c r="J9" s="3"/>
    </row>
    <row r="10" spans="1:10" ht="21" x14ac:dyDescent="0.4">
      <c r="A10" s="36" t="s">
        <v>9</v>
      </c>
      <c r="B10" s="37">
        <v>168</v>
      </c>
      <c r="C10" s="38">
        <v>84</v>
      </c>
      <c r="D10" s="39">
        <v>84</v>
      </c>
      <c r="E10" s="95">
        <v>6</v>
      </c>
      <c r="F10" s="85" t="s">
        <v>48</v>
      </c>
      <c r="G10" s="11"/>
      <c r="H10" s="12"/>
      <c r="I10" s="6"/>
      <c r="J10" s="3"/>
    </row>
    <row r="11" spans="1:10" ht="21" x14ac:dyDescent="0.4">
      <c r="A11" s="31" t="s">
        <v>11</v>
      </c>
      <c r="B11" s="32">
        <v>112</v>
      </c>
      <c r="C11" s="33">
        <v>56</v>
      </c>
      <c r="D11" s="34">
        <v>56</v>
      </c>
      <c r="E11" s="95">
        <v>6</v>
      </c>
      <c r="F11" s="85" t="s">
        <v>48</v>
      </c>
      <c r="G11" s="11"/>
      <c r="H11" s="12"/>
      <c r="I11" s="6"/>
      <c r="J11" s="3"/>
    </row>
    <row r="12" spans="1:10" ht="21" x14ac:dyDescent="0.4">
      <c r="A12" s="36" t="s">
        <v>13</v>
      </c>
      <c r="B12" s="37">
        <v>34</v>
      </c>
      <c r="C12" s="38">
        <v>17</v>
      </c>
      <c r="D12" s="39">
        <v>17</v>
      </c>
      <c r="E12" s="95">
        <v>6</v>
      </c>
      <c r="F12" s="85" t="s">
        <v>48</v>
      </c>
      <c r="G12" s="11"/>
      <c r="H12" s="12"/>
      <c r="I12" s="6"/>
      <c r="J12" s="3"/>
    </row>
    <row r="13" spans="1:10" ht="21" x14ac:dyDescent="0.4">
      <c r="A13" s="36" t="s">
        <v>15</v>
      </c>
      <c r="B13" s="37">
        <v>92</v>
      </c>
      <c r="C13" s="38">
        <v>46</v>
      </c>
      <c r="D13" s="39">
        <v>46</v>
      </c>
      <c r="E13" s="95">
        <v>8</v>
      </c>
      <c r="F13" s="85" t="s">
        <v>48</v>
      </c>
      <c r="G13" s="11"/>
      <c r="H13" s="12"/>
      <c r="I13" s="6"/>
      <c r="J13" s="3"/>
    </row>
    <row r="14" spans="1:10" ht="21" x14ac:dyDescent="0.4">
      <c r="A14" s="36" t="s">
        <v>17</v>
      </c>
      <c r="B14" s="37">
        <v>46</v>
      </c>
      <c r="C14" s="38">
        <v>23</v>
      </c>
      <c r="D14" s="39">
        <v>23</v>
      </c>
      <c r="E14" s="95">
        <v>8</v>
      </c>
      <c r="F14" s="85" t="s">
        <v>48</v>
      </c>
      <c r="G14" s="4"/>
      <c r="H14" s="5"/>
      <c r="I14" s="6"/>
      <c r="J14" s="3"/>
    </row>
    <row r="15" spans="1:10" ht="15.6" x14ac:dyDescent="0.3">
      <c r="A15" s="31" t="s">
        <v>18</v>
      </c>
      <c r="B15" s="32">
        <v>60</v>
      </c>
      <c r="C15" s="33">
        <v>30</v>
      </c>
      <c r="D15" s="34">
        <v>30</v>
      </c>
      <c r="E15" s="95">
        <v>6</v>
      </c>
      <c r="F15" s="87" t="s">
        <v>48</v>
      </c>
      <c r="G15" s="7"/>
      <c r="H15" s="7"/>
      <c r="I15" s="7"/>
      <c r="J15" s="3"/>
    </row>
    <row r="16" spans="1:10" ht="15.6" x14ac:dyDescent="0.3">
      <c r="A16" s="36" t="s">
        <v>20</v>
      </c>
      <c r="B16" s="37">
        <v>5</v>
      </c>
      <c r="C16" s="38">
        <v>5</v>
      </c>
      <c r="D16" s="39">
        <v>0</v>
      </c>
      <c r="E16" s="95">
        <v>3</v>
      </c>
      <c r="F16" s="88" t="s">
        <v>42</v>
      </c>
      <c r="G16" s="3"/>
      <c r="H16" s="3"/>
      <c r="I16" s="3"/>
      <c r="J16" s="3"/>
    </row>
    <row r="17" spans="1:6" ht="15.6" x14ac:dyDescent="0.3">
      <c r="A17" s="31" t="s">
        <v>44</v>
      </c>
      <c r="B17" s="32">
        <v>12</v>
      </c>
      <c r="C17" s="33">
        <v>12</v>
      </c>
      <c r="D17" s="34">
        <v>0</v>
      </c>
      <c r="E17" s="95">
        <v>2</v>
      </c>
      <c r="F17" s="88" t="s">
        <v>42</v>
      </c>
    </row>
    <row r="18" spans="1:6" ht="15.6" x14ac:dyDescent="0.3">
      <c r="A18" s="31" t="s">
        <v>21</v>
      </c>
      <c r="B18" s="32">
        <v>5</v>
      </c>
      <c r="C18" s="33">
        <v>5</v>
      </c>
      <c r="D18" s="34">
        <v>0</v>
      </c>
      <c r="E18" s="95">
        <v>3</v>
      </c>
      <c r="F18" s="88" t="s">
        <v>42</v>
      </c>
    </row>
    <row r="19" spans="1:6" ht="15.6" x14ac:dyDescent="0.3">
      <c r="A19" s="31" t="s">
        <v>22</v>
      </c>
      <c r="B19" s="41">
        <v>28</v>
      </c>
      <c r="C19" s="42">
        <v>28</v>
      </c>
      <c r="D19" s="34">
        <v>0</v>
      </c>
      <c r="E19" s="95">
        <v>3</v>
      </c>
      <c r="F19" s="88" t="s">
        <v>42</v>
      </c>
    </row>
    <row r="20" spans="1:6" ht="15.6" x14ac:dyDescent="0.3">
      <c r="A20" s="31" t="s">
        <v>23</v>
      </c>
      <c r="B20" s="32">
        <v>15</v>
      </c>
      <c r="C20" s="33">
        <v>15</v>
      </c>
      <c r="D20" s="34">
        <v>0</v>
      </c>
      <c r="E20" s="95">
        <v>4</v>
      </c>
      <c r="F20" s="88" t="s">
        <v>42</v>
      </c>
    </row>
    <row r="21" spans="1:6" ht="15.6" x14ac:dyDescent="0.3">
      <c r="A21" s="31" t="s">
        <v>24</v>
      </c>
      <c r="B21" s="32">
        <v>13</v>
      </c>
      <c r="C21" s="33">
        <v>13</v>
      </c>
      <c r="D21" s="34">
        <v>0</v>
      </c>
      <c r="E21" s="95">
        <v>2</v>
      </c>
      <c r="F21" s="88" t="s">
        <v>42</v>
      </c>
    </row>
    <row r="22" spans="1:6" ht="15.6" x14ac:dyDescent="0.3">
      <c r="A22" s="31" t="s">
        <v>25</v>
      </c>
      <c r="B22" s="32">
        <v>3</v>
      </c>
      <c r="C22" s="33">
        <v>3</v>
      </c>
      <c r="D22" s="34">
        <v>0</v>
      </c>
      <c r="E22" s="95">
        <v>2</v>
      </c>
      <c r="F22" s="88" t="s">
        <v>42</v>
      </c>
    </row>
    <row r="23" spans="1:6" ht="15.6" x14ac:dyDescent="0.3">
      <c r="A23" s="31" t="s">
        <v>26</v>
      </c>
      <c r="B23" s="32">
        <v>6</v>
      </c>
      <c r="C23" s="33">
        <v>6</v>
      </c>
      <c r="D23" s="34">
        <v>0</v>
      </c>
      <c r="E23" s="95">
        <v>3</v>
      </c>
      <c r="F23" s="88" t="s">
        <v>42</v>
      </c>
    </row>
    <row r="24" spans="1:6" ht="15.6" x14ac:dyDescent="0.3">
      <c r="A24" s="35" t="s">
        <v>50</v>
      </c>
      <c r="B24" s="41">
        <v>21</v>
      </c>
      <c r="C24" s="33">
        <v>21</v>
      </c>
      <c r="D24" s="34">
        <v>0</v>
      </c>
      <c r="E24" s="95">
        <v>3</v>
      </c>
      <c r="F24" s="88" t="s">
        <v>42</v>
      </c>
    </row>
    <row r="25" spans="1:6" ht="16.2" thickBot="1" x14ac:dyDescent="0.35">
      <c r="A25" s="43" t="s">
        <v>43</v>
      </c>
      <c r="B25" s="44">
        <v>59</v>
      </c>
      <c r="C25" s="45">
        <v>59</v>
      </c>
      <c r="D25" s="46">
        <v>0</v>
      </c>
      <c r="E25" s="96">
        <v>5</v>
      </c>
      <c r="F25" s="89" t="s">
        <v>48</v>
      </c>
    </row>
    <row r="26" spans="1:6" s="1" customFormat="1" ht="19.2" thickTop="1" thickBot="1" x14ac:dyDescent="0.4">
      <c r="A26" s="47" t="s">
        <v>54</v>
      </c>
      <c r="B26" s="48">
        <f>SUM(B6:B25)</f>
        <v>993</v>
      </c>
      <c r="C26" s="49">
        <f>SUM(C6:C25)</f>
        <v>594</v>
      </c>
      <c r="D26" s="50">
        <f>SUM(D6:D25)</f>
        <v>399</v>
      </c>
      <c r="E26" s="93"/>
      <c r="F26" s="90"/>
    </row>
    <row r="27" spans="1:6" ht="11.25" customHeight="1" x14ac:dyDescent="0.3">
      <c r="A27" s="51"/>
      <c r="B27" s="26"/>
      <c r="C27" s="26"/>
      <c r="D27" s="26"/>
      <c r="E27" s="26"/>
      <c r="F27" s="90"/>
    </row>
    <row r="28" spans="1:6" s="2" customFormat="1" ht="8.25" customHeight="1" thickBot="1" x14ac:dyDescent="0.45">
      <c r="A28" s="52"/>
      <c r="B28" s="26"/>
      <c r="C28" s="26"/>
      <c r="D28" s="26"/>
      <c r="E28" s="26"/>
      <c r="F28" s="90"/>
    </row>
    <row r="29" spans="1:6" s="2" customFormat="1" ht="34.5" customHeight="1" thickBot="1" x14ac:dyDescent="0.45">
      <c r="A29" s="22" t="s">
        <v>37</v>
      </c>
      <c r="B29" s="23" t="s">
        <v>0</v>
      </c>
      <c r="C29" s="53" t="s">
        <v>1</v>
      </c>
      <c r="D29" s="25" t="s">
        <v>2</v>
      </c>
      <c r="E29" s="107" t="s">
        <v>53</v>
      </c>
      <c r="F29" s="108" t="s">
        <v>49</v>
      </c>
    </row>
    <row r="30" spans="1:6" s="2" customFormat="1" ht="21" x14ac:dyDescent="0.4">
      <c r="A30" s="36" t="s">
        <v>4</v>
      </c>
      <c r="B30" s="54">
        <v>7</v>
      </c>
      <c r="C30" s="55">
        <v>7</v>
      </c>
      <c r="D30" s="39">
        <v>0</v>
      </c>
      <c r="E30" s="97">
        <v>3</v>
      </c>
      <c r="F30" s="91" t="s">
        <v>42</v>
      </c>
    </row>
    <row r="31" spans="1:6" s="2" customFormat="1" ht="21" x14ac:dyDescent="0.4">
      <c r="A31" s="31" t="s">
        <v>34</v>
      </c>
      <c r="B31" s="56">
        <v>35</v>
      </c>
      <c r="C31" s="57">
        <v>35</v>
      </c>
      <c r="D31" s="34">
        <v>0</v>
      </c>
      <c r="E31" s="98">
        <v>4</v>
      </c>
      <c r="F31" s="88" t="s">
        <v>42</v>
      </c>
    </row>
    <row r="32" spans="1:6" s="2" customFormat="1" ht="21" x14ac:dyDescent="0.4">
      <c r="A32" s="31" t="s">
        <v>7</v>
      </c>
      <c r="B32" s="117">
        <v>72</v>
      </c>
      <c r="C32" s="57">
        <v>36</v>
      </c>
      <c r="D32" s="34">
        <v>36</v>
      </c>
      <c r="E32" s="98">
        <v>4</v>
      </c>
      <c r="F32" s="88" t="s">
        <v>42</v>
      </c>
    </row>
    <row r="33" spans="1:10" s="2" customFormat="1" ht="21" x14ac:dyDescent="0.4">
      <c r="A33" s="58" t="s">
        <v>8</v>
      </c>
      <c r="B33" s="118">
        <v>80</v>
      </c>
      <c r="C33" s="59">
        <v>40</v>
      </c>
      <c r="D33" s="40">
        <v>40</v>
      </c>
      <c r="E33" s="98">
        <v>8</v>
      </c>
      <c r="F33" s="88" t="s">
        <v>48</v>
      </c>
    </row>
    <row r="34" spans="1:10" s="2" customFormat="1" ht="21" x14ac:dyDescent="0.4">
      <c r="A34" s="58" t="s">
        <v>10</v>
      </c>
      <c r="B34" s="118">
        <v>174</v>
      </c>
      <c r="C34" s="59">
        <v>87</v>
      </c>
      <c r="D34" s="40">
        <v>87</v>
      </c>
      <c r="E34" s="98">
        <v>6</v>
      </c>
      <c r="F34" s="88" t="s">
        <v>48</v>
      </c>
    </row>
    <row r="35" spans="1:10" s="2" customFormat="1" ht="21" x14ac:dyDescent="0.4">
      <c r="A35" s="58" t="s">
        <v>12</v>
      </c>
      <c r="B35" s="118">
        <v>202</v>
      </c>
      <c r="C35" s="59">
        <v>101</v>
      </c>
      <c r="D35" s="40">
        <v>101</v>
      </c>
      <c r="E35" s="98">
        <v>3</v>
      </c>
      <c r="F35" s="88" t="s">
        <v>48</v>
      </c>
    </row>
    <row r="36" spans="1:10" s="2" customFormat="1" ht="21" x14ac:dyDescent="0.4">
      <c r="A36" s="35" t="s">
        <v>14</v>
      </c>
      <c r="B36" s="117">
        <v>105</v>
      </c>
      <c r="C36" s="57">
        <v>54</v>
      </c>
      <c r="D36" s="34">
        <v>51</v>
      </c>
      <c r="E36" s="98">
        <v>3</v>
      </c>
      <c r="F36" s="88" t="s">
        <v>48</v>
      </c>
    </row>
    <row r="37" spans="1:10" s="2" customFormat="1" ht="21.6" thickBot="1" x14ac:dyDescent="0.45">
      <c r="A37" s="43" t="s">
        <v>16</v>
      </c>
      <c r="B37" s="119">
        <v>50</v>
      </c>
      <c r="C37" s="60">
        <v>25</v>
      </c>
      <c r="D37" s="46">
        <v>25</v>
      </c>
      <c r="E37" s="99">
        <v>8</v>
      </c>
      <c r="F37" s="89" t="s">
        <v>48</v>
      </c>
    </row>
    <row r="38" spans="1:10" s="1" customFormat="1" ht="19.2" thickTop="1" thickBot="1" x14ac:dyDescent="0.4">
      <c r="A38" s="47" t="s">
        <v>54</v>
      </c>
      <c r="B38" s="48">
        <f>SUM(B30:B37)</f>
        <v>725</v>
      </c>
      <c r="C38" s="49">
        <f>SUM(C30:C37)</f>
        <v>385</v>
      </c>
      <c r="D38" s="50">
        <f>SUM(D30:D37)</f>
        <v>340</v>
      </c>
      <c r="E38" s="26"/>
      <c r="F38" s="92"/>
      <c r="G38" s="13"/>
      <c r="H38" s="13"/>
      <c r="I38" s="13"/>
      <c r="J38" s="13"/>
    </row>
    <row r="39" spans="1:10" s="1" customFormat="1" ht="18" x14ac:dyDescent="0.35">
      <c r="A39" s="61"/>
      <c r="B39" s="62"/>
      <c r="C39" s="63"/>
      <c r="D39" s="64"/>
      <c r="E39" s="26"/>
      <c r="F39" s="92"/>
      <c r="G39" s="13"/>
      <c r="H39" s="13"/>
      <c r="I39" s="13"/>
      <c r="J39" s="13"/>
    </row>
    <row r="40" spans="1:10" s="1" customFormat="1" ht="15" customHeight="1" x14ac:dyDescent="0.35">
      <c r="A40" s="61"/>
      <c r="B40" s="62"/>
      <c r="C40" s="63"/>
      <c r="D40" s="64"/>
      <c r="E40" s="26"/>
      <c r="F40" s="92"/>
      <c r="G40" s="13"/>
      <c r="H40" s="13"/>
      <c r="I40" s="13"/>
      <c r="J40" s="13"/>
    </row>
    <row r="41" spans="1:10" s="2" customFormat="1" ht="21" x14ac:dyDescent="0.4">
      <c r="A41" s="121" t="s">
        <v>35</v>
      </c>
      <c r="B41" s="121"/>
      <c r="C41" s="121"/>
      <c r="D41" s="121"/>
      <c r="E41" s="121"/>
      <c r="F41" s="122"/>
      <c r="G41" s="14"/>
      <c r="H41" s="14"/>
      <c r="I41" s="14"/>
      <c r="J41" s="14"/>
    </row>
    <row r="42" spans="1:10" ht="24" thickBot="1" x14ac:dyDescent="0.5">
      <c r="A42" s="65"/>
      <c r="B42" s="26"/>
      <c r="C42" s="26"/>
      <c r="D42" s="26"/>
      <c r="E42" s="26"/>
      <c r="F42" s="86"/>
      <c r="G42" s="15"/>
      <c r="H42" s="7"/>
      <c r="I42" s="7"/>
      <c r="J42" s="7"/>
    </row>
    <row r="43" spans="1:10" ht="40.5" customHeight="1" thickBot="1" x14ac:dyDescent="0.35">
      <c r="A43" s="22" t="s">
        <v>38</v>
      </c>
      <c r="B43" s="23" t="s">
        <v>0</v>
      </c>
      <c r="C43" s="66" t="s">
        <v>1</v>
      </c>
      <c r="D43" s="25" t="s">
        <v>2</v>
      </c>
      <c r="E43" s="107" t="s">
        <v>53</v>
      </c>
      <c r="F43" s="108" t="s">
        <v>49</v>
      </c>
      <c r="G43" s="8"/>
      <c r="H43" s="9"/>
      <c r="I43" s="10"/>
      <c r="J43" s="7"/>
    </row>
    <row r="44" spans="1:10" ht="21" x14ac:dyDescent="0.4">
      <c r="A44" s="67" t="s">
        <v>41</v>
      </c>
      <c r="B44" s="68">
        <v>8</v>
      </c>
      <c r="C44" s="69">
        <v>8</v>
      </c>
      <c r="D44" s="70">
        <v>0</v>
      </c>
      <c r="E44" s="100">
        <v>3</v>
      </c>
      <c r="F44" s="103" t="s">
        <v>42</v>
      </c>
      <c r="G44" s="16"/>
      <c r="H44" s="17"/>
      <c r="I44" s="18"/>
      <c r="J44" s="7"/>
    </row>
    <row r="45" spans="1:10" ht="21" x14ac:dyDescent="0.4">
      <c r="A45" s="67" t="s">
        <v>45</v>
      </c>
      <c r="B45" s="68">
        <v>4</v>
      </c>
      <c r="C45" s="69">
        <v>4</v>
      </c>
      <c r="D45" s="70">
        <v>0</v>
      </c>
      <c r="E45" s="102">
        <v>3</v>
      </c>
      <c r="F45" s="104" t="s">
        <v>42</v>
      </c>
      <c r="G45" s="16"/>
      <c r="H45" s="17"/>
      <c r="I45" s="18"/>
      <c r="J45" s="7"/>
    </row>
    <row r="46" spans="1:10" ht="21" x14ac:dyDescent="0.4">
      <c r="A46" s="67" t="s">
        <v>28</v>
      </c>
      <c r="B46" s="68">
        <v>36</v>
      </c>
      <c r="C46" s="69">
        <v>18</v>
      </c>
      <c r="D46" s="70">
        <v>18</v>
      </c>
      <c r="E46" s="102">
        <v>6</v>
      </c>
      <c r="F46" s="104" t="s">
        <v>48</v>
      </c>
      <c r="G46" s="16"/>
      <c r="H46" s="17"/>
      <c r="I46" s="18"/>
      <c r="J46" s="7"/>
    </row>
    <row r="47" spans="1:10" ht="21" x14ac:dyDescent="0.4">
      <c r="A47" s="67" t="s">
        <v>29</v>
      </c>
      <c r="B47" s="68">
        <v>36</v>
      </c>
      <c r="C47" s="69">
        <v>18</v>
      </c>
      <c r="D47" s="70">
        <v>18</v>
      </c>
      <c r="E47" s="102">
        <v>6</v>
      </c>
      <c r="F47" s="104" t="s">
        <v>48</v>
      </c>
      <c r="G47" s="16"/>
      <c r="H47" s="17"/>
      <c r="I47" s="18"/>
      <c r="J47" s="7"/>
    </row>
    <row r="48" spans="1:10" ht="21" x14ac:dyDescent="0.4">
      <c r="A48" s="67" t="s">
        <v>31</v>
      </c>
      <c r="B48" s="116">
        <v>12</v>
      </c>
      <c r="C48" s="69">
        <v>12</v>
      </c>
      <c r="D48" s="70">
        <v>0</v>
      </c>
      <c r="E48" s="102">
        <v>3</v>
      </c>
      <c r="F48" s="104" t="s">
        <v>42</v>
      </c>
      <c r="G48" s="19"/>
      <c r="H48" s="20"/>
      <c r="I48" s="21"/>
      <c r="J48" s="7"/>
    </row>
    <row r="49" spans="1:10" ht="21" x14ac:dyDescent="0.4">
      <c r="A49" s="67" t="s">
        <v>32</v>
      </c>
      <c r="B49" s="116">
        <v>70</v>
      </c>
      <c r="C49" s="69">
        <v>35</v>
      </c>
      <c r="D49" s="70">
        <v>35</v>
      </c>
      <c r="E49" s="102">
        <v>5</v>
      </c>
      <c r="F49" s="105" t="s">
        <v>48</v>
      </c>
      <c r="G49" s="16"/>
      <c r="H49" s="17"/>
      <c r="I49" s="18"/>
      <c r="J49" s="7"/>
    </row>
    <row r="50" spans="1:10" ht="21" x14ac:dyDescent="0.4">
      <c r="A50" s="67" t="s">
        <v>33</v>
      </c>
      <c r="B50" s="116">
        <v>90</v>
      </c>
      <c r="C50" s="69">
        <v>48</v>
      </c>
      <c r="D50" s="70">
        <v>42</v>
      </c>
      <c r="E50" s="102">
        <v>5</v>
      </c>
      <c r="F50" s="106" t="s">
        <v>48</v>
      </c>
      <c r="G50" s="16"/>
      <c r="H50" s="17"/>
      <c r="I50" s="18"/>
      <c r="J50" s="7"/>
    </row>
    <row r="51" spans="1:10" ht="21" x14ac:dyDescent="0.4">
      <c r="A51" s="67" t="s">
        <v>47</v>
      </c>
      <c r="B51" s="68">
        <v>4</v>
      </c>
      <c r="C51" s="69">
        <v>2</v>
      </c>
      <c r="D51" s="70">
        <v>2</v>
      </c>
      <c r="E51" s="102">
        <v>2</v>
      </c>
      <c r="F51" s="105" t="s">
        <v>42</v>
      </c>
      <c r="G51" s="16"/>
      <c r="H51" s="17"/>
      <c r="I51" s="18"/>
      <c r="J51" s="7"/>
    </row>
    <row r="52" spans="1:10" ht="21" x14ac:dyDescent="0.4">
      <c r="A52" s="67" t="s">
        <v>46</v>
      </c>
      <c r="B52" s="116">
        <v>78</v>
      </c>
      <c r="C52" s="69">
        <v>39</v>
      </c>
      <c r="D52" s="70">
        <v>39</v>
      </c>
      <c r="E52" s="102">
        <v>3</v>
      </c>
      <c r="F52" s="105" t="s">
        <v>48</v>
      </c>
      <c r="G52" s="16"/>
      <c r="H52" s="17"/>
      <c r="I52" s="18"/>
      <c r="J52" s="7"/>
    </row>
    <row r="53" spans="1:10" ht="21" x14ac:dyDescent="0.4">
      <c r="A53" s="126" t="s">
        <v>51</v>
      </c>
      <c r="B53" s="110">
        <v>3</v>
      </c>
      <c r="C53" s="111">
        <v>3</v>
      </c>
      <c r="D53" s="112">
        <v>0</v>
      </c>
      <c r="E53" s="102">
        <v>3</v>
      </c>
      <c r="F53" s="105" t="s">
        <v>42</v>
      </c>
      <c r="G53" s="16"/>
      <c r="H53" s="17"/>
      <c r="I53" s="18"/>
      <c r="J53" s="7"/>
    </row>
    <row r="54" spans="1:10" ht="21.6" thickBot="1" x14ac:dyDescent="0.45">
      <c r="A54" s="71" t="s">
        <v>52</v>
      </c>
      <c r="B54" s="72">
        <v>5</v>
      </c>
      <c r="C54" s="73">
        <v>5</v>
      </c>
      <c r="D54" s="74">
        <v>0</v>
      </c>
      <c r="E54" s="99">
        <v>2</v>
      </c>
      <c r="F54" s="113" t="s">
        <v>42</v>
      </c>
      <c r="G54" s="16"/>
      <c r="H54" s="17"/>
      <c r="I54" s="18"/>
      <c r="J54" s="7"/>
    </row>
    <row r="55" spans="1:10" ht="21" customHeight="1" thickTop="1" thickBot="1" x14ac:dyDescent="0.35">
      <c r="A55" s="47" t="s">
        <v>54</v>
      </c>
      <c r="B55" s="75">
        <f>SUM(B44:B54)</f>
        <v>346</v>
      </c>
      <c r="C55" s="76">
        <f>SUM(C44:C54)</f>
        <v>192</v>
      </c>
      <c r="D55" s="77">
        <f>SUM(D44:D54)</f>
        <v>154</v>
      </c>
      <c r="E55" s="26"/>
      <c r="F55" s="92"/>
      <c r="G55" s="7"/>
      <c r="H55" s="7"/>
      <c r="I55" s="7"/>
      <c r="J55" s="7"/>
    </row>
    <row r="56" spans="1:10" ht="15.6" x14ac:dyDescent="0.3">
      <c r="A56" s="26"/>
      <c r="B56" s="26"/>
      <c r="C56" s="26"/>
      <c r="D56" s="26"/>
      <c r="E56" s="26"/>
      <c r="F56" s="92"/>
      <c r="G56" s="7"/>
      <c r="H56" s="7"/>
      <c r="I56" s="7"/>
      <c r="J56" s="7"/>
    </row>
    <row r="57" spans="1:10" ht="15.6" x14ac:dyDescent="0.3">
      <c r="A57" s="26"/>
      <c r="B57" s="26"/>
      <c r="C57" s="26"/>
      <c r="D57" s="26"/>
      <c r="E57" s="26"/>
      <c r="F57" s="92"/>
      <c r="G57" s="7"/>
      <c r="H57" s="7"/>
      <c r="I57" s="7"/>
      <c r="J57" s="7"/>
    </row>
    <row r="58" spans="1:10" ht="16.2" thickBot="1" x14ac:dyDescent="0.35">
      <c r="A58" s="65"/>
      <c r="B58" s="26"/>
      <c r="C58" s="26"/>
      <c r="D58" s="26"/>
      <c r="E58" s="26"/>
      <c r="F58" s="92"/>
      <c r="G58" s="7"/>
      <c r="H58" s="7"/>
      <c r="I58" s="7"/>
      <c r="J58" s="7"/>
    </row>
    <row r="59" spans="1:10" ht="31.8" thickBot="1" x14ac:dyDescent="0.35">
      <c r="A59" s="22" t="s">
        <v>39</v>
      </c>
      <c r="B59" s="23" t="s">
        <v>0</v>
      </c>
      <c r="C59" s="53" t="s">
        <v>1</v>
      </c>
      <c r="D59" s="25" t="s">
        <v>2</v>
      </c>
      <c r="E59" s="114" t="s">
        <v>53</v>
      </c>
      <c r="F59" s="108" t="s">
        <v>49</v>
      </c>
      <c r="G59" s="7"/>
      <c r="H59" s="7"/>
      <c r="I59" s="7"/>
      <c r="J59" s="7"/>
    </row>
    <row r="60" spans="1:10" ht="15.6" x14ac:dyDescent="0.3">
      <c r="A60" s="67" t="s">
        <v>27</v>
      </c>
      <c r="B60" s="68">
        <v>5</v>
      </c>
      <c r="C60" s="69">
        <v>5</v>
      </c>
      <c r="D60" s="70">
        <v>0</v>
      </c>
      <c r="E60" s="100">
        <v>3</v>
      </c>
      <c r="F60" s="101" t="s">
        <v>42</v>
      </c>
    </row>
    <row r="61" spans="1:10" ht="16.2" thickBot="1" x14ac:dyDescent="0.35">
      <c r="A61" s="71" t="s">
        <v>30</v>
      </c>
      <c r="B61" s="115">
        <v>200</v>
      </c>
      <c r="C61" s="73">
        <v>100</v>
      </c>
      <c r="D61" s="74">
        <v>100</v>
      </c>
      <c r="E61" s="99">
        <v>3</v>
      </c>
      <c r="F61" s="89" t="s">
        <v>48</v>
      </c>
    </row>
    <row r="62" spans="1:10" ht="20.25" customHeight="1" thickTop="1" thickBot="1" x14ac:dyDescent="0.35">
      <c r="A62" s="47" t="s">
        <v>54</v>
      </c>
      <c r="B62" s="75">
        <f>SUM(B60:B61)</f>
        <v>205</v>
      </c>
      <c r="C62" s="76">
        <f>SUM(C60:C61)</f>
        <v>105</v>
      </c>
      <c r="D62" s="78">
        <f>SUM(D60:D61)</f>
        <v>100</v>
      </c>
      <c r="E62" s="26"/>
      <c r="F62" s="93"/>
    </row>
    <row r="63" spans="1:10" ht="15.6" x14ac:dyDescent="0.3">
      <c r="A63" s="61"/>
      <c r="B63" s="123"/>
      <c r="C63" s="124"/>
      <c r="D63" s="125"/>
      <c r="E63" s="26"/>
      <c r="F63" s="93"/>
    </row>
    <row r="64" spans="1:10" ht="15.6" x14ac:dyDescent="0.3">
      <c r="A64" s="26"/>
      <c r="B64" s="79"/>
      <c r="C64" s="80"/>
      <c r="D64" s="81"/>
      <c r="E64" s="26"/>
      <c r="F64" s="93"/>
    </row>
    <row r="65" spans="1:6" ht="19.2" thickBot="1" x14ac:dyDescent="0.5">
      <c r="A65" s="109" t="s">
        <v>40</v>
      </c>
      <c r="B65" s="82">
        <f>B26+B38+B55+B62</f>
        <v>2269</v>
      </c>
      <c r="C65" s="82">
        <f>C26+C38+C55+C62</f>
        <v>1276</v>
      </c>
      <c r="D65" s="82">
        <f>D26+D38+D55+D62</f>
        <v>993</v>
      </c>
      <c r="E65" s="26"/>
      <c r="F65" s="26"/>
    </row>
    <row r="66" spans="1:6" ht="16.2" thickTop="1" x14ac:dyDescent="0.3">
      <c r="A66" s="26"/>
      <c r="B66" s="26"/>
      <c r="C66" s="26"/>
      <c r="D66" s="26"/>
      <c r="E66" s="26"/>
    </row>
    <row r="67" spans="1:6" ht="21" x14ac:dyDescent="0.4">
      <c r="A67" s="120" t="s">
        <v>55</v>
      </c>
      <c r="B67" s="26"/>
      <c r="C67" s="26"/>
      <c r="D67" s="26"/>
      <c r="E67" s="26"/>
    </row>
    <row r="68" spans="1:6" ht="15.6" x14ac:dyDescent="0.3">
      <c r="A68" s="26"/>
      <c r="B68" s="26"/>
      <c r="C68" s="26"/>
      <c r="D68" s="26"/>
      <c r="E68" s="26"/>
    </row>
    <row r="69" spans="1:6" ht="21" x14ac:dyDescent="0.4">
      <c r="A69" s="2"/>
      <c r="B69" s="2"/>
      <c r="C69" s="2"/>
      <c r="D69" s="2"/>
    </row>
    <row r="70" spans="1:6" ht="21" x14ac:dyDescent="0.4">
      <c r="A70" s="2"/>
      <c r="B70" s="2"/>
      <c r="C70" s="2"/>
      <c r="D70" s="2"/>
    </row>
    <row r="71" spans="1:6" ht="21" x14ac:dyDescent="0.4">
      <c r="A71" s="2"/>
      <c r="B71" s="2"/>
      <c r="C71" s="2"/>
      <c r="D71" s="2"/>
    </row>
    <row r="72" spans="1:6" ht="21" x14ac:dyDescent="0.4">
      <c r="A72" s="2"/>
      <c r="B72" s="2"/>
      <c r="C72" s="2"/>
      <c r="D72" s="2"/>
    </row>
    <row r="73" spans="1:6" ht="21" x14ac:dyDescent="0.4">
      <c r="A73" s="2"/>
      <c r="B73" s="2"/>
      <c r="C73" s="2"/>
      <c r="D73" s="2"/>
    </row>
  </sheetData>
  <mergeCells count="2">
    <mergeCell ref="A1:E1"/>
    <mergeCell ref="A4:F4"/>
  </mergeCells>
  <pageMargins left="0.7" right="0.7" top="0.78740157499999996" bottom="0.78740157499999996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Nepozitkova</dc:creator>
  <cp:lastModifiedBy>Windows User</cp:lastModifiedBy>
  <cp:lastPrinted>2022-03-04T14:37:43Z</cp:lastPrinted>
  <dcterms:created xsi:type="dcterms:W3CDTF">2021-09-03T10:36:54Z</dcterms:created>
  <dcterms:modified xsi:type="dcterms:W3CDTF">2022-06-07T12:12:59Z</dcterms:modified>
</cp:coreProperties>
</file>