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5_2021 Výběr dodavatele na nákup dílů brzdových kotoučových KV sk. 6422, první část, PROBÍHÁ, Barča\Josephine\"/>
    </mc:Choice>
  </mc:AlternateContent>
  <xr:revisionPtr revIDLastSave="0" documentId="13_ncr:1_{1948D7FF-50D8-4495-97A9-BD69E40827EE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</calcChain>
</file>

<file path=xl/sharedStrings.xml><?xml version="1.0" encoding="utf-8"?>
<sst xmlns="http://schemas.openxmlformats.org/spreadsheetml/2006/main" count="142" uniqueCount="58">
  <si>
    <t>Popis</t>
  </si>
  <si>
    <t>Předpokládaný odběr MJ</t>
  </si>
  <si>
    <t>Cena za 1 MJ bez DPH</t>
  </si>
  <si>
    <t>MJ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</si>
  <si>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</si>
  <si>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</si>
  <si>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</si>
  <si>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</si>
  <si>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</si>
  <si>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</si>
  <si>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</si>
  <si>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Dokument kontroly</t>
  </si>
  <si>
    <t>Seznam dokumentace</t>
  </si>
  <si>
    <t>Termín dodání v kalendářních dnech</t>
  </si>
  <si>
    <t>Destička brzdová 175 cm2x35 mm BECORIT V30</t>
  </si>
  <si>
    <t>Destička brzdová 200 cm2x24 mm BECORIT V30</t>
  </si>
  <si>
    <t>Destička brzdová 200 cm2x24 mm BECORIT V30 zimní provedení</t>
  </si>
  <si>
    <t>Destička brzdová 200 cm2x35 mm BECORIT V30</t>
  </si>
  <si>
    <t>Destička brzdová ICER 106 C105255/35F4X, UIC400SOZS35</t>
  </si>
  <si>
    <t>Destička brzdová JURID 878 J1492/J1493</t>
  </si>
  <si>
    <t>Destička brzdová JURID 878 J7061/J7062, 5269160, C105882/35B5T</t>
  </si>
  <si>
    <t>Kotouč brzdový KNORR 610/322x110-22P, B76032/1, I85971/1800</t>
  </si>
  <si>
    <t>Kotouč brzdový nedělený včetně náboje KNORR W550B110PGUP II16218/1780, C56044/1</t>
  </si>
  <si>
    <t>Kotouč brzdový 640x110 C60060/1 II18584/1930</t>
  </si>
  <si>
    <t>Kotouč brzdový 640x110 C60060/1 II18584/1950</t>
  </si>
  <si>
    <t>Kotouč brzdový včetně náboje II19132/1930</t>
  </si>
  <si>
    <t>Kotouč brzdový včetně náboje II19132/1950</t>
  </si>
  <si>
    <t>Kotouč brzdový včetně náboje průměr nalisování 194 mm II35071/1940</t>
  </si>
  <si>
    <t>Kotouč brzdový včetně náboje průměr nalisování 196 mm II35071/1960</t>
  </si>
  <si>
    <t>Kotouč brzdový II62741/1930, A2V00001407404</t>
  </si>
  <si>
    <t>Kotouč brzdový II62741/1950, A2V00001407405</t>
  </si>
  <si>
    <t>Obložení brzdové 175 cm2 x 35 mm BREMSKERL 7000</t>
  </si>
  <si>
    <t>Obložení brzdové 200 cm2 x 35 mm BREMSKERL 7000</t>
  </si>
  <si>
    <t>Svorník brzdy KNORR 458.0.825.25.003</t>
  </si>
  <si>
    <t>Špalík čisticí C75545</t>
  </si>
  <si>
    <t>C105255/35F4X</t>
  </si>
  <si>
    <t>878 J1492/J1493</t>
  </si>
  <si>
    <t>5269160 878 J7061/J7062 C105882/35B5T</t>
  </si>
  <si>
    <t>B76032/1 I85971/1800</t>
  </si>
  <si>
    <t>C56044/1 II16218/1780</t>
  </si>
  <si>
    <t>II18584/1930</t>
  </si>
  <si>
    <t>II18584/1950</t>
  </si>
  <si>
    <t>II19132/1930</t>
  </si>
  <si>
    <t>II19132/1950</t>
  </si>
  <si>
    <t>2546050064012</t>
  </si>
  <si>
    <t>2546100064012</t>
  </si>
  <si>
    <t>II62741/1930</t>
  </si>
  <si>
    <t>II62741/1950</t>
  </si>
  <si>
    <t>BREMSKERL 7000</t>
  </si>
  <si>
    <t>BREMSKERL 7000_200</t>
  </si>
  <si>
    <t>458.0.825.25.003</t>
  </si>
  <si>
    <t>C75545</t>
  </si>
  <si>
    <t>3.2</t>
  </si>
  <si>
    <t>PÁR</t>
  </si>
  <si>
    <t>KS</t>
  </si>
  <si>
    <t>Celková cena za předpokládaný odběr MJ</t>
  </si>
  <si>
    <t>PŘEDPOKLÁDANÝ ODBĚR JE POUZE ORIENTAČNÍ, SLOUŽÍ PRO ÚČELY HODNOCENÍ A NEMÁ VLIV NA PLÁNOVANÝ OBJEM VEŘEJNÉ ZAKÁZKY</t>
  </si>
  <si>
    <t>KSM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</si>
</sst>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5" borderId="2" xfId="0" applyFill="1" applyBorder="1"/>
    <xf numFmtId="0" fontId="0" fillId="5" borderId="1" xfId="0" applyFill="1" applyBorder="1"/>
    <xf numFmtId="0" fontId="4" fillId="6" borderId="1" xfId="0" applyFont="1" applyFill="1" applyBorder="1"/>
    <xf numFmtId="44" fontId="0" fillId="0" borderId="1" xfId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164" fontId="4" fillId="6" borderId="1" xfId="0" applyNumberFormat="1" applyFont="1" applyFill="1" applyBorder="1"/>
    <xf numFmtId="164" fontId="4" fillId="5" borderId="1" xfId="0" applyNumberFormat="1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ill="1"/>
    <xf numFmtId="0" fontId="0" fillId="5" borderId="2" xfId="0" applyFill="1" applyBorder="1" applyAlignment="1">
      <alignment horizontal="right" indent="2"/>
    </xf>
    <xf numFmtId="0" fontId="0" fillId="5" borderId="1" xfId="0" applyFill="1" applyBorder="1" applyAlignment="1">
      <alignment horizontal="right" indent="2"/>
    </xf>
    <xf numFmtId="0" fontId="0" fillId="0" borderId="1" xfId="0" applyBorder="1" applyAlignment="1">
      <alignment horizontal="right" indent="2"/>
    </xf>
    <xf numFmtId="0" fontId="6" fillId="5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I32"/>
  <sheetViews>
    <sheetView tabSelected="1" view="pageLayout" topLeftCell="A2" zoomScaleNormal="100" workbookViewId="0">
      <selection activeCell="D37" sqref="D37"/>
    </sheetView>
  </sheetViews>
  <sheetFormatPr defaultRowHeight="15" x14ac:dyDescent="0.25"/>
  <cols>
    <col min="1" max="1" width="12.140625" customWidth="1"/>
    <col min="2" max="2" width="53.5703125" customWidth="1"/>
    <col min="3" max="3" width="34.140625" customWidth="1"/>
    <col min="4" max="4" width="12.5703125" customWidth="1"/>
    <col min="5" max="5" width="14" customWidth="1"/>
    <col min="6" max="6" width="7" customWidth="1"/>
    <col min="7" max="7" width="15.85546875" bestFit="1" customWidth="1"/>
    <col min="8" max="8" width="19.42578125" customWidth="1"/>
    <col min="9" max="9" width="21.28515625" customWidth="1"/>
  </cols>
  <sheetData>
    <row r="1" spans="1:9" ht="43.5" customHeight="1" x14ac:dyDescent="0.25">
      <c r="A1" s="3" t="s">
        <v>57</v>
      </c>
      <c r="B1" s="2" t="s">
        <v>0</v>
      </c>
      <c r="C1" s="2" t="s">
        <v>12</v>
      </c>
      <c r="D1" s="3" t="s">
        <v>11</v>
      </c>
      <c r="E1" s="3" t="s">
        <v>1</v>
      </c>
      <c r="F1" s="3" t="s">
        <v>3</v>
      </c>
      <c r="G1" s="3" t="s">
        <v>2</v>
      </c>
      <c r="H1" s="3" t="s">
        <v>55</v>
      </c>
      <c r="I1" s="3" t="s">
        <v>13</v>
      </c>
    </row>
    <row r="2" spans="1:9" ht="15.75" customHeight="1" x14ac:dyDescent="0.25">
      <c r="A2" s="17">
        <v>1095928</v>
      </c>
      <c r="B2" s="12" t="s">
        <v>14</v>
      </c>
      <c r="C2" s="8" t="s">
        <v>9</v>
      </c>
      <c r="D2" s="8" t="s">
        <v>52</v>
      </c>
      <c r="E2" s="1">
        <v>160</v>
      </c>
      <c r="F2" s="8" t="s">
        <v>53</v>
      </c>
      <c r="G2" s="13" t="s">
        <v>7</v>
      </c>
      <c r="H2" s="14" t="e">
        <f>E2*G2</f>
        <v>#VALUE!</v>
      </c>
      <c r="I2" s="10" t="s">
        <v>7</v>
      </c>
    </row>
    <row r="3" spans="1:9" ht="15" customHeight="1" x14ac:dyDescent="0.25">
      <c r="A3" s="18">
        <v>1095941</v>
      </c>
      <c r="B3" s="12" t="s">
        <v>15</v>
      </c>
      <c r="C3" s="9" t="s">
        <v>9</v>
      </c>
      <c r="D3" s="9" t="s">
        <v>52</v>
      </c>
      <c r="E3" s="9">
        <v>32</v>
      </c>
      <c r="F3" s="9" t="s">
        <v>53</v>
      </c>
      <c r="G3" s="13" t="s">
        <v>7</v>
      </c>
      <c r="H3" s="14" t="e">
        <f t="shared" ref="H3:H22" si="0">E3*G3</f>
        <v>#VALUE!</v>
      </c>
      <c r="I3" s="10" t="s">
        <v>7</v>
      </c>
    </row>
    <row r="4" spans="1:9" ht="15.75" customHeight="1" x14ac:dyDescent="0.25">
      <c r="A4" s="18">
        <v>1095952</v>
      </c>
      <c r="B4" s="12" t="s">
        <v>16</v>
      </c>
      <c r="C4" s="9" t="s">
        <v>9</v>
      </c>
      <c r="D4" s="9" t="s">
        <v>52</v>
      </c>
      <c r="E4" s="9">
        <v>96</v>
      </c>
      <c r="F4" s="9" t="s">
        <v>53</v>
      </c>
      <c r="G4" s="13" t="s">
        <v>7</v>
      </c>
      <c r="H4" s="14" t="e">
        <f t="shared" si="0"/>
        <v>#VALUE!</v>
      </c>
      <c r="I4" s="10" t="s">
        <v>7</v>
      </c>
    </row>
    <row r="5" spans="1:9" x14ac:dyDescent="0.25">
      <c r="A5" s="18">
        <v>1095939</v>
      </c>
      <c r="B5" s="12" t="s">
        <v>17</v>
      </c>
      <c r="C5" s="9" t="s">
        <v>9</v>
      </c>
      <c r="D5" s="9" t="s">
        <v>52</v>
      </c>
      <c r="E5" s="9">
        <v>48</v>
      </c>
      <c r="F5" s="9" t="s">
        <v>53</v>
      </c>
      <c r="G5" s="13" t="s">
        <v>7</v>
      </c>
      <c r="H5" s="14" t="e">
        <f t="shared" si="0"/>
        <v>#VALUE!</v>
      </c>
      <c r="I5" s="10" t="s">
        <v>7</v>
      </c>
    </row>
    <row r="6" spans="1:9" x14ac:dyDescent="0.25">
      <c r="A6" s="18">
        <v>1726086</v>
      </c>
      <c r="B6" s="12" t="s">
        <v>18</v>
      </c>
      <c r="C6" s="9" t="s">
        <v>35</v>
      </c>
      <c r="D6" s="9" t="s">
        <v>52</v>
      </c>
      <c r="E6" s="9">
        <v>128</v>
      </c>
      <c r="F6" s="9" t="s">
        <v>53</v>
      </c>
      <c r="G6" s="13" t="s">
        <v>7</v>
      </c>
      <c r="H6" s="14" t="e">
        <f t="shared" si="0"/>
        <v>#VALUE!</v>
      </c>
      <c r="I6" s="10" t="s">
        <v>7</v>
      </c>
    </row>
    <row r="7" spans="1:9" x14ac:dyDescent="0.25">
      <c r="A7" s="18">
        <v>868329</v>
      </c>
      <c r="B7" s="7" t="s">
        <v>19</v>
      </c>
      <c r="C7" s="9" t="s">
        <v>36</v>
      </c>
      <c r="D7" s="9" t="s">
        <v>52</v>
      </c>
      <c r="E7" s="1">
        <v>808</v>
      </c>
      <c r="F7" s="9" t="s">
        <v>53</v>
      </c>
      <c r="G7" s="13" t="s">
        <v>7</v>
      </c>
      <c r="H7" s="14" t="e">
        <f t="shared" si="0"/>
        <v>#VALUE!</v>
      </c>
      <c r="I7" s="10" t="s">
        <v>7</v>
      </c>
    </row>
    <row r="8" spans="1:9" ht="30" x14ac:dyDescent="0.25">
      <c r="A8" s="18">
        <v>1417307</v>
      </c>
      <c r="B8" s="7" t="s">
        <v>20</v>
      </c>
      <c r="C8" s="9" t="s">
        <v>37</v>
      </c>
      <c r="D8" s="9" t="s">
        <v>52</v>
      </c>
      <c r="E8" s="1">
        <v>72</v>
      </c>
      <c r="F8" s="9" t="s">
        <v>53</v>
      </c>
      <c r="G8" s="13" t="s">
        <v>7</v>
      </c>
      <c r="H8" s="14" t="e">
        <f t="shared" si="0"/>
        <v>#VALUE!</v>
      </c>
      <c r="I8" s="10" t="s">
        <v>7</v>
      </c>
    </row>
    <row r="9" spans="1:9" ht="30" x14ac:dyDescent="0.25">
      <c r="A9" s="18">
        <v>1592559</v>
      </c>
      <c r="B9" s="7" t="s">
        <v>21</v>
      </c>
      <c r="C9" s="9" t="s">
        <v>38</v>
      </c>
      <c r="D9" s="9" t="s">
        <v>52</v>
      </c>
      <c r="E9" s="1">
        <v>9</v>
      </c>
      <c r="F9" s="9" t="s">
        <v>54</v>
      </c>
      <c r="G9" s="13" t="s">
        <v>7</v>
      </c>
      <c r="H9" s="14" t="e">
        <f t="shared" si="0"/>
        <v>#VALUE!</v>
      </c>
      <c r="I9" s="10" t="s">
        <v>7</v>
      </c>
    </row>
    <row r="10" spans="1:9" x14ac:dyDescent="0.25">
      <c r="A10" s="18">
        <v>1964946</v>
      </c>
      <c r="B10" s="12" t="s">
        <v>22</v>
      </c>
      <c r="C10" s="9" t="s">
        <v>39</v>
      </c>
      <c r="D10" s="9" t="s">
        <v>52</v>
      </c>
      <c r="E10" s="1">
        <v>6</v>
      </c>
      <c r="F10" s="9" t="s">
        <v>54</v>
      </c>
      <c r="G10" s="13" t="s">
        <v>7</v>
      </c>
      <c r="H10" s="14" t="e">
        <f t="shared" si="0"/>
        <v>#VALUE!</v>
      </c>
      <c r="I10" s="10" t="s">
        <v>7</v>
      </c>
    </row>
    <row r="11" spans="1:9" x14ac:dyDescent="0.25">
      <c r="A11" s="18">
        <v>1162945</v>
      </c>
      <c r="B11" s="7" t="s">
        <v>23</v>
      </c>
      <c r="C11" s="9" t="s">
        <v>40</v>
      </c>
      <c r="D11" s="9" t="s">
        <v>52</v>
      </c>
      <c r="E11" s="9">
        <v>8</v>
      </c>
      <c r="F11" s="9" t="s">
        <v>54</v>
      </c>
      <c r="G11" s="13" t="s">
        <v>7</v>
      </c>
      <c r="H11" s="14" t="e">
        <f t="shared" si="0"/>
        <v>#VALUE!</v>
      </c>
      <c r="I11" s="10" t="s">
        <v>7</v>
      </c>
    </row>
    <row r="12" spans="1:9" x14ac:dyDescent="0.25">
      <c r="A12" s="18">
        <v>1163575</v>
      </c>
      <c r="B12" s="12" t="s">
        <v>24</v>
      </c>
      <c r="C12" s="9" t="s">
        <v>41</v>
      </c>
      <c r="D12" s="9" t="s">
        <v>52</v>
      </c>
      <c r="E12" s="9">
        <v>4</v>
      </c>
      <c r="F12" s="9" t="s">
        <v>54</v>
      </c>
      <c r="G12" s="13" t="s">
        <v>7</v>
      </c>
      <c r="H12" s="14" t="e">
        <f t="shared" si="0"/>
        <v>#VALUE!</v>
      </c>
      <c r="I12" s="10" t="s">
        <v>7</v>
      </c>
    </row>
    <row r="13" spans="1:9" x14ac:dyDescent="0.25">
      <c r="A13" s="18">
        <v>1132479</v>
      </c>
      <c r="B13" s="7" t="s">
        <v>25</v>
      </c>
      <c r="C13" s="9" t="s">
        <v>42</v>
      </c>
      <c r="D13" s="9" t="s">
        <v>52</v>
      </c>
      <c r="E13" s="9">
        <v>91</v>
      </c>
      <c r="F13" s="9" t="s">
        <v>54</v>
      </c>
      <c r="G13" s="13" t="s">
        <v>7</v>
      </c>
      <c r="H13" s="14" t="e">
        <f t="shared" si="0"/>
        <v>#VALUE!</v>
      </c>
      <c r="I13" s="10" t="s">
        <v>7</v>
      </c>
    </row>
    <row r="14" spans="1:9" x14ac:dyDescent="0.25">
      <c r="A14" s="18">
        <v>1132481</v>
      </c>
      <c r="B14" s="12" t="s">
        <v>26</v>
      </c>
      <c r="C14" s="9" t="s">
        <v>43</v>
      </c>
      <c r="D14" s="9" t="s">
        <v>52</v>
      </c>
      <c r="E14" s="9">
        <v>48</v>
      </c>
      <c r="F14" s="9" t="s">
        <v>54</v>
      </c>
      <c r="G14" s="13" t="s">
        <v>7</v>
      </c>
      <c r="H14" s="14" t="e">
        <f t="shared" si="0"/>
        <v>#VALUE!</v>
      </c>
      <c r="I14" s="10" t="s">
        <v>7</v>
      </c>
    </row>
    <row r="15" spans="1:9" ht="30" x14ac:dyDescent="0.25">
      <c r="A15" s="18">
        <v>922318</v>
      </c>
      <c r="B15" s="7" t="s">
        <v>27</v>
      </c>
      <c r="C15" s="9" t="s">
        <v>44</v>
      </c>
      <c r="D15" s="9" t="s">
        <v>52</v>
      </c>
      <c r="E15" s="9">
        <v>106</v>
      </c>
      <c r="F15" s="9" t="s">
        <v>54</v>
      </c>
      <c r="G15" s="13" t="s">
        <v>7</v>
      </c>
      <c r="H15" s="14" t="e">
        <f t="shared" si="0"/>
        <v>#VALUE!</v>
      </c>
      <c r="I15" s="10" t="s">
        <v>7</v>
      </c>
    </row>
    <row r="16" spans="1:9" ht="30" x14ac:dyDescent="0.25">
      <c r="A16" s="18">
        <v>922329</v>
      </c>
      <c r="B16" s="7" t="s">
        <v>28</v>
      </c>
      <c r="C16" s="9" t="s">
        <v>45</v>
      </c>
      <c r="D16" s="9" t="s">
        <v>52</v>
      </c>
      <c r="E16" s="9">
        <v>45</v>
      </c>
      <c r="F16" s="9" t="s">
        <v>54</v>
      </c>
      <c r="G16" s="13" t="s">
        <v>7</v>
      </c>
      <c r="H16" s="14" t="e">
        <f t="shared" si="0"/>
        <v>#VALUE!</v>
      </c>
      <c r="I16" s="10" t="s">
        <v>7</v>
      </c>
    </row>
    <row r="17" spans="1:9" x14ac:dyDescent="0.25">
      <c r="A17" s="18">
        <v>1696724</v>
      </c>
      <c r="B17" s="7" t="s">
        <v>29</v>
      </c>
      <c r="C17" s="9" t="s">
        <v>46</v>
      </c>
      <c r="D17" s="9" t="s">
        <v>52</v>
      </c>
      <c r="E17" s="9">
        <v>54</v>
      </c>
      <c r="F17" s="9" t="s">
        <v>54</v>
      </c>
      <c r="G17" s="13" t="s">
        <v>7</v>
      </c>
      <c r="H17" s="14" t="e">
        <f t="shared" si="0"/>
        <v>#VALUE!</v>
      </c>
      <c r="I17" s="10" t="s">
        <v>7</v>
      </c>
    </row>
    <row r="18" spans="1:9" x14ac:dyDescent="0.25">
      <c r="A18" s="18">
        <v>1696713</v>
      </c>
      <c r="B18" s="12" t="s">
        <v>30</v>
      </c>
      <c r="C18" s="9" t="s">
        <v>47</v>
      </c>
      <c r="D18" s="9" t="s">
        <v>52</v>
      </c>
      <c r="E18" s="9">
        <v>30</v>
      </c>
      <c r="F18" s="9" t="s">
        <v>54</v>
      </c>
      <c r="G18" s="13" t="s">
        <v>7</v>
      </c>
      <c r="H18" s="14" t="e">
        <f t="shared" si="0"/>
        <v>#VALUE!</v>
      </c>
      <c r="I18" s="10" t="s">
        <v>7</v>
      </c>
    </row>
    <row r="19" spans="1:9" x14ac:dyDescent="0.25">
      <c r="A19" s="18">
        <v>1977568</v>
      </c>
      <c r="B19" s="7" t="s">
        <v>31</v>
      </c>
      <c r="C19" s="9" t="s">
        <v>48</v>
      </c>
      <c r="D19" s="9" t="s">
        <v>52</v>
      </c>
      <c r="E19" s="1">
        <v>48</v>
      </c>
      <c r="F19" s="9" t="s">
        <v>53</v>
      </c>
      <c r="G19" s="13" t="s">
        <v>7</v>
      </c>
      <c r="H19" s="14" t="e">
        <f t="shared" si="0"/>
        <v>#VALUE!</v>
      </c>
      <c r="I19" s="10" t="s">
        <v>7</v>
      </c>
    </row>
    <row r="20" spans="1:9" x14ac:dyDescent="0.25">
      <c r="A20" s="18">
        <v>1977636</v>
      </c>
      <c r="B20" s="12" t="s">
        <v>32</v>
      </c>
      <c r="C20" s="9" t="s">
        <v>49</v>
      </c>
      <c r="D20" s="9" t="s">
        <v>52</v>
      </c>
      <c r="E20" s="1">
        <v>1368</v>
      </c>
      <c r="F20" s="9" t="s">
        <v>53</v>
      </c>
      <c r="G20" s="13" t="s">
        <v>7</v>
      </c>
      <c r="H20" s="14" t="e">
        <f t="shared" si="0"/>
        <v>#VALUE!</v>
      </c>
      <c r="I20" s="10" t="s">
        <v>7</v>
      </c>
    </row>
    <row r="21" spans="1:9" x14ac:dyDescent="0.25">
      <c r="A21" s="19">
        <v>1060007</v>
      </c>
      <c r="B21" s="7" t="s">
        <v>33</v>
      </c>
      <c r="C21" s="1" t="s">
        <v>50</v>
      </c>
      <c r="D21" s="1" t="s">
        <v>10</v>
      </c>
      <c r="E21" s="1">
        <v>24</v>
      </c>
      <c r="F21" s="1" t="s">
        <v>54</v>
      </c>
      <c r="G21" s="13" t="s">
        <v>7</v>
      </c>
      <c r="H21" s="14" t="e">
        <f t="shared" si="0"/>
        <v>#VALUE!</v>
      </c>
      <c r="I21" s="10" t="s">
        <v>7</v>
      </c>
    </row>
    <row r="22" spans="1:9" ht="15.75" customHeight="1" x14ac:dyDescent="0.25">
      <c r="A22" s="18">
        <v>1456806</v>
      </c>
      <c r="B22" s="7" t="s">
        <v>34</v>
      </c>
      <c r="C22" s="9" t="s">
        <v>51</v>
      </c>
      <c r="D22" s="9" t="s">
        <v>52</v>
      </c>
      <c r="E22" s="1">
        <v>34</v>
      </c>
      <c r="F22" s="9" t="s">
        <v>54</v>
      </c>
      <c r="G22" s="13" t="s">
        <v>7</v>
      </c>
      <c r="H22" s="14" t="e">
        <f t="shared" si="0"/>
        <v>#VALUE!</v>
      </c>
      <c r="I22" s="10" t="s">
        <v>7</v>
      </c>
    </row>
    <row r="23" spans="1:9" ht="21" x14ac:dyDescent="0.25">
      <c r="C23" s="4"/>
    </row>
    <row r="24" spans="1:9" x14ac:dyDescent="0.25">
      <c r="B24" s="21" t="s">
        <v>4</v>
      </c>
      <c r="C24" s="21"/>
      <c r="D24" s="21"/>
      <c r="E24" s="21"/>
      <c r="F24" s="21"/>
      <c r="G24" s="11">
        <f>SUM(G2:G22)</f>
        <v>0</v>
      </c>
      <c r="H24" s="15"/>
    </row>
    <row r="25" spans="1:9" x14ac:dyDescent="0.25">
      <c r="B25" s="21" t="s">
        <v>5</v>
      </c>
      <c r="C25" s="21"/>
      <c r="D25" s="21"/>
      <c r="E25" s="21"/>
      <c r="F25" s="21"/>
      <c r="G25" s="5" t="s">
        <v>7</v>
      </c>
      <c r="H25" s="15"/>
    </row>
    <row r="26" spans="1:9" x14ac:dyDescent="0.25">
      <c r="B26" s="21" t="s">
        <v>6</v>
      </c>
      <c r="C26" s="21"/>
      <c r="D26" s="21"/>
      <c r="E26" s="21"/>
      <c r="F26" s="21"/>
      <c r="G26" s="5" t="s">
        <v>7</v>
      </c>
      <c r="H26" s="15"/>
    </row>
    <row r="27" spans="1:9" ht="15.75" thickBot="1" x14ac:dyDescent="0.3">
      <c r="H27" s="16"/>
    </row>
    <row r="28" spans="1:9" ht="45" customHeight="1" thickBot="1" x14ac:dyDescent="0.35">
      <c r="B28" s="22" t="s">
        <v>56</v>
      </c>
      <c r="C28" s="23"/>
      <c r="D28" s="20"/>
    </row>
    <row r="29" spans="1:9" ht="15.75" thickBot="1" x14ac:dyDescent="0.3"/>
    <row r="30" spans="1:9" ht="15.75" thickBot="1" x14ac:dyDescent="0.3">
      <c r="B30" s="24" t="s">
        <v>8</v>
      </c>
      <c r="C30" s="25"/>
    </row>
    <row r="32" spans="1:9" ht="21" x14ac:dyDescent="0.35">
      <c r="A32" s="6"/>
      <c r="B32" s="6"/>
      <c r="C32" s="6"/>
      <c r="D32" s="6"/>
      <c r="E32" s="6"/>
      <c r="F32" s="6"/>
      <c r="G32" s="6"/>
      <c r="H32" s="6"/>
    </row>
  </sheetData>
  <mergeCells count="5">
    <mergeCell ref="B30:C30"/>
    <mergeCell ref="B24:F24"/>
    <mergeCell ref="B25:F25"/>
    <mergeCell ref="B26:F26"/>
    <mergeCell ref="B28:C28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Header>&amp;RPříloha č. 3 - Ceník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2022-07-07T07:19:06Z</cp:lastPrinted>
  <dcterms:created xsi:type="dcterms:W3CDTF">2022-02-08T12:38:24Z</dcterms:created>
  <dcterms:modified xsi:type="dcterms:W3CDTF">2022-07-19T07:14:45Z</dcterms:modified>
</cp:coreProperties>
</file>