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2\2022 DODÁVKY\6. Radar\"/>
    </mc:Choice>
  </mc:AlternateContent>
  <bookViews>
    <workbookView xWindow="0" yWindow="0" windowWidth="23040" windowHeight="91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8" i="1"/>
  <c r="M7" i="1"/>
  <c r="M4" i="1" l="1"/>
  <c r="M6" i="1"/>
  <c r="M5" i="1" l="1"/>
  <c r="M3" i="1"/>
  <c r="M14" i="1" l="1"/>
  <c r="M15" i="1"/>
  <c r="M16" i="1" l="1"/>
</calcChain>
</file>

<file path=xl/sharedStrings.xml><?xml version="1.0" encoding="utf-8"?>
<sst xmlns="http://schemas.openxmlformats.org/spreadsheetml/2006/main" count="31" uniqueCount="25">
  <si>
    <t>Název položky</t>
  </si>
  <si>
    <t>MJ</t>
  </si>
  <si>
    <t>množství</t>
  </si>
  <si>
    <t>cena bez DPH / MJ</t>
  </si>
  <si>
    <t>celkem bez DPH</t>
  </si>
  <si>
    <t>Poř.č.</t>
  </si>
  <si>
    <t>ks</t>
  </si>
  <si>
    <t>Cena celkem bez DPH</t>
  </si>
  <si>
    <t>DPH 21%</t>
  </si>
  <si>
    <t>Cena celkem včetně DPH</t>
  </si>
  <si>
    <t>3</t>
  </si>
  <si>
    <t>4</t>
  </si>
  <si>
    <t>1</t>
  </si>
  <si>
    <t>2</t>
  </si>
  <si>
    <t>5</t>
  </si>
  <si>
    <t>6</t>
  </si>
  <si>
    <t>7</t>
  </si>
  <si>
    <t>Implementace do Scarabeus</t>
  </si>
  <si>
    <t>Úsekový měřič rychlosti dle technické specifikace, včetně metrologického ověření a datového napojení, dle ZD bod 3</t>
  </si>
  <si>
    <t>Licence systému, dle ZD bod 4</t>
  </si>
  <si>
    <t>Roční technická podpora dle ZD bod 7</t>
  </si>
  <si>
    <t>Instalace, zprovoznění,  dopravní značení, metrologické ověření a další práce, dle bodů ZD 5, 6</t>
  </si>
  <si>
    <t>POLOŽKOVÝ ROZPOČET: Dodávka certifikovaného systému pro měření úsekové rychlosti</t>
  </si>
  <si>
    <t>Zaškolení obsluhy</t>
  </si>
  <si>
    <t>Jiné položky nezahrnuté v rozpočtu a potřebné ke zprovoznění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</si>
</sst>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3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9" fontId="1" fillId="0" borderId="8" xfId="0" applyNumberFormat="1" applyFont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49" fontId="1" fillId="0" borderId="0" xfId="0" applyNumberFormat="1" applyFont="1"/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65" fontId="2" fillId="2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/>
    <xf numFmtId="165" fontId="4" fillId="0" borderId="7" xfId="0" applyNumberFormat="1" applyFont="1" applyFill="1" applyBorder="1"/>
    <xf numFmtId="165" fontId="4" fillId="0" borderId="9" xfId="0" applyNumberFormat="1" applyFont="1" applyFill="1" applyBorder="1"/>
    <xf numFmtId="165" fontId="4" fillId="0" borderId="12" xfId="0" applyNumberFormat="1" applyFont="1" applyFill="1" applyBorder="1"/>
    <xf numFmtId="165" fontId="1" fillId="0" borderId="0" xfId="0" applyNumberFormat="1" applyFont="1"/>
    <xf numFmtId="0" fontId="5" fillId="0" borderId="8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49" fontId="2" fillId="2" borderId="6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="115" zoomScaleNormal="115" workbookViewId="0">
      <selection activeCell="A8" sqref="A8"/>
    </sheetView>
  </sheetViews>
  <sheetFormatPr defaultColWidth="9.140625" defaultRowHeight="12.75" x14ac:dyDescent="0.2"/>
  <cols>
    <col min="1" max="1" width="6.7109375" style="7" customWidth="1"/>
    <col min="2" max="2" width="29.85546875" style="1" bestFit="1" customWidth="1"/>
    <col min="3" max="3" width="13.7109375" style="1" customWidth="1"/>
    <col min="4" max="4" width="16.140625" style="1" customWidth="1"/>
    <col min="5" max="7" width="9.140625" style="1"/>
    <col min="8" max="8" width="8.140625" style="1" customWidth="1"/>
    <col min="9" max="9" width="8.85546875" style="1" customWidth="1"/>
    <col min="10" max="10" width="6.7109375" style="2" customWidth="1"/>
    <col min="11" max="11" width="9.140625" style="2"/>
    <col min="12" max="12" width="11.140625" style="14" customWidth="1"/>
    <col min="13" max="13" width="18.85546875" style="20" customWidth="1"/>
    <col min="14" max="14" width="41.5703125" style="1" customWidth="1"/>
    <col min="15" max="16384" width="9.140625" style="1"/>
  </cols>
  <sheetData>
    <row r="1" spans="1:13" ht="34.5" customHeight="1" thickBot="1" x14ac:dyDescent="0.25">
      <c r="A1" s="29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32.25" customHeight="1" x14ac:dyDescent="0.2">
      <c r="A2" s="8" t="s">
        <v>5</v>
      </c>
      <c r="B2" s="33" t="s">
        <v>0</v>
      </c>
      <c r="C2" s="33"/>
      <c r="D2" s="33"/>
      <c r="E2" s="33"/>
      <c r="F2" s="33"/>
      <c r="G2" s="33"/>
      <c r="H2" s="33"/>
      <c r="I2" s="33"/>
      <c r="J2" s="9" t="s">
        <v>1</v>
      </c>
      <c r="K2" s="9" t="s">
        <v>2</v>
      </c>
      <c r="L2" s="10" t="s">
        <v>3</v>
      </c>
      <c r="M2" s="15" t="s">
        <v>4</v>
      </c>
    </row>
    <row r="3" spans="1:13" x14ac:dyDescent="0.2">
      <c r="A3" s="5" t="s">
        <v>12</v>
      </c>
      <c r="B3" s="34" t="s">
        <v>18</v>
      </c>
      <c r="C3" s="35"/>
      <c r="D3" s="35"/>
      <c r="E3" s="35"/>
      <c r="F3" s="35"/>
      <c r="G3" s="35"/>
      <c r="H3" s="35"/>
      <c r="I3" s="35"/>
      <c r="J3" s="3" t="s">
        <v>6</v>
      </c>
      <c r="K3" s="3">
        <v>1</v>
      </c>
      <c r="L3" s="12"/>
      <c r="M3" s="16">
        <f>K3*L3</f>
        <v>0</v>
      </c>
    </row>
    <row r="4" spans="1:13" ht="15" x14ac:dyDescent="0.25">
      <c r="A4" s="5" t="s">
        <v>13</v>
      </c>
      <c r="B4" s="37" t="s">
        <v>21</v>
      </c>
      <c r="C4" s="38"/>
      <c r="D4" s="38"/>
      <c r="E4" s="38"/>
      <c r="F4" s="38"/>
      <c r="G4" s="38"/>
      <c r="H4" s="38"/>
      <c r="I4" s="39"/>
      <c r="J4" s="3" t="s">
        <v>6</v>
      </c>
      <c r="K4" s="3">
        <v>1</v>
      </c>
      <c r="L4" s="12"/>
      <c r="M4" s="16">
        <f>K4*L4</f>
        <v>0</v>
      </c>
    </row>
    <row r="5" spans="1:13" x14ac:dyDescent="0.2">
      <c r="A5" s="5" t="s">
        <v>10</v>
      </c>
      <c r="B5" s="36" t="s">
        <v>19</v>
      </c>
      <c r="C5" s="36"/>
      <c r="D5" s="36"/>
      <c r="E5" s="36"/>
      <c r="F5" s="36"/>
      <c r="G5" s="36"/>
      <c r="H5" s="36"/>
      <c r="I5" s="36"/>
      <c r="J5" s="3" t="s">
        <v>6</v>
      </c>
      <c r="K5" s="3">
        <v>1</v>
      </c>
      <c r="L5" s="12"/>
      <c r="M5" s="16">
        <f t="shared" ref="M5:M9" si="0">K5*L5</f>
        <v>0</v>
      </c>
    </row>
    <row r="6" spans="1:13" s="4" customFormat="1" ht="15" x14ac:dyDescent="0.25">
      <c r="A6" s="6" t="s">
        <v>11</v>
      </c>
      <c r="B6" s="36" t="s">
        <v>17</v>
      </c>
      <c r="C6" s="40"/>
      <c r="D6" s="40"/>
      <c r="E6" s="40"/>
      <c r="F6" s="40"/>
      <c r="G6" s="40"/>
      <c r="H6" s="40"/>
      <c r="I6" s="40"/>
      <c r="J6" s="3" t="s">
        <v>6</v>
      </c>
      <c r="K6" s="3">
        <v>1</v>
      </c>
      <c r="L6" s="12"/>
      <c r="M6" s="16">
        <f t="shared" si="0"/>
        <v>0</v>
      </c>
    </row>
    <row r="7" spans="1:13" s="4" customFormat="1" x14ac:dyDescent="0.2">
      <c r="A7" s="5" t="s">
        <v>14</v>
      </c>
      <c r="B7" s="35" t="s">
        <v>20</v>
      </c>
      <c r="C7" s="35"/>
      <c r="D7" s="35"/>
      <c r="E7" s="35"/>
      <c r="F7" s="35"/>
      <c r="G7" s="35"/>
      <c r="H7" s="35"/>
      <c r="I7" s="35"/>
      <c r="J7" s="3" t="s">
        <v>6</v>
      </c>
      <c r="K7" s="3">
        <v>1</v>
      </c>
      <c r="L7" s="12"/>
      <c r="M7" s="16">
        <f t="shared" si="0"/>
        <v>0</v>
      </c>
    </row>
    <row r="8" spans="1:13" x14ac:dyDescent="0.2">
      <c r="A8" s="5" t="s">
        <v>15</v>
      </c>
      <c r="B8" s="35" t="s">
        <v>23</v>
      </c>
      <c r="C8" s="35"/>
      <c r="D8" s="35"/>
      <c r="E8" s="35"/>
      <c r="F8" s="35"/>
      <c r="G8" s="35"/>
      <c r="H8" s="35"/>
      <c r="I8" s="35"/>
      <c r="J8" s="3" t="s">
        <v>6</v>
      </c>
      <c r="K8" s="3">
        <v>1</v>
      </c>
      <c r="L8" s="12"/>
      <c r="M8" s="16">
        <f t="shared" si="0"/>
        <v>0</v>
      </c>
    </row>
    <row r="9" spans="1:13" x14ac:dyDescent="0.2">
      <c r="A9" s="6" t="s">
        <v>16</v>
      </c>
      <c r="B9" s="35" t="s">
        <v>24</v>
      </c>
      <c r="C9" s="35"/>
      <c r="D9" s="35"/>
      <c r="E9" s="35"/>
      <c r="F9" s="35"/>
      <c r="G9" s="35"/>
      <c r="H9" s="35"/>
      <c r="I9" s="35"/>
      <c r="J9" s="3" t="s">
        <v>6</v>
      </c>
      <c r="K9" s="3">
        <v>1</v>
      </c>
      <c r="L9" s="12"/>
      <c r="M9" s="16">
        <f t="shared" si="0"/>
        <v>0</v>
      </c>
    </row>
    <row r="10" spans="1:13" ht="26.25" customHeight="1" x14ac:dyDescent="0.2">
      <c r="A10" s="5"/>
      <c r="B10" s="28"/>
      <c r="C10" s="28"/>
      <c r="D10" s="28"/>
      <c r="E10" s="28"/>
      <c r="F10" s="28"/>
      <c r="G10" s="28"/>
      <c r="H10" s="28"/>
      <c r="I10" s="28"/>
      <c r="J10" s="3"/>
      <c r="K10" s="3"/>
      <c r="L10" s="13"/>
      <c r="M10" s="16"/>
    </row>
    <row r="11" spans="1:13" x14ac:dyDescent="0.2">
      <c r="A11" s="5"/>
      <c r="B11" s="36"/>
      <c r="C11" s="36"/>
      <c r="D11" s="36"/>
      <c r="E11" s="36"/>
      <c r="F11" s="36"/>
      <c r="G11" s="36"/>
      <c r="H11" s="36"/>
      <c r="I11" s="36"/>
      <c r="J11" s="3"/>
      <c r="K11" s="3"/>
      <c r="L11" s="13"/>
      <c r="M11" s="16"/>
    </row>
    <row r="12" spans="1:13" ht="25.5" customHeight="1" thickBot="1" x14ac:dyDescent="0.25">
      <c r="A12" s="5"/>
      <c r="B12" s="28"/>
      <c r="C12" s="28"/>
      <c r="D12" s="28"/>
      <c r="E12" s="28"/>
      <c r="F12" s="28"/>
      <c r="G12" s="28"/>
      <c r="H12" s="28"/>
      <c r="I12" s="28"/>
      <c r="J12" s="3"/>
      <c r="K12" s="11"/>
      <c r="L12" s="13"/>
      <c r="M12" s="16"/>
    </row>
    <row r="13" spans="1:13" ht="15.75" customHeight="1" thickBot="1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7"/>
    </row>
    <row r="14" spans="1:13" ht="15.75" x14ac:dyDescent="0.25">
      <c r="A14" s="31" t="s">
        <v>7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17">
        <f>SUM(M3:M12)</f>
        <v>0</v>
      </c>
    </row>
    <row r="15" spans="1:13" ht="15.75" x14ac:dyDescent="0.25">
      <c r="A15" s="21" t="s">
        <v>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18">
        <f>M14*0.21</f>
        <v>0</v>
      </c>
    </row>
    <row r="16" spans="1:13" ht="16.5" thickBot="1" x14ac:dyDescent="0.3">
      <c r="A16" s="23" t="s">
        <v>9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19">
        <f>M14*1.21</f>
        <v>0</v>
      </c>
    </row>
  </sheetData>
  <mergeCells count="16">
    <mergeCell ref="A15:L15"/>
    <mergeCell ref="A16:L16"/>
    <mergeCell ref="A13:M13"/>
    <mergeCell ref="B12:I12"/>
    <mergeCell ref="A1:M1"/>
    <mergeCell ref="A14:L14"/>
    <mergeCell ref="B2:I2"/>
    <mergeCell ref="B3:I3"/>
    <mergeCell ref="B5:I5"/>
    <mergeCell ref="B11:I11"/>
    <mergeCell ref="B10:I10"/>
    <mergeCell ref="B8:I8"/>
    <mergeCell ref="B9:I9"/>
    <mergeCell ref="B7:I7"/>
    <mergeCell ref="B4:I4"/>
    <mergeCell ref="B6:I6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101F2A54B1F5409A1141662A05F725" ma:contentTypeVersion="0" ma:contentTypeDescription="Vytvoří nový dokument" ma:contentTypeScope="" ma:versionID="31030cfe5827e981838b211d037ec5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9E1A5D-F1A2-4478-977A-DF97552B0E7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478EF1A-900C-49A7-BFE9-1550AB9A88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8C1617-283E-4AC8-A592-FE007EC6AE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Válek</dc:creator>
  <cp:lastModifiedBy>Hečová Petra, Ing</cp:lastModifiedBy>
  <cp:lastPrinted>2017-06-15T15:13:16Z</cp:lastPrinted>
  <dcterms:created xsi:type="dcterms:W3CDTF">2017-02-24T14:49:46Z</dcterms:created>
  <dcterms:modified xsi:type="dcterms:W3CDTF">2022-06-29T05:02:05Z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0x01010008101F2A54B1F5409A1141662A05F725</vt:lpwstr>
  </property>
</Properties>
</file>