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ursiny\Documents\AAA\Dokumenty Eva\A Soutěže\2022\09 2022 Sil II 283 Bořkov Košťálov  nad 2 mil\ZD\"/>
    </mc:Choice>
  </mc:AlternateContent>
  <xr:revisionPtr revIDLastSave="0" documentId="13_ncr:1_{A0DE86B3-2CBC-423B-87BB-EDB84002A7EB}" xr6:coauthVersionLast="47" xr6:coauthVersionMax="47" xr10:uidLastSave="{00000000-0000-0000-0000-000000000000}"/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-120" yWindow="-120" windowWidth="29040" windowHeight="15840" xr2:uid="{00000000-000D-0000-FFFF-FFFF00000000}"/>
  </bookViews>
  <sheets>
    <sheet name="rekapitulace nákladů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3" l="1"/>
  <c r="E9" i="3" s="1"/>
  <c r="D13" i="3" l="1"/>
  <c r="D11" i="3"/>
  <c r="D6" i="3" l="1"/>
  <c r="F14" i="3" l="1"/>
  <c r="F12" i="3"/>
  <c r="F11" i="3" s="1"/>
  <c r="F10" i="3"/>
  <c r="E10" i="3" s="1"/>
  <c r="F8" i="3"/>
  <c r="E8" i="3" s="1"/>
  <c r="F7" i="3"/>
  <c r="E14" i="3" l="1"/>
  <c r="E13" i="3" s="1"/>
  <c r="F13" i="3"/>
  <c r="E7" i="3"/>
  <c r="E6" i="3" s="1"/>
  <c r="F6" i="3"/>
  <c r="E12" i="3"/>
  <c r="E11" i="3" s="1"/>
  <c r="D16" i="3"/>
  <c r="D15" i="3" s="1"/>
  <c r="D17" i="3" s="1"/>
  <c r="F16" i="3" l="1"/>
  <c r="E16" i="3" l="1"/>
  <c r="F15" i="3"/>
  <c r="F17" i="3" s="1"/>
  <c r="E15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<sst xmlns="http://schemas.openxmlformats.org/spreadsheetml/2006/main" count="20" uniqueCount="20">
  <si>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</si>
  <si>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</si>
  <si>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</si>
  <si>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</si>
  <si>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</si>
  <si>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</si>
  <si>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</si>
  <si>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 xml:space="preserve">Příloha č. 4 Smlouvy - Rekapitulace nákladů k ocenění 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</si>
  <si>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</si>
  <si>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</si>
  <si>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</si>
  <si>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</si>
  <si>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</si>
  <si>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</si>
  <si>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Diagnostika vozovky celého úseku dle TP 87</t>
  </si>
  <si>
    <t>Dendrologický průzkum podél celého úseku</t>
  </si>
  <si>
    <t>2. Projektová dokumentace DUSP/PDPS</t>
  </si>
  <si>
    <t xml:space="preserve">Projektová dokumentace pro společné povolení (sloučené územní a stavební povolení) v podrobnosti dokumentace k provádění stavby (DUSP/PDPS) </t>
  </si>
  <si>
    <t>Akce: Silnice II/283 Bořkov - Košťálov, rekonstrukce silnice</t>
  </si>
  <si>
    <t>Diagnostický průzkum (5x zeď) včetně geotechnického průzkumu v souladu s TP 76 - 1 ks vrtané sondy pro zeď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</si>
</sst>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7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18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9" t="s">
        <v>8</v>
      </c>
      <c r="B6" s="34"/>
      <c r="C6" s="35"/>
      <c r="D6" s="25">
        <f>SUM(D7:D10)</f>
        <v>0</v>
      </c>
      <c r="E6" s="26">
        <f>SUM(E7:E10)</f>
        <v>0</v>
      </c>
      <c r="F6" s="27">
        <f>SUM(F7:F10)</f>
        <v>0</v>
      </c>
    </row>
    <row r="7" spans="1:7" ht="18" customHeight="1" x14ac:dyDescent="0.25">
      <c r="A7" s="31" t="s">
        <v>4</v>
      </c>
      <c r="B7" s="32"/>
      <c r="C7" s="33"/>
      <c r="D7" s="15"/>
      <c r="E7" s="16">
        <f t="shared" ref="E7:E8" si="0">F7-D7</f>
        <v>0</v>
      </c>
      <c r="F7" s="17">
        <f t="shared" ref="F7:F10" si="1">D7*1.21</f>
        <v>0</v>
      </c>
    </row>
    <row r="8" spans="1:7" ht="18" customHeight="1" x14ac:dyDescent="0.25">
      <c r="A8" s="31" t="s">
        <v>14</v>
      </c>
      <c r="B8" s="32"/>
      <c r="C8" s="33"/>
      <c r="D8" s="15"/>
      <c r="E8" s="16">
        <f t="shared" si="0"/>
        <v>0</v>
      </c>
      <c r="F8" s="17">
        <f t="shared" si="1"/>
        <v>0</v>
      </c>
    </row>
    <row r="9" spans="1:7" ht="18" customHeight="1" x14ac:dyDescent="0.25">
      <c r="A9" s="31" t="s">
        <v>15</v>
      </c>
      <c r="B9" s="32"/>
      <c r="C9" s="33"/>
      <c r="D9" s="15"/>
      <c r="E9" s="16">
        <f t="shared" ref="E9" si="2">F9-D9</f>
        <v>0</v>
      </c>
      <c r="F9" s="17">
        <f t="shared" ref="F9" si="3">D9*1.21</f>
        <v>0</v>
      </c>
    </row>
    <row r="10" spans="1:7" ht="33" customHeight="1" x14ac:dyDescent="0.25">
      <c r="A10" s="31" t="s">
        <v>19</v>
      </c>
      <c r="B10" s="32"/>
      <c r="C10" s="33"/>
      <c r="D10" s="15"/>
      <c r="E10" s="16">
        <f>F10-D10</f>
        <v>0</v>
      </c>
      <c r="F10" s="17">
        <f t="shared" si="1"/>
        <v>0</v>
      </c>
    </row>
    <row r="11" spans="1:7" ht="18" customHeight="1" x14ac:dyDescent="0.25">
      <c r="A11" s="39" t="s">
        <v>16</v>
      </c>
      <c r="B11" s="34"/>
      <c r="C11" s="35"/>
      <c r="D11" s="22">
        <f>D12</f>
        <v>0</v>
      </c>
      <c r="E11" s="23">
        <f>E12</f>
        <v>0</v>
      </c>
      <c r="F11" s="24">
        <f>F12</f>
        <v>0</v>
      </c>
    </row>
    <row r="12" spans="1:7" ht="34.5" customHeight="1" x14ac:dyDescent="0.35">
      <c r="A12" s="31" t="s">
        <v>17</v>
      </c>
      <c r="B12" s="34"/>
      <c r="C12" s="35"/>
      <c r="D12" s="18"/>
      <c r="E12" s="16">
        <f>F12-D12</f>
        <v>0</v>
      </c>
      <c r="F12" s="17">
        <f>D12*1.21</f>
        <v>0</v>
      </c>
      <c r="G12" s="13"/>
    </row>
    <row r="13" spans="1:7" ht="18" customHeight="1" x14ac:dyDescent="0.25">
      <c r="A13" s="39" t="s">
        <v>9</v>
      </c>
      <c r="B13" s="34"/>
      <c r="C13" s="35"/>
      <c r="D13" s="22">
        <f>D14</f>
        <v>0</v>
      </c>
      <c r="E13" s="23">
        <f>E14</f>
        <v>0</v>
      </c>
      <c r="F13" s="24">
        <f>F14</f>
        <v>0</v>
      </c>
    </row>
    <row r="14" spans="1:7" ht="35.25" customHeight="1" x14ac:dyDescent="0.25">
      <c r="A14" s="31" t="s">
        <v>5</v>
      </c>
      <c r="B14" s="34"/>
      <c r="C14" s="35"/>
      <c r="D14" s="15"/>
      <c r="E14" s="16">
        <f>F14-D14</f>
        <v>0</v>
      </c>
      <c r="F14" s="17">
        <f>D14*1.21</f>
        <v>0</v>
      </c>
    </row>
    <row r="15" spans="1:7" ht="30" x14ac:dyDescent="0.25">
      <c r="A15" s="10" t="s">
        <v>10</v>
      </c>
      <c r="B15" s="11" t="s">
        <v>11</v>
      </c>
      <c r="C15" s="12" t="s">
        <v>12</v>
      </c>
      <c r="D15" s="22">
        <f>D16</f>
        <v>0</v>
      </c>
      <c r="E15" s="23">
        <f>E16</f>
        <v>0</v>
      </c>
      <c r="F15" s="24">
        <f>F16</f>
        <v>0</v>
      </c>
    </row>
    <row r="16" spans="1:7" x14ac:dyDescent="0.25">
      <c r="A16" s="7" t="s">
        <v>13</v>
      </c>
      <c r="B16" s="8">
        <v>5</v>
      </c>
      <c r="C16" s="14"/>
      <c r="D16" s="16">
        <f>B16*C16</f>
        <v>0</v>
      </c>
      <c r="E16" s="16">
        <f>F16-D16</f>
        <v>0</v>
      </c>
      <c r="F16" s="17">
        <f>D16*1.21</f>
        <v>0</v>
      </c>
    </row>
    <row r="17" spans="1:6" ht="18.75" thickBot="1" x14ac:dyDescent="0.3">
      <c r="A17" s="28" t="s">
        <v>6</v>
      </c>
      <c r="B17" s="29"/>
      <c r="C17" s="30"/>
      <c r="D17" s="19">
        <f>SUM(D6,D11,D13,D15)</f>
        <v>0</v>
      </c>
      <c r="E17" s="20">
        <f>SUM(E6,E11,E13,E15)</f>
        <v>0</v>
      </c>
      <c r="F17" s="21">
        <f>SUM(F6,F11,F13,F15)</f>
        <v>0</v>
      </c>
    </row>
  </sheetData>
  <sheetProtection algorithmName="SHA-512" hashValue="zLK2UFiXkGVlOrsrWsUF7cdm0RfklyjkezLK1kzlbOiiGMEeR9f2vtiU9E1GSoazOGdghKKOgCUiZpegMnHEtg==" saltValue="HSdFKdKnddWIDVAMolsyjQ==" spinCount="100000" sheet="1" objects="1" scenarios="1" selectLockedCells="1"/>
  <mergeCells count="11">
    <mergeCell ref="A5:C5"/>
    <mergeCell ref="A6:C6"/>
    <mergeCell ref="A11:C11"/>
    <mergeCell ref="A12:C12"/>
    <mergeCell ref="A13:C13"/>
    <mergeCell ref="A17:C17"/>
    <mergeCell ref="A7:C7"/>
    <mergeCell ref="A8:C8"/>
    <mergeCell ref="A10:C10"/>
    <mergeCell ref="A14:C14"/>
    <mergeCell ref="A9:C9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2022-07-29T08:30:09Z</cp:lastPrinted>
  <dcterms:created xsi:type="dcterms:W3CDTF">2013-06-07T13:06:01Z</dcterms:created>
  <dcterms:modified xsi:type="dcterms:W3CDTF">2022-07-29T08:30:12Z</dcterms:modified>
</cp:coreProperties>
</file>