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2\Dodávka dřevěných pražců 2023\ZD\Navrh\"/>
    </mc:Choice>
  </mc:AlternateContent>
  <bookViews>
    <workbookView xWindow="0" yWindow="0" windowWidth="21570" windowHeight="76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 s="1"/>
  <c r="C15" i="1"/>
  <c r="D15" i="1" s="1"/>
  <c r="C11" i="1"/>
  <c r="D11" i="1" s="1"/>
  <c r="C18" i="1"/>
  <c r="D18" i="1" s="1"/>
  <c r="C20" i="1"/>
  <c r="D20" i="1" s="1"/>
  <c r="C9" i="1"/>
  <c r="D9" i="1" s="1"/>
  <c r="C8" i="1"/>
  <c r="C10" i="1"/>
  <c r="C12" i="1"/>
  <c r="C14" i="1"/>
  <c r="C16" i="1"/>
  <c r="C17" i="1"/>
  <c r="C19" i="1"/>
  <c r="C21" i="1"/>
  <c r="C22" i="1"/>
  <c r="C23" i="1"/>
  <c r="C24" i="1"/>
  <c r="C25" i="1"/>
  <c r="C7" i="1"/>
  <c r="D7" i="1" s="1"/>
  <c r="D10" i="1" l="1"/>
  <c r="D12" i="1"/>
  <c r="D14" i="1"/>
  <c r="D16" i="1"/>
  <c r="D17" i="1"/>
  <c r="D19" i="1"/>
  <c r="D21" i="1"/>
  <c r="D22" i="1"/>
  <c r="D23" i="1"/>
  <c r="D24" i="1"/>
  <c r="D25" i="1"/>
  <c r="D8" i="1"/>
  <c r="D27" i="1" l="1"/>
</calcChain>
</file>

<file path=xl/sharedStrings.xml><?xml version="1.0" encoding="utf-8"?>
<sst xmlns="http://schemas.openxmlformats.org/spreadsheetml/2006/main" count="12" uniqueCount="12">
  <si>
    <t>m3</t>
  </si>
  <si>
    <t>délka pražce</t>
  </si>
  <si>
    <t>objem (m3)</t>
  </si>
  <si>
    <t>K7</t>
  </si>
  <si>
    <t>P-4</t>
  </si>
  <si>
    <t>1-68</t>
  </si>
  <si>
    <t>1-69</t>
  </si>
  <si>
    <t>K25</t>
  </si>
  <si>
    <t>celk.počet ks</t>
  </si>
  <si>
    <t>Příloha č. 1 ke KS č. DOD20222381</t>
  </si>
  <si>
    <t xml:space="preserve">Specifikace  vyhýbkových pražců </t>
  </si>
  <si>
    <t>Příloha č. 3 ZD - Specifikace výhybkových pražců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</si>
</sst>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2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/>
    <xf numFmtId="0" fontId="1" fillId="2" borderId="0" xfId="0" applyFont="1" applyFill="1" applyAlignment="1">
      <alignment horizontal="center"/>
    </xf>
  </cellXfs>
  <cellStyles count="1">
    <cellStyle name="Normální" xfId="0" builtinId="0"/>
  </cellStyles>
  <dxfs count="4">
    <dxf>
      <border diagonalUp="0" diagonalDown="0">
        <left style="double">
          <color auto="1"/>
        </left>
        <right/>
        <top/>
        <bottom/>
        <vertical/>
        <horizontal/>
      </border>
    </dxf>
    <dxf>
      <numFmt numFmtId="0" formatCode="General"/>
    </dxf>
    <dxf>
      <font>
        <b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B6:I25" totalsRowShown="0">
  <tableColumns count="8">
    <tableColumn id="1" name="délka pražce" dataDxfId="3"/>
    <tableColumn id="2" name="celk.počet ks" dataDxfId="2">
      <calculatedColumnFormula>SUM(Tabulka1[[#This Row],[K7]:[K25]])</calculatedColumnFormula>
    </tableColumn>
    <tableColumn id="4" name="objem (m3)" dataDxfId="1">
      <calculatedColumnFormula>(B7*C7)*0.25*0.15</calculatedColumnFormula>
    </tableColumn>
    <tableColumn id="5" name="K7" dataDxfId="0"/>
    <tableColumn id="6" name="P-4"/>
    <tableColumn id="7" name="1-68"/>
    <tableColumn id="8" name="1-69"/>
    <tableColumn id="9" name="K2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/>
  </sheetViews>
  <sheetFormatPr defaultRowHeight="15" x14ac:dyDescent="0.25"/>
  <cols>
    <col min="2" max="2" width="11.140625" customWidth="1"/>
    <col min="3" max="3" width="13" customWidth="1"/>
    <col min="4" max="4" width="13.42578125" customWidth="1"/>
  </cols>
  <sheetData>
    <row r="1" spans="1:9" x14ac:dyDescent="0.25">
      <c r="A1" s="7" t="s">
        <v>11</v>
      </c>
    </row>
    <row r="2" spans="1:9" x14ac:dyDescent="0.25">
      <c r="A2" t="s">
        <v>9</v>
      </c>
    </row>
    <row r="4" spans="1:9" ht="18.75" x14ac:dyDescent="0.3">
      <c r="B4" s="8" t="s">
        <v>10</v>
      </c>
      <c r="C4" s="8"/>
      <c r="D4" s="8"/>
    </row>
    <row r="6" spans="1:9" x14ac:dyDescent="0.25">
      <c r="B6" s="3" t="s">
        <v>1</v>
      </c>
      <c r="C6" s="4" t="s">
        <v>8</v>
      </c>
      <c r="D6" t="s">
        <v>2</v>
      </c>
      <c r="E6" s="2" t="s">
        <v>3</v>
      </c>
      <c r="F6" t="s">
        <v>4</v>
      </c>
      <c r="G6" s="1" t="s">
        <v>5</v>
      </c>
      <c r="H6" s="1" t="s">
        <v>6</v>
      </c>
      <c r="I6" s="1" t="s">
        <v>7</v>
      </c>
    </row>
    <row r="7" spans="1:9" ht="14.25" x14ac:dyDescent="0.25">
      <c r="B7" s="5">
        <v>2.7</v>
      </c>
      <c r="C7" s="6">
        <f>SUM(Tabulka1[[#This Row],[K7]:[K25]])</f>
        <v>3</v>
      </c>
      <c r="D7">
        <f t="shared" ref="D7" si="0">(B7*C7)*0.25*0.15</f>
        <v>0.30375000000000002</v>
      </c>
      <c r="E7" s="2"/>
      <c r="F7">
        <v>1</v>
      </c>
      <c r="G7">
        <v>1</v>
      </c>
      <c r="H7">
        <v>1</v>
      </c>
    </row>
    <row r="8" spans="1:9" ht="14.25" x14ac:dyDescent="0.25">
      <c r="B8" s="5">
        <v>2.8</v>
      </c>
      <c r="C8" s="6">
        <f>SUM(Tabulka1[[#This Row],[K7]:[K25]])</f>
        <v>16</v>
      </c>
      <c r="D8">
        <f t="shared" ref="D8:D25" si="1">(B8*C8)*0.25*0.15</f>
        <v>1.68</v>
      </c>
      <c r="E8" s="2">
        <v>3</v>
      </c>
      <c r="F8">
        <v>1</v>
      </c>
      <c r="G8">
        <v>1</v>
      </c>
      <c r="H8">
        <v>1</v>
      </c>
      <c r="I8">
        <v>10</v>
      </c>
    </row>
    <row r="9" spans="1:9" ht="14.25" x14ac:dyDescent="0.25">
      <c r="B9" s="5">
        <v>2.9</v>
      </c>
      <c r="C9" s="6">
        <f>SUM(Tabulka1[[#This Row],[K7]:[K25]])</f>
        <v>10</v>
      </c>
      <c r="D9">
        <f>(B9*C9)*0.25*0.15</f>
        <v>1.0874999999999999</v>
      </c>
      <c r="E9" s="2">
        <v>2</v>
      </c>
      <c r="F9">
        <v>2</v>
      </c>
      <c r="G9">
        <v>2</v>
      </c>
      <c r="H9">
        <v>2</v>
      </c>
      <c r="I9">
        <v>2</v>
      </c>
    </row>
    <row r="10" spans="1:9" ht="14.25" x14ac:dyDescent="0.25">
      <c r="B10" s="5">
        <v>3</v>
      </c>
      <c r="C10" s="6">
        <f>SUM(Tabulka1[[#This Row],[K7]:[K25]])</f>
        <v>3</v>
      </c>
      <c r="D10">
        <f t="shared" si="1"/>
        <v>0.33749999999999997</v>
      </c>
      <c r="E10" s="2"/>
      <c r="F10">
        <v>1</v>
      </c>
      <c r="G10">
        <v>1</v>
      </c>
      <c r="H10">
        <v>1</v>
      </c>
    </row>
    <row r="11" spans="1:9" ht="14.25" x14ac:dyDescent="0.25">
      <c r="B11" s="5">
        <v>3.1</v>
      </c>
      <c r="C11" s="6">
        <f>SUM(Tabulka1[[#This Row],[K7]:[K25]])</f>
        <v>5</v>
      </c>
      <c r="D11">
        <f>(B11*C11)*0.25*0.15</f>
        <v>0.58124999999999993</v>
      </c>
      <c r="E11" s="2">
        <v>1</v>
      </c>
      <c r="F11">
        <v>1</v>
      </c>
      <c r="G11">
        <v>1</v>
      </c>
      <c r="H11">
        <v>1</v>
      </c>
      <c r="I11">
        <v>1</v>
      </c>
    </row>
    <row r="12" spans="1:9" ht="14.25" x14ac:dyDescent="0.25">
      <c r="B12" s="5">
        <v>3.2</v>
      </c>
      <c r="C12" s="6">
        <f>SUM(Tabulka1[[#This Row],[K7]:[K25]])</f>
        <v>5</v>
      </c>
      <c r="D12">
        <f t="shared" si="1"/>
        <v>0.6</v>
      </c>
      <c r="E12" s="2">
        <v>1</v>
      </c>
      <c r="F12">
        <v>1</v>
      </c>
      <c r="G12">
        <v>1</v>
      </c>
      <c r="H12">
        <v>1</v>
      </c>
      <c r="I12">
        <v>1</v>
      </c>
    </row>
    <row r="13" spans="1:9" ht="14.25" x14ac:dyDescent="0.25">
      <c r="B13" s="5">
        <v>3.3</v>
      </c>
      <c r="C13" s="6">
        <f>SUM(Tabulka1[[#This Row],[K7]:[K25]])</f>
        <v>1</v>
      </c>
      <c r="D13">
        <f>(B13*C13)*0.25*0.15</f>
        <v>0.12374999999999999</v>
      </c>
      <c r="E13" s="2"/>
      <c r="I13">
        <v>1</v>
      </c>
    </row>
    <row r="14" spans="1:9" ht="14.25" x14ac:dyDescent="0.25">
      <c r="B14" s="5">
        <v>3.4</v>
      </c>
      <c r="C14" s="6">
        <f>SUM(Tabulka1[[#This Row],[K7]:[K25]])</f>
        <v>5</v>
      </c>
      <c r="D14">
        <f t="shared" si="1"/>
        <v>0.63749999999999996</v>
      </c>
      <c r="E14" s="2">
        <v>2</v>
      </c>
      <c r="F14">
        <v>1</v>
      </c>
      <c r="G14">
        <v>1</v>
      </c>
      <c r="H14">
        <v>1</v>
      </c>
    </row>
    <row r="15" spans="1:9" ht="14.25" x14ac:dyDescent="0.25">
      <c r="B15" s="5">
        <v>3.5</v>
      </c>
      <c r="C15" s="6">
        <f>SUM(Tabulka1[[#This Row],[K7]:[K25]])</f>
        <v>2</v>
      </c>
      <c r="D15">
        <f>(B15*C15)*0.25*0.15</f>
        <v>0.26250000000000001</v>
      </c>
      <c r="E15" s="2"/>
      <c r="F15">
        <v>1</v>
      </c>
      <c r="I15">
        <v>1</v>
      </c>
    </row>
    <row r="16" spans="1:9" ht="14.25" x14ac:dyDescent="0.25">
      <c r="B16" s="5">
        <v>3.6</v>
      </c>
      <c r="C16" s="6">
        <f>SUM(Tabulka1[[#This Row],[K7]:[K25]])</f>
        <v>6</v>
      </c>
      <c r="D16">
        <f t="shared" si="1"/>
        <v>0.81</v>
      </c>
      <c r="E16" s="2">
        <v>2</v>
      </c>
      <c r="F16">
        <v>1</v>
      </c>
      <c r="G16">
        <v>1</v>
      </c>
      <c r="H16">
        <v>1</v>
      </c>
      <c r="I16">
        <v>1</v>
      </c>
    </row>
    <row r="17" spans="2:9" ht="14.25" x14ac:dyDescent="0.25">
      <c r="B17" s="5">
        <v>3.7</v>
      </c>
      <c r="C17" s="6">
        <f>SUM(Tabulka1[[#This Row],[K7]:[K25]])</f>
        <v>5</v>
      </c>
      <c r="D17">
        <f t="shared" si="1"/>
        <v>0.69374999999999998</v>
      </c>
      <c r="E17" s="2">
        <v>1</v>
      </c>
      <c r="F17">
        <v>1</v>
      </c>
      <c r="G17">
        <v>1</v>
      </c>
      <c r="H17">
        <v>1</v>
      </c>
      <c r="I17">
        <v>1</v>
      </c>
    </row>
    <row r="18" spans="2:9" ht="14.25" x14ac:dyDescent="0.25">
      <c r="B18" s="5">
        <v>3.8</v>
      </c>
      <c r="C18" s="6">
        <f>SUM(Tabulka1[[#This Row],[K7]:[K25]])</f>
        <v>4</v>
      </c>
      <c r="D18">
        <f>(B18*C18)*0.25*0.15</f>
        <v>0.56999999999999995</v>
      </c>
      <c r="E18" s="2">
        <v>1</v>
      </c>
      <c r="F18">
        <v>1</v>
      </c>
      <c r="G18">
        <v>1</v>
      </c>
      <c r="H18">
        <v>1</v>
      </c>
    </row>
    <row r="19" spans="2:9" ht="14.25" x14ac:dyDescent="0.25">
      <c r="B19" s="5">
        <v>3.9</v>
      </c>
      <c r="C19" s="6">
        <f>SUM(Tabulka1[[#This Row],[K7]:[K25]])</f>
        <v>3</v>
      </c>
      <c r="D19">
        <f t="shared" si="1"/>
        <v>0.43874999999999997</v>
      </c>
      <c r="E19" s="2">
        <v>1</v>
      </c>
      <c r="F19">
        <v>1</v>
      </c>
      <c r="I19">
        <v>1</v>
      </c>
    </row>
    <row r="20" spans="2:9" ht="14.25" x14ac:dyDescent="0.25">
      <c r="B20" s="5">
        <v>4</v>
      </c>
      <c r="C20" s="6">
        <f>SUM(Tabulka1[[#This Row],[K7]:[K25]])</f>
        <v>3</v>
      </c>
      <c r="D20">
        <f>(B20*C20)*0.25*0.15</f>
        <v>0.44999999999999996</v>
      </c>
      <c r="E20" s="2">
        <v>1</v>
      </c>
      <c r="G20">
        <v>1</v>
      </c>
      <c r="H20">
        <v>1</v>
      </c>
    </row>
    <row r="21" spans="2:9" ht="14.25" x14ac:dyDescent="0.25">
      <c r="B21" s="5">
        <v>4.0999999999999996</v>
      </c>
      <c r="C21" s="6">
        <f>SUM(Tabulka1[[#This Row],[K7]:[K25]])</f>
        <v>5</v>
      </c>
      <c r="D21">
        <f t="shared" si="1"/>
        <v>0.76874999999999993</v>
      </c>
      <c r="E21" s="2"/>
      <c r="F21">
        <v>1</v>
      </c>
      <c r="G21">
        <v>1</v>
      </c>
      <c r="H21">
        <v>1</v>
      </c>
      <c r="I21">
        <v>2</v>
      </c>
    </row>
    <row r="22" spans="2:9" ht="14.25" x14ac:dyDescent="0.25">
      <c r="B22" s="5">
        <v>4.2</v>
      </c>
      <c r="C22" s="6">
        <f>SUM(Tabulka1[[#This Row],[K7]:[K25]])</f>
        <v>2</v>
      </c>
      <c r="D22">
        <f t="shared" si="1"/>
        <v>0.315</v>
      </c>
      <c r="E22" s="2">
        <v>2</v>
      </c>
    </row>
    <row r="23" spans="2:9" ht="14.25" x14ac:dyDescent="0.25">
      <c r="B23" s="5">
        <v>4.3</v>
      </c>
      <c r="C23" s="6">
        <f>SUM(Tabulka1[[#This Row],[K7]:[K25]])</f>
        <v>4</v>
      </c>
      <c r="D23">
        <f t="shared" si="1"/>
        <v>0.64499999999999991</v>
      </c>
      <c r="E23" s="2"/>
      <c r="F23">
        <v>1</v>
      </c>
      <c r="G23">
        <v>1</v>
      </c>
      <c r="H23">
        <v>1</v>
      </c>
      <c r="I23">
        <v>1</v>
      </c>
    </row>
    <row r="24" spans="2:9" ht="14.25" x14ac:dyDescent="0.25">
      <c r="B24" s="5">
        <v>4.5</v>
      </c>
      <c r="C24" s="6">
        <f>SUM(Tabulka1[[#This Row],[K7]:[K25]])</f>
        <v>3</v>
      </c>
      <c r="D24">
        <f t="shared" si="1"/>
        <v>0.50624999999999998</v>
      </c>
      <c r="E24" s="2">
        <v>1</v>
      </c>
      <c r="F24">
        <v>1</v>
      </c>
      <c r="I24">
        <v>1</v>
      </c>
    </row>
    <row r="25" spans="2:9" ht="14.25" x14ac:dyDescent="0.25">
      <c r="B25" s="5">
        <v>4.9000000000000004</v>
      </c>
      <c r="C25" s="6">
        <f>SUM(Tabulka1[[#This Row],[K7]:[K25]])</f>
        <v>1</v>
      </c>
      <c r="D25">
        <f t="shared" si="1"/>
        <v>0.18375</v>
      </c>
      <c r="E25" s="2">
        <v>1</v>
      </c>
    </row>
    <row r="27" spans="2:9" ht="14.25" x14ac:dyDescent="0.25">
      <c r="D27">
        <f>(SUM(D5:D26))</f>
        <v>10.994999999999999</v>
      </c>
      <c r="E27" t="s">
        <v>0</v>
      </c>
    </row>
  </sheetData>
  <mergeCells count="1">
    <mergeCell ref="B4:D4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 Marek</dc:creator>
  <cp:lastModifiedBy>Červenková Jana</cp:lastModifiedBy>
  <cp:lastPrinted>2022-10-15T11:06:07Z</cp:lastPrinted>
  <dcterms:created xsi:type="dcterms:W3CDTF">2022-01-08T14:17:08Z</dcterms:created>
  <dcterms:modified xsi:type="dcterms:W3CDTF">2022-11-08T09:45:55Z</dcterms:modified>
</cp:coreProperties>
</file>