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2135" tabRatio="500" activeTab="0"/>
  </bookViews>
  <sheets>
    <sheet name="Vysoké napětí" sheetId="1" r:id="rId1"/>
  </sheets>
  <definedNames>
    <definedName name="_xlnm._FilterDatabase" localSheetId="0" hidden="1">'Vysoké napětí'!$A$11:$Y$13</definedName>
  </definedNames>
  <calcPr fullCalcOnLoad="1"/>
</workbook>
</file>

<file path=xl/sharedStrings.xml><?xml version="1.0" encoding="utf-8"?>
<sst xmlns="http://schemas.openxmlformats.org/spreadsheetml/2006/main" count="41" uniqueCount="41">
  <si>
    <t>Roční odběr celkem [MWh]</t>
  </si>
  <si>
    <t>Tarif</t>
  </si>
  <si>
    <t>Poznámka</t>
  </si>
  <si>
    <t>Poř.      číslo</t>
  </si>
  <si>
    <t>Adresa pro zasílání faktur</t>
  </si>
  <si>
    <t>Typ měření</t>
  </si>
  <si>
    <t>jednotarif</t>
  </si>
  <si>
    <t>Způsob sjednávání odběrových diagramů</t>
  </si>
  <si>
    <t>Rezervovaný příkon [kW]</t>
  </si>
  <si>
    <t xml:space="preserve">Roční rezervovaná kapacita [kW]   </t>
  </si>
  <si>
    <t>EAN</t>
  </si>
  <si>
    <t xml:space="preserve">Napěťová hladina [kV]        </t>
  </si>
  <si>
    <t>Československé armády 4805/24, 466 05 Jablonec nad Nisou</t>
  </si>
  <si>
    <t>859182400407137922</t>
  </si>
  <si>
    <t>B</t>
  </si>
  <si>
    <t>10</t>
  </si>
  <si>
    <t>nesjednává se</t>
  </si>
  <si>
    <t>40</t>
  </si>
  <si>
    <t>Silnice LK a.s.</t>
  </si>
  <si>
    <t>x</t>
  </si>
  <si>
    <t>108</t>
  </si>
  <si>
    <t>Celkový odběr [MWh]</t>
  </si>
  <si>
    <t xml:space="preserve">Sjednávání měsíční rezervované kapacity </t>
  </si>
  <si>
    <t>Českoslovénské armády 4805/24</t>
  </si>
  <si>
    <t>Odběr leden 2021 [MWh]</t>
  </si>
  <si>
    <t>Odběr únor 2021 [MWh]</t>
  </si>
  <si>
    <t>Odběr březen 2021 [MWh]</t>
  </si>
  <si>
    <t>Odběr květen 2021 [MWh]</t>
  </si>
  <si>
    <t>Odběr červen 2021 [MWh]</t>
  </si>
  <si>
    <t>Odběr červenec 2021[MWh]</t>
  </si>
  <si>
    <t>Odběr srpen 2021 [MWh]</t>
  </si>
  <si>
    <t>Odběr září 2021 [MWh]</t>
  </si>
  <si>
    <t>Odběr říjen 2021 [MWh]</t>
  </si>
  <si>
    <t>Odběr listopad 2021 [MWh]</t>
  </si>
  <si>
    <t>Odběr prosinec 2021[MWh]</t>
  </si>
  <si>
    <t>Odběr duben 2021 [MWh]</t>
  </si>
  <si>
    <t>IČO: 28746503</t>
  </si>
  <si>
    <t>Československé armády 4805/24</t>
  </si>
  <si>
    <t>466 05 Jablonec nad Nisou</t>
  </si>
  <si>
    <t>Fakturační adresa:</t>
  </si>
  <si>
    <t>Příloha_č._2 ZD_soupis_odběrných_míst_VN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</si>
</sst>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#,##0&quot;Kč&quot;;\-#,##0&quot;Kč&quot;"/>
    <numFmt numFmtId="175" formatCode="#,##0&quot;Kč&quot;;[Red]\-#,##0&quot;Kč&quot;"/>
    <numFmt numFmtId="176" formatCode="#,##0.00&quot;Kč&quot;;\-#,##0.00&quot;Kč&quot;"/>
    <numFmt numFmtId="177" formatCode="#,##0.00&quot;Kč&quot;;[Red]\-#,##0.00&quot;Kč&quot;"/>
    <numFmt numFmtId="178" formatCode="_-* #,##0&quot;Kč&quot;_-;\-* #,##0&quot;Kč&quot;_-;_-* &quot;-&quot;&quot;Kč&quot;_-;_-@_-"/>
    <numFmt numFmtId="179" formatCode="_-* #,##0_K_č_-;\-* #,##0_K_č_-;_-* &quot;-&quot;_K_č_-;_-@_-"/>
    <numFmt numFmtId="180" formatCode="_-* #,##0.00&quot;Kč&quot;_-;\-* #,##0.00&quot;Kč&quot;_-;_-* &quot;-&quot;??&quot;Kč&quot;_-;_-@_-"/>
    <numFmt numFmtId="181" formatCode="_-* #,##0.00_K_č_-;\-* #,##0.00_K_č_-;_-* &quot;-&quot;??_K_č_-;_-@_-"/>
    <numFmt numFmtId="182" formatCode="#,##0&quot;Kã&quot;;\-#,##0&quot;Kã&quot;"/>
    <numFmt numFmtId="183" formatCode="#,##0&quot;Kã&quot;;[Red]\-#,##0&quot;Kã&quot;"/>
    <numFmt numFmtId="184" formatCode="#,##0.00&quot;Kã&quot;;\-#,##0.00&quot;Kã&quot;"/>
    <numFmt numFmtId="185" formatCode="#,##0.00&quot;Kã&quot;;[Red]\-#,##0.00&quot;Kã&quot;"/>
    <numFmt numFmtId="186" formatCode="_-* #,##0&quot;Kã&quot;_-;\-* #,##0&quot;Kã&quot;_-;_-* &quot;-&quot;&quot;Kã&quot;_-;_-@_-"/>
    <numFmt numFmtId="187" formatCode="_-* #,##0_K_ã_-;\-* #,##0_K_ã_-;_-* &quot;-&quot;_K_ã_-;_-@_-"/>
    <numFmt numFmtId="188" formatCode="_-* #,##0.00&quot;Kã&quot;_-;\-* #,##0.00&quot;Kã&quot;_-;_-* &quot;-&quot;??&quot;Kã&quot;_-;_-@_-"/>
    <numFmt numFmtId="189" formatCode="_-* #,##0.00_K_ã_-;\-* #,##0.00_K_ã_-;_-* &quot;-&quot;??_K_ã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00"/>
    <numFmt numFmtId="197" formatCode="mm/dd/yy"/>
    <numFmt numFmtId="198" formatCode="m/d/yyyy"/>
    <numFmt numFmtId="199" formatCode="0.000"/>
    <numFmt numFmtId="200" formatCode="0\ 000\ 000.00"/>
    <numFmt numFmtId="201" formatCode="#,##0.000"/>
    <numFmt numFmtId="202" formatCode="dd/mm/yy"/>
    <numFmt numFmtId="203" formatCode="0.0000"/>
    <numFmt numFmtId="204" formatCode="#,##0.0000"/>
    <numFmt numFmtId="205" formatCode="m/d"/>
    <numFmt numFmtId="206" formatCode="#,##0.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33" borderId="0" xfId="0" applyFont="1" applyFill="1" applyAlignment="1" applyProtection="1">
      <alignment horizontal="left"/>
      <protection locked="0"/>
    </xf>
    <xf numFmtId="49" fontId="8" fillId="33" borderId="0" xfId="0" applyNumberFormat="1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4" fontId="7" fillId="33" borderId="0" xfId="0" applyNumberFormat="1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/>
      <protection locked="0"/>
    </xf>
    <xf numFmtId="202" fontId="8" fillId="33" borderId="0" xfId="0" applyNumberFormat="1" applyFont="1" applyFill="1" applyAlignment="1" applyProtection="1">
      <alignment/>
      <protection locked="0"/>
    </xf>
    <xf numFmtId="4" fontId="8" fillId="33" borderId="0" xfId="0" applyNumberFormat="1" applyFont="1" applyFill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4" fontId="8" fillId="33" borderId="0" xfId="0" applyNumberFormat="1" applyFont="1" applyFill="1" applyBorder="1" applyAlignment="1" applyProtection="1">
      <alignment/>
      <protection locked="0"/>
    </xf>
    <xf numFmtId="4" fontId="8" fillId="33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0" xfId="0" applyNumberFormat="1" applyFont="1" applyFill="1" applyAlignment="1" applyProtection="1">
      <alignment/>
      <protection locked="0"/>
    </xf>
    <xf numFmtId="0" fontId="9" fillId="34" borderId="0" xfId="0" applyFont="1" applyFill="1" applyAlignment="1">
      <alignment horizontal="left" wrapText="1"/>
    </xf>
    <xf numFmtId="0" fontId="9" fillId="34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left" wrapText="1"/>
    </xf>
    <xf numFmtId="1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206" fontId="8" fillId="0" borderId="14" xfId="0" applyNumberFormat="1" applyFont="1" applyFill="1" applyBorder="1" applyAlignment="1" applyProtection="1">
      <alignment horizontal="right" vertical="center"/>
      <protection locked="0"/>
    </xf>
    <xf numFmtId="202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9" fillId="34" borderId="0" xfId="0" applyFont="1" applyFill="1" applyAlignment="1">
      <alignment horizontal="left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zoomScalePageLayoutView="0" workbookViewId="0" topLeftCell="A1">
      <selection activeCell="B3" sqref="B3"/>
    </sheetView>
  </sheetViews>
  <sheetFormatPr defaultColWidth="11.00390625" defaultRowHeight="12.75"/>
  <cols>
    <col min="1" max="1" width="5.125" style="3" customWidth="1"/>
    <col min="2" max="2" width="19.125" style="2" customWidth="1"/>
    <col min="3" max="3" width="11.00390625" style="9" customWidth="1"/>
    <col min="4" max="4" width="10.875" style="9" customWidth="1"/>
    <col min="5" max="5" width="10.75390625" style="9" customWidth="1"/>
    <col min="6" max="6" width="10.25390625" style="9" customWidth="1"/>
    <col min="7" max="20" width="11.00390625" style="10" customWidth="1"/>
    <col min="21" max="21" width="9.75390625" style="7" customWidth="1"/>
    <col min="22" max="22" width="22.375" style="7" customWidth="1"/>
    <col min="23" max="23" width="7.00390625" style="7" customWidth="1"/>
    <col min="24" max="24" width="8.50390625" style="3" customWidth="1"/>
    <col min="25" max="25" width="26.25390625" style="3" hidden="1" customWidth="1"/>
    <col min="26" max="16384" width="11.00390625" style="3" customWidth="1"/>
  </cols>
  <sheetData>
    <row r="2" ht="12.75">
      <c r="B2" s="18" t="s">
        <v>40</v>
      </c>
    </row>
    <row r="3" spans="1:20" ht="12.75" customHeight="1">
      <c r="A3" s="1"/>
      <c r="C3" s="4"/>
      <c r="D3" s="4"/>
      <c r="E3" s="4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 customHeight="1">
      <c r="A4" s="1"/>
      <c r="B4" s="19" t="s">
        <v>36</v>
      </c>
      <c r="C4" s="19"/>
      <c r="D4" s="4"/>
      <c r="E4" s="4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 customHeight="1">
      <c r="A5" s="1"/>
      <c r="B5" s="19"/>
      <c r="C5" s="19"/>
      <c r="D5" s="4"/>
      <c r="E5" s="4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1"/>
      <c r="B6" s="21" t="s">
        <v>39</v>
      </c>
      <c r="C6" s="19"/>
      <c r="D6" s="4"/>
      <c r="E6" s="4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 customHeight="1">
      <c r="A7" s="1"/>
      <c r="B7" s="19" t="s">
        <v>18</v>
      </c>
      <c r="C7" s="19"/>
      <c r="D7" s="4"/>
      <c r="E7" s="4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 customHeight="1">
      <c r="A8" s="1"/>
      <c r="B8" s="30" t="s">
        <v>37</v>
      </c>
      <c r="C8" s="30"/>
      <c r="D8" s="4"/>
      <c r="E8" s="4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>
      <c r="A9" s="1"/>
      <c r="B9" s="20" t="s">
        <v>38</v>
      </c>
      <c r="C9" s="20"/>
      <c r="D9" s="4"/>
      <c r="E9" s="2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12.75" customHeight="1" thickBot="1">
      <c r="A10" s="8"/>
    </row>
    <row r="11" spans="1:25" ht="55.5" customHeight="1" thickBot="1" thickTop="1">
      <c r="A11" s="11" t="s">
        <v>3</v>
      </c>
      <c r="B11" s="13" t="s">
        <v>10</v>
      </c>
      <c r="C11" s="13" t="s">
        <v>8</v>
      </c>
      <c r="D11" s="13" t="s">
        <v>9</v>
      </c>
      <c r="E11" s="13" t="s">
        <v>22</v>
      </c>
      <c r="F11" s="13" t="s">
        <v>11</v>
      </c>
      <c r="G11" s="13" t="s">
        <v>0</v>
      </c>
      <c r="H11" s="13" t="s">
        <v>24</v>
      </c>
      <c r="I11" s="13" t="s">
        <v>25</v>
      </c>
      <c r="J11" s="13" t="s">
        <v>26</v>
      </c>
      <c r="K11" s="13" t="s">
        <v>35</v>
      </c>
      <c r="L11" s="13" t="s">
        <v>27</v>
      </c>
      <c r="M11" s="13" t="s">
        <v>28</v>
      </c>
      <c r="N11" s="13" t="s">
        <v>29</v>
      </c>
      <c r="O11" s="13" t="s">
        <v>30</v>
      </c>
      <c r="P11" s="13" t="s">
        <v>31</v>
      </c>
      <c r="Q11" s="13" t="s">
        <v>32</v>
      </c>
      <c r="R11" s="13" t="s">
        <v>33</v>
      </c>
      <c r="S11" s="13" t="s">
        <v>34</v>
      </c>
      <c r="T11" s="17" t="s">
        <v>21</v>
      </c>
      <c r="U11" s="12" t="s">
        <v>7</v>
      </c>
      <c r="V11" s="12" t="s">
        <v>4</v>
      </c>
      <c r="W11" s="12" t="s">
        <v>5</v>
      </c>
      <c r="X11" s="12" t="s">
        <v>1</v>
      </c>
      <c r="Y11" s="14" t="s">
        <v>2</v>
      </c>
    </row>
    <row r="12" spans="1:25" s="29" customFormat="1" ht="21.75" customHeight="1" thickTop="1">
      <c r="A12" s="22">
        <v>1</v>
      </c>
      <c r="B12" s="23" t="s">
        <v>13</v>
      </c>
      <c r="C12" s="23" t="s">
        <v>20</v>
      </c>
      <c r="D12" s="23" t="s">
        <v>17</v>
      </c>
      <c r="E12" s="23" t="s">
        <v>16</v>
      </c>
      <c r="F12" s="23" t="s">
        <v>15</v>
      </c>
      <c r="G12" s="24">
        <v>73</v>
      </c>
      <c r="H12" s="24">
        <v>7.198</v>
      </c>
      <c r="I12" s="24">
        <v>6.702</v>
      </c>
      <c r="J12" s="24">
        <v>7.256</v>
      </c>
      <c r="K12" s="24">
        <v>6.028</v>
      </c>
      <c r="L12" s="24">
        <v>5.911</v>
      </c>
      <c r="M12" s="24">
        <v>5.536</v>
      </c>
      <c r="N12" s="24">
        <v>5.754</v>
      </c>
      <c r="O12" s="24">
        <v>4.691</v>
      </c>
      <c r="P12" s="24">
        <v>5.044</v>
      </c>
      <c r="Q12" s="24">
        <v>6.076</v>
      </c>
      <c r="R12" s="24">
        <v>6.284</v>
      </c>
      <c r="S12" s="24">
        <v>6.179</v>
      </c>
      <c r="T12" s="24">
        <f>S12+R12+Q12+P12+O12+N12+M12+L12+K12+J12+I12+H12</f>
        <v>72.65899999999999</v>
      </c>
      <c r="U12" s="25" t="s">
        <v>19</v>
      </c>
      <c r="V12" s="26" t="s">
        <v>12</v>
      </c>
      <c r="W12" s="27" t="s">
        <v>14</v>
      </c>
      <c r="X12" s="27" t="s">
        <v>6</v>
      </c>
      <c r="Y12" s="28" t="s">
        <v>23</v>
      </c>
    </row>
    <row r="13" spans="7:20" ht="12.75">
      <c r="G13" s="15"/>
      <c r="H13" s="10">
        <f aca="true" t="shared" si="0" ref="H13:T13">SUM(H12:H12)</f>
        <v>7.198</v>
      </c>
      <c r="I13" s="10">
        <f t="shared" si="0"/>
        <v>6.702</v>
      </c>
      <c r="J13" s="10">
        <f t="shared" si="0"/>
        <v>7.256</v>
      </c>
      <c r="K13" s="10">
        <f t="shared" si="0"/>
        <v>6.028</v>
      </c>
      <c r="L13" s="10">
        <f t="shared" si="0"/>
        <v>5.911</v>
      </c>
      <c r="M13" s="10">
        <f t="shared" si="0"/>
        <v>5.536</v>
      </c>
      <c r="N13" s="10">
        <f t="shared" si="0"/>
        <v>5.754</v>
      </c>
      <c r="O13" s="10">
        <f t="shared" si="0"/>
        <v>4.691</v>
      </c>
      <c r="P13" s="10">
        <f t="shared" si="0"/>
        <v>5.044</v>
      </c>
      <c r="Q13" s="10">
        <f t="shared" si="0"/>
        <v>6.076</v>
      </c>
      <c r="R13" s="10">
        <f t="shared" si="0"/>
        <v>6.284</v>
      </c>
      <c r="S13" s="10">
        <f t="shared" si="0"/>
        <v>6.179</v>
      </c>
      <c r="T13" s="10">
        <f t="shared" si="0"/>
        <v>72.65899999999999</v>
      </c>
    </row>
    <row r="14" ht="12.75">
      <c r="G14" s="16"/>
    </row>
    <row r="15" ht="12.75">
      <c r="G15" s="15"/>
    </row>
  </sheetData>
  <sheetProtection/>
  <autoFilter ref="A11:Y13"/>
  <mergeCells count="1">
    <mergeCell ref="B8:C8"/>
  </mergeCells>
  <printOptions/>
  <pageMargins left="0.3937007874015748" right="0.3937007874015748" top="0.984251968503937" bottom="0.984251968503937" header="0.5118110236220472" footer="0.5118110236220472"/>
  <pageSetup fitToWidth="4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FIN-servis,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Repka</dc:creator>
  <cp:keywords/>
  <dc:description/>
  <cp:lastModifiedBy>Sexy Bosorka</cp:lastModifiedBy>
  <cp:lastPrinted>2022-10-25T11:35:04Z</cp:lastPrinted>
  <dcterms:created xsi:type="dcterms:W3CDTF">2009-10-26T09:07:48Z</dcterms:created>
  <dcterms:modified xsi:type="dcterms:W3CDTF">2022-11-21T12:57:50Z</dcterms:modified>
  <cp:category/>
  <cp:version/>
  <cp:contentType/>
  <cp:contentStatus/>
</cp:coreProperties>
</file>