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myteam.dpo.cz/webdav/ContractEntity/X61974757_1_272_27274_1/2. K připomínkám/"/>
    </mc:Choice>
  </mc:AlternateContent>
  <bookViews>
    <workbookView xWindow="0" yWindow="0" windowWidth="28800" windowHeight="12330"/>
  </bookViews>
  <sheets>
    <sheet name="List1" sheetId="1" r:id="rId1"/>
  </sheets>
  <calcPr calcId="162913"/>
  <customWorkbookViews>
    <customWorkbookView name="Osmančík Jiří, Ing. – osobní zobrazení" guid="{6FCB8621-F444-466D-839F-8DD03E2570C6}" mergeInterval="0" personalView="1" maximized="1" xWindow="-8" yWindow="-8" windowWidth="1936" windowHeight="1056" activeSheetId="1" showComments="commIndAndComment"/>
    <customWorkbookView name="Gierc Vladislav – osobní zobrazení" guid="{2BD67D7A-777E-4026-8247-5223E1869994}" mergeInterval="0" personalView="1" maximized="1" xWindow="-8" yWindow="-8" windowWidth="1936" windowHeight="1048" activeSheetId="1"/>
    <customWorkbookView name="Tabačíková Magda – osobní zobrazení" guid="{427181CD-A91F-4CAF-BA41-89433CA4D70E}" mergeInterval="0" personalView="1" xWindow="710" yWindow="12" windowWidth="1015" windowHeight="1020" activeSheetId="1" showComments="commIndAndComment"/>
    <customWorkbookView name="giercv – osobní zobrazení" guid="{63DE2E65-D052-4FAF-9E78-47819FFC9607}" mergeInterval="0" personalView="1" maximized="1" xWindow="-8" yWindow="-8" windowWidth="1936" windowHeight="1066" activeSheetId="1"/>
    <customWorkbookView name="Brtáň Milan, Ing. – osobní zobrazení" guid="{8C41139C-25DD-4DBD-B1AF-EEF593EA0DD8}" mergeInterval="0" personalView="1" maximized="1" xWindow="-8" yWindow="-8" windowWidth="1936" windowHeight="1056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<sst xmlns="http://schemas.openxmlformats.org/spreadsheetml/2006/main" count="18" uniqueCount="18">
  <si>
    <t>položka</t>
  </si>
  <si>
    <t>cena celkem</t>
  </si>
  <si>
    <t>Stavební práce (viz bod 1.2):</t>
  </si>
  <si>
    <t>Součástí předmětu plnění jsou rovněž (viz bod 1.4):</t>
  </si>
  <si>
    <t>Montáž (viz bod 1.3):</t>
  </si>
  <si>
    <t xml:space="preserve">• Mostový jeřáb </t>
  </si>
  <si>
    <t>příloha č. 4 smlouvy</t>
  </si>
  <si>
    <t>• vybudovaní nové kryté napájecí troleje</t>
  </si>
  <si>
    <t xml:space="preserve">• výchozí revize a zkoušky dle platné legislativy </t>
  </si>
  <si>
    <t>Cena celkem v Kč bez DPH (tato cena celkem bude předmětem hodnocení)</t>
  </si>
  <si>
    <t>• montáž a zprovoznění nového mostového jeřábu</t>
  </si>
  <si>
    <t>• montáž nové jeřábové dráhy</t>
  </si>
  <si>
    <t>Pořízení mostového jeřábu včetně montáže a dopravy na místo plnění</t>
  </si>
  <si>
    <t xml:space="preserve">Poznámka: Ceny v Kč bez DPH doplní dodavatel. Dodavatel musí ocenit
všechny žlutě označené položky uvedené v tabulce. Neocenění některé
položky bude zadavatel považovat za nesplnění zadávacích podmínek a
danou nabídku vyřadí.
</t>
  </si>
  <si>
    <t>• provedení ověřovací zkoušky a zajištění zkušebního břemene</t>
  </si>
  <si>
    <t xml:space="preserve">• statický výpočet nové jeřábové dráhy pro jeřáb, min. 2000 kg – max. 3000 kg (k hale neexistuje žádná dokumentace)                  </t>
  </si>
  <si>
    <t>• výkresovou dokumentaci dle skutečného provedení (strojní a elektro)</t>
  </si>
  <si>
    <t>• vybudováni přípojky jeřábu (hlavní vypínač, napájecí kabel mezi hlavním vypínačem a krytou napájecí trolejí a připojení hlavního vypínače k rozvodně, včetně dodávky nového kabelu + STOP tlačítko)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</si>
</sst>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CZK]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4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3" fillId="0" borderId="4" xfId="0" applyFont="1" applyBorder="1" applyAlignment="1"/>
    <xf numFmtId="0" fontId="4" fillId="2" borderId="4" xfId="0" applyFont="1" applyFill="1" applyBorder="1" applyAlignment="1">
      <alignment wrapText="1"/>
    </xf>
    <xf numFmtId="164" fontId="2" fillId="2" borderId="5" xfId="0" applyNumberFormat="1" applyFont="1" applyFill="1" applyBorder="1" applyAlignment="1" applyProtection="1">
      <alignment horizontal="center"/>
    </xf>
    <xf numFmtId="164" fontId="3" fillId="3" borderId="5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>
      <alignment wrapText="1"/>
    </xf>
    <xf numFmtId="0" fontId="1" fillId="2" borderId="3" xfId="0" applyFont="1" applyFill="1" applyBorder="1" applyAlignment="1"/>
    <xf numFmtId="0" fontId="0" fillId="0" borderId="3" xfId="0" applyBorder="1" applyAlignment="1"/>
    <xf numFmtId="0" fontId="0" fillId="0" borderId="6" xfId="0" applyBorder="1" applyAlignment="1"/>
    <xf numFmtId="0" fontId="5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2" Type="http://schemas.openxmlformats.org/officeDocument/2006/relationships/revisionLog" Target="revisionLog2.xml"/><Relationship Id="rId11" Type="http://schemas.openxmlformats.org/officeDocument/2006/relationships/revisionLog" Target="revisionLog1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160D82C-A6F7-4A51-9154-6350169A3BB3}" diskRevisions="1" revisionId="22" version="11">
  <header guid="{294689AE-FFF6-478C-809C-7A929AE36D08}" dateTime="2022-04-20T12:44:43" maxSheetId="2" userName="giercv" r:id="rId2" minRId="1" maxRId="5">
    <sheetIdMap count="1">
      <sheetId val="1"/>
    </sheetIdMap>
  </header>
  <header guid="{521925DD-0566-4EF0-8CCA-CACBF55168DF}" dateTime="2022-04-25T08:03:54" maxSheetId="2" userName="Tabačíková Magda" r:id="rId3">
    <sheetIdMap count="1">
      <sheetId val="1"/>
    </sheetIdMap>
  </header>
  <header guid="{46D3D141-7B73-4420-AF18-3A396B4DC7C7}" dateTime="2022-04-29T12:14:44" maxSheetId="2" userName="Brtáň Milan, Ing." r:id="rId4" minRId="6" maxRId="8">
    <sheetIdMap count="1">
      <sheetId val="1"/>
    </sheetIdMap>
  </header>
  <header guid="{8B38A4E4-A6F8-4446-9798-20A36854C750}" dateTime="2022-05-05T10:47:15" maxSheetId="2" userName="Gierc Vladislav" r:id="rId5" minRId="9" maxRId="10">
    <sheetIdMap count="1">
      <sheetId val="1"/>
    </sheetIdMap>
  </header>
  <header guid="{6C7836B3-DBAA-4100-B7ED-AA97710F5AE5}" dateTime="2022-06-08T09:47:38" maxSheetId="2" userName="Brtáň Milan, Ing." r:id="rId6" minRId="11">
    <sheetIdMap count="1">
      <sheetId val="1"/>
    </sheetIdMap>
  </header>
  <header guid="{D82DC31E-C652-4724-8638-2F0E9BC7BF9D}" dateTime="2022-07-12T14:54:50" maxSheetId="2" userName="Brtáň Milan, Ing." r:id="rId7" minRId="12" maxRId="14">
    <sheetIdMap count="1">
      <sheetId val="1"/>
    </sheetIdMap>
  </header>
  <header guid="{91DAF371-B6A4-4EB2-BABA-2A9E5F883D2A}" dateTime="2022-07-12T14:55:05" maxSheetId="2" userName="Brtáň Milan, Ing." r:id="rId8">
    <sheetIdMap count="1">
      <sheetId val="1"/>
    </sheetIdMap>
  </header>
  <header guid="{ED9C9D0A-4861-470D-A28E-BE3CEC59EB5B}" dateTime="2022-09-16T09:49:19" maxSheetId="2" userName="Brtáň Milan, Ing." r:id="rId9" minRId="15" maxRId="17">
    <sheetIdMap count="1">
      <sheetId val="1"/>
    </sheetIdMap>
  </header>
  <header guid="{FEB8E829-B5EA-4DE1-A733-E93867BEBD7A}" dateTime="2022-09-16T09:51:35" maxSheetId="2" userName="Brtáň Milan, Ing." r:id="rId10" minRId="18">
    <sheetIdMap count="1">
      <sheetId val="1"/>
    </sheetIdMap>
  </header>
  <header guid="{4160D82C-A6F7-4A51-9154-6350169A3BB3}" dateTime="2022-09-26T12:25:16" maxSheetId="2" userName="Osmančík Jiří, Ing." r:id="rId11" minRId="19" maxRId="22">
    <sheetIdMap count="1">
      <sheetId val="1"/>
    </sheetIdMap>
  </header>
</header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" sId="1" odxf="1" dxf="1">
    <nc r="A20" t="inlineStr">
      <is>
        <t xml:space="preserve">Poznámka: Ceny v Kč bez DPH doplní dodavatel. Dodavatel musí ocenit
všechny žlutě označené položky uvedené v tabulce. Neocenění některé
položky bude zadavatel považovat za nesplnění zadávacích podmínek a
danou nabídku vyřadí.
</t>
      </is>
    </nc>
    <odxf>
      <alignment vertical="bottom" wrapText="0" readingOrder="0"/>
    </odxf>
    <ndxf>
      <alignment vertical="top" wrapText="1" readingOrder="0"/>
    </ndxf>
  </rcc>
  <rfmt sheetId="1" sqref="A20">
    <dxf>
      <fill>
        <patternFill patternType="solid">
          <bgColor rgb="FFFFFF00"/>
        </patternFill>
      </fill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" sId="1">
    <oc r="A11" t="inlineStr">
      <is>
        <t>• provedení ověřovací zkoušky a zajistení zkušebního břemene</t>
      </is>
    </oc>
    <nc r="A11" t="inlineStr">
      <is>
        <t>• provedení ověřovací zkoušky a zajištění zkušebního břemene</t>
      </is>
    </nc>
  </rcc>
  <rcc rId="20" sId="1">
    <oc r="A13" t="inlineStr">
      <is>
        <t xml:space="preserve">• statický výpočet nové jeřábové dráhy pro jeřáb min. 2000 kg – max. 3000 kg (k hale neexistuje žádná dokumentace)                  </t>
      </is>
    </oc>
    <nc r="A13" t="inlineStr">
      <is>
        <t xml:space="preserve">• statický výpočet nové jeřábové dráhy pro jeřáb, min. 2000 kg – max. 3000 kg (k hale neexistuje žádná dokumentace)                  </t>
      </is>
    </nc>
  </rcc>
  <rcc rId="21" sId="1">
    <oc r="A14" t="inlineStr">
      <is>
        <t>• výkresovou dokumentaci dle skutečného provedení (strojní a elektro )</t>
      </is>
    </oc>
    <nc r="A14" t="inlineStr">
      <is>
        <t>• výkresovou dokumentaci dle skutečného provedení (strojní a elektro)</t>
      </is>
    </nc>
  </rcc>
  <rcc rId="22" sId="1">
    <oc r="A7" t="inlineStr">
      <is>
        <t>• vybudováni přípojky jeřábu (hlavní vypínač, napájecí kabel mezi hlavním vypínačem a krytou napájecí trolejí a připojení hlavního vypínače k rozvodně včetně dodávky nového kabelu + STOP tlačítko.)</t>
      </is>
    </oc>
    <nc r="A7" t="inlineStr">
      <is>
        <t>• vybudováni přípojky jeřábu (hlavní vypínač, napájecí kabel mezi hlavním vypínačem a krytou napájecí trolejí a připojení hlavního vypínače k rozvodně, včetně dodávky nového kabelu + STOP tlačítko)</t>
      </is>
    </nc>
  </rcc>
  <rcv guid="{6FCB8621-F444-466D-839F-8DD03E2570C6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A16" t="inlineStr">
      <is>
        <t>• vystavení průkazu způsobilosti drážním úřadem</t>
      </is>
    </oc>
    <nc r="A16" t="inlineStr">
      <is>
        <r>
          <t>•</t>
        </r>
        <r>
          <rPr>
            <strike/>
            <sz val="11"/>
            <color rgb="FF000000"/>
            <rFont val="Times New Roman"/>
            <family val="1"/>
            <charset val="238"/>
          </rPr>
          <t xml:space="preserve"> vystavení průkazu způsobilosti drážním úřadem</t>
        </r>
      </is>
    </nc>
  </rcc>
  <rrc rId="2" sId="1" ref="A17:XFD17" action="insertRow"/>
  <rcc rId="3" sId="1">
    <nc r="A17" t="inlineStr">
      <is>
        <t>ES prohlášení o shodě</t>
      </is>
    </nc>
  </rcc>
  <rrc rId="4" sId="1" ref="A18:XFD18" action="insertRow"/>
  <rcc rId="5" sId="1">
    <nc r="A18" t="inlineStr">
      <is>
        <t>Návod na obsluhu a údržbu jeřábu</t>
      </is>
    </nc>
  </rcc>
  <rcmt sheetId="1" cell="A16" guid="{4DE02D10-CC50-4CDE-A036-43A907680876}" author="giercv" newLength="39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A14" guid="{ADEB5559-B763-44A5-846A-E9824A8E5C3F}" alwaysShow="1" author="Tabačíková Magda" newLength="63"/>
  <rcmt sheetId="1" cell="B20" guid="{5A3FA67F-701A-4616-91FC-73499CAB3629}" alwaysShow="1" author="Tabačíková Magda" newLength="81"/>
  <rcv guid="{427181CD-A91F-4CAF-BA41-89433CA4D70E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" sId="1">
    <oc r="A14" t="inlineStr">
      <is>
        <t xml:space="preserve">• statický výpočet nové jeřábové dráhy pro jeřáb min. 2000 kg – max. 5000 kg (k hale neexistuje žádná dokumentace)                  </t>
      </is>
    </oc>
    <nc r="A14" t="inlineStr">
      <is>
        <t xml:space="preserve">• statický výpočet nové jeřábové dráhy pro jeřáb min. 2000 kg – max. 3500 kg (k hale neexistuje žádná dokumentace)                  </t>
      </is>
    </nc>
  </rcc>
  <rrc rId="7" sId="1" ref="A16:XFD16" action="deleteRow">
    <undo index="15" exp="ref" v="1" dr="B16" r="B20" sId="1"/>
    <rfmt sheetId="1" xfDxf="1" sqref="A16:XFD16" start="0" length="0"/>
    <rcc rId="0" sId="1" dxf="1">
      <nc r="A16" t="inlineStr">
        <is>
          <r>
            <t>•</t>
          </r>
          <r>
            <rPr>
              <strike/>
              <sz val="11"/>
              <color rgb="FF000000"/>
              <rFont val="Times New Roman"/>
              <family val="1"/>
              <charset val="238"/>
            </rPr>
            <t xml:space="preserve"> vystavení průkazu způsobilosti drážním úřadem</t>
          </r>
        </is>
      </nc>
      <ndxf>
        <font>
          <sz val="11"/>
          <color rgb="FF000000"/>
          <name val="Times New Roman"/>
          <scheme val="none"/>
        </font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" sqref="B16" start="0" length="0">
      <dxf>
        <font>
          <sz val="11"/>
          <color rgb="FF000000"/>
          <name val="Times New Roman"/>
          <scheme val="none"/>
        </font>
        <numFmt numFmtId="164" formatCode="#,##0.00\ [$CZK]"/>
        <alignment horizontal="center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</rrc>
  <rcc rId="8" sId="1">
    <oc r="B19">
      <f>B4+B6+B7+B8+B10+B11+B12+B14+#REF!+B18+B15</f>
    </oc>
    <nc r="B19">
      <f>B4+B6+B7+B8+B10+B11+B12+B14+B15+B16+B17+B18</f>
    </nc>
  </rcc>
  <rcmt sheetId="1" cell="A14" guid="{3C3AF6FF-F414-4DBC-88A4-639A3E7AEA13}" alwaysShow="1" author="Tabačíková Magda" oldLength="63" newLength="28"/>
  <rcmt sheetId="1" cell="B19" guid="{306CD942-45AE-42B6-A718-896D758684A9}" alwaysShow="1" author="Tabačíková Magda" oldLength="81" newLength="28"/>
  <rcv guid="{8C41139C-25DD-4DBD-B1AF-EEF593EA0DD8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" sId="1" ref="A12:XFD12" action="insertRow"/>
  <rcc rId="10" sId="1">
    <nc r="A12" t="inlineStr">
      <is>
        <t>• montáž a zprovoznění zajištění proti pádu se zachycovači</t>
      </is>
    </nc>
  </rcc>
  <rcv guid="{2BD67D7A-777E-4026-8247-5223E1869994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A15" guid="{00000000-0000-0000-0000-000000000000}" action="delete" alwaysShow="1" author="Tabačíková Magda"/>
  <rcc rId="11" sId="1">
    <oc r="A15" t="inlineStr">
      <is>
        <t xml:space="preserve">• statický výpočet nové jeřábové dráhy pro jeřáb min. 2000 kg – max. 3500 kg (k hale neexistuje žádná dokumentace)                  </t>
      </is>
    </oc>
    <nc r="A15" t="inlineStr">
      <is>
        <t xml:space="preserve">• statický výpočet nové jeřábové dráhy pro jeřáb min. 2000 kg – max. 3000 kg (k hale neexistuje žádná dokumentace)                  </t>
      </is>
    </nc>
  </rcc>
  <rcmt sheetId="1" cell="B20" guid="{00000000-0000-0000-0000-000000000000}" action="delete" alwaysShow="1" author="Tabačíková Magda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" sId="1" ref="A17:XFD17" action="deleteRow">
    <undo index="17" exp="ref" v="1" dr="B17" r="B20" sId="1"/>
    <rfmt sheetId="1" xfDxf="1" sqref="A17:XFD17" start="0" length="0"/>
    <rcc rId="0" sId="1" dxf="1">
      <nc r="A17" t="inlineStr">
        <is>
          <t>ES prohlášení o shodě</t>
        </is>
      </nc>
      <ndxf>
        <font>
          <sz val="11"/>
          <color rgb="FF000000"/>
          <name val="Times New Roman"/>
          <scheme val="none"/>
        </font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" sqref="B17" start="0" length="0">
      <dxf>
        <font>
          <sz val="11"/>
          <color rgb="FF000000"/>
          <name val="Times New Roman"/>
          <scheme val="none"/>
        </font>
        <numFmt numFmtId="164" formatCode="#,##0.00\ [$CZK]"/>
        <alignment horizontal="center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</rrc>
  <rrc rId="13" sId="1" ref="A17:XFD17" action="deleteRow">
    <undo index="19" exp="ref" v="1" dr="B17" r="B19" sId="1"/>
    <rfmt sheetId="1" xfDxf="1" sqref="A17:XFD17" start="0" length="0"/>
    <rcc rId="0" sId="1" dxf="1">
      <nc r="A17" t="inlineStr">
        <is>
          <t>Návod na obsluhu a údržbu jeřábu</t>
        </is>
      </nc>
      <ndxf>
        <font>
          <sz val="11"/>
          <color rgb="FF000000"/>
          <name val="Times New Roman"/>
          <scheme val="none"/>
        </font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" sqref="B17" start="0" length="0">
      <dxf>
        <font>
          <sz val="11"/>
          <color rgb="FF000000"/>
          <name val="Times New Roman"/>
          <scheme val="none"/>
        </font>
        <numFmt numFmtId="164" formatCode="#,##0.00\ [$CZK]"/>
        <alignment horizontal="center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</rrc>
  <rcc rId="14" sId="1">
    <oc r="B18">
      <f>B4+B6+B7+B8+B10+B11+B13+B15+B16+#REF!+#REF!+B17</f>
    </oc>
    <nc r="B18">
      <f>B4+B6+B7+B8+B10+B11+B12+B13+B15+B16+B17</f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4">
    <dxf>
      <fill>
        <patternFill patternType="solid">
          <bgColor rgb="FFFFFF00"/>
        </patternFill>
      </fill>
    </dxf>
  </rfmt>
  <rfmt sheetId="1" sqref="B6">
    <dxf>
      <fill>
        <patternFill patternType="solid">
          <bgColor rgb="FFFFFF00"/>
        </patternFill>
      </fill>
    </dxf>
  </rfmt>
  <rfmt sheetId="1" sqref="B7">
    <dxf>
      <fill>
        <patternFill patternType="solid">
          <bgColor rgb="FFFFFF00"/>
        </patternFill>
      </fill>
    </dxf>
  </rfmt>
  <rfmt sheetId="1" sqref="B8">
    <dxf>
      <fill>
        <patternFill patternType="solid">
          <bgColor rgb="FFFFFF00"/>
        </patternFill>
      </fill>
    </dxf>
  </rfmt>
  <rfmt sheetId="1" sqref="B10:B13">
    <dxf>
      <fill>
        <patternFill patternType="solid">
          <bgColor rgb="FFFFFF00"/>
        </patternFill>
      </fill>
    </dxf>
  </rfmt>
  <rfmt sheetId="1" sqref="B15:B17">
    <dxf>
      <fill>
        <patternFill patternType="solid">
          <bgColor rgb="FFFFFF00"/>
        </patternFill>
      </fill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" sId="1" ref="A8:XFD8" action="deleteRow">
    <undo index="5" exp="ref" v="1" dr="B8" r="B18" sId="1"/>
    <rfmt sheetId="1" xfDxf="1" sqref="A8:XFD8" start="0" length="0"/>
    <rcc rId="0" sId="1" dxf="1">
      <nc r="A8" t="inlineStr">
        <is>
          <t xml:space="preserve">• další stavebné práce potřebné k řádné činnosti díla           </t>
        </is>
      </nc>
      <ndxf>
        <font>
          <sz val="11"/>
          <color rgb="FF000000"/>
          <name val="Times New Roman"/>
          <scheme val="none"/>
        </font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" sqref="B8" start="0" length="0">
      <dxf>
        <font>
          <sz val="11"/>
          <color rgb="FF000000"/>
          <name val="Times New Roman"/>
          <scheme val="none"/>
        </font>
        <numFmt numFmtId="164" formatCode="#,##0.00\ [$CZK]"/>
        <fill>
          <patternFill patternType="solid">
            <bgColor rgb="FFFFFF00"/>
          </patternFill>
        </fill>
        <alignment horizontal="center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</rrc>
  <rrc rId="16" sId="1" ref="A11:XFD11" action="deleteRow">
    <undo index="11" exp="ref" v="1" dr="B11" r="B17" sId="1"/>
    <rfmt sheetId="1" xfDxf="1" sqref="A11:XFD11" start="0" length="0"/>
    <rcc rId="0" sId="1" dxf="1">
      <nc r="A11" t="inlineStr">
        <is>
          <t>• montáž a zprovoznění zajištění proti pádu se zachycovači</t>
        </is>
      </nc>
      <ndxf>
        <font>
          <sz val="11"/>
          <color rgb="FF000000"/>
          <name val="Times New Roman"/>
          <scheme val="none"/>
        </font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" sqref="B11" start="0" length="0">
      <dxf>
        <font>
          <sz val="11"/>
          <color rgb="FF000000"/>
          <name val="Times New Roman"/>
          <scheme val="none"/>
        </font>
        <numFmt numFmtId="164" formatCode="#,##0.00\ [$CZK]"/>
        <fill>
          <patternFill patternType="solid">
            <bgColor rgb="FFFFFF00"/>
          </patternFill>
        </fill>
        <alignment horizontal="center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</rrc>
  <rcc rId="17" sId="1">
    <oc r="B16">
      <f>B4+B6+B7+#REF!+B9+B10+#REF!+B11+B13+B14+B15</f>
    </oc>
    <nc r="B16">
      <f>B4+B6+B7+B9+B10+B11+B13+B14+B15</f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8">
  <userInfo guid="{294689AE-FFF6-478C-809C-7A929AE36D08}" name="giercv" id="-623965201" dateTime="2022-04-20T12:41:21"/>
  <userInfo guid="{521925DD-0566-4EF0-8CCA-CACBF55168DF}" name="Tabačíková Magda" id="-298369226" dateTime="2022-04-25T07:36:25"/>
  <userInfo guid="{46D3D141-7B73-4420-AF18-3A396B4DC7C7}" name="Brtáň Milan, Ing." id="-1219234515" dateTime="2022-04-29T12:12:44"/>
  <userInfo guid="{8B38A4E4-A6F8-4446-9798-20A36854C750}" name="Gierc Vladislav" id="-497995361" dateTime="2022-05-05T10:45:16"/>
  <userInfo guid="{6C7836B3-DBAA-4100-B7ED-AA97710F5AE5}" name="Brtáň Milan, Ing." id="-1219278998" dateTime="2022-06-08T09:47:03"/>
  <userInfo guid="{91DAF371-B6A4-4EB2-BABA-2A9E5F883D2A}" name="Brtáň Milan, Ing." id="-1219232530" dateTime="2022-07-12T14:53:27"/>
  <userInfo guid="{FEB8E829-B5EA-4DE1-A733-E93867BEBD7A}" name="Brtáň Milan, Ing." id="-1219271294" dateTime="2022-09-16T09:47:53"/>
  <userInfo guid="{4160D82C-A6F7-4A51-9154-6350169A3BB3}" name="Osmančík Jiří, Ing." id="-522814534" dateTime="2022-09-26T12:22:49"/>
</user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zoomScale="120" zoomScaleNormal="120" workbookViewId="0">
      <selection activeCell="I13" sqref="I13"/>
    </sheetView>
  </sheetViews>
  <sheetFormatPr defaultRowHeight="15" x14ac:dyDescent="0.25"/>
  <cols>
    <col min="1" max="1" width="63" customWidth="1"/>
    <col min="2" max="2" width="17.7109375" customWidth="1"/>
  </cols>
  <sheetData>
    <row r="1" spans="1:2" x14ac:dyDescent="0.25">
      <c r="A1" t="s">
        <v>6</v>
      </c>
    </row>
    <row r="2" spans="1:2" ht="19.5" thickBot="1" x14ac:dyDescent="0.35">
      <c r="A2" s="13" t="s">
        <v>12</v>
      </c>
      <c r="B2" s="14"/>
    </row>
    <row r="3" spans="1:2" ht="15.75" thickBot="1" x14ac:dyDescent="0.3">
      <c r="A3" s="2" t="s">
        <v>0</v>
      </c>
      <c r="B3" s="1" t="s">
        <v>1</v>
      </c>
    </row>
    <row r="4" spans="1:2" ht="15.75" thickBot="1" x14ac:dyDescent="0.3">
      <c r="A4" s="3" t="s">
        <v>5</v>
      </c>
      <c r="B4" s="8"/>
    </row>
    <row r="5" spans="1:2" ht="15.75" thickBot="1" x14ac:dyDescent="0.3">
      <c r="A5" s="10" t="s">
        <v>2</v>
      </c>
      <c r="B5" s="11"/>
    </row>
    <row r="6" spans="1:2" ht="15.75" thickBot="1" x14ac:dyDescent="0.3">
      <c r="A6" s="3" t="s">
        <v>7</v>
      </c>
      <c r="B6" s="8"/>
    </row>
    <row r="7" spans="1:2" ht="45.75" thickBot="1" x14ac:dyDescent="0.3">
      <c r="A7" s="4" t="s">
        <v>17</v>
      </c>
      <c r="B7" s="8"/>
    </row>
    <row r="8" spans="1:2" ht="15.75" thickBot="1" x14ac:dyDescent="0.3">
      <c r="A8" s="10" t="s">
        <v>4</v>
      </c>
      <c r="B8" s="11"/>
    </row>
    <row r="9" spans="1:2" ht="15.75" thickBot="1" x14ac:dyDescent="0.3">
      <c r="A9" s="3" t="s">
        <v>11</v>
      </c>
      <c r="B9" s="8"/>
    </row>
    <row r="10" spans="1:2" ht="15.75" thickBot="1" x14ac:dyDescent="0.3">
      <c r="A10" s="3" t="s">
        <v>10</v>
      </c>
      <c r="B10" s="8"/>
    </row>
    <row r="11" spans="1:2" ht="15.75" thickBot="1" x14ac:dyDescent="0.3">
      <c r="A11" s="4" t="s">
        <v>14</v>
      </c>
      <c r="B11" s="8"/>
    </row>
    <row r="12" spans="1:2" ht="15.75" thickBot="1" x14ac:dyDescent="0.3">
      <c r="A12" s="10" t="s">
        <v>3</v>
      </c>
      <c r="B12" s="12"/>
    </row>
    <row r="13" spans="1:2" ht="30.75" thickBot="1" x14ac:dyDescent="0.3">
      <c r="A13" s="4" t="s">
        <v>15</v>
      </c>
      <c r="B13" s="8"/>
    </row>
    <row r="14" spans="1:2" ht="15.75" thickBot="1" x14ac:dyDescent="0.3">
      <c r="A14" s="4" t="s">
        <v>16</v>
      </c>
      <c r="B14" s="8"/>
    </row>
    <row r="15" spans="1:2" ht="15.75" thickBot="1" x14ac:dyDescent="0.3">
      <c r="A15" s="5" t="s">
        <v>8</v>
      </c>
      <c r="B15" s="8"/>
    </row>
    <row r="16" spans="1:2" ht="30" thickBot="1" x14ac:dyDescent="0.3">
      <c r="A16" s="6" t="s">
        <v>9</v>
      </c>
      <c r="B16" s="7">
        <f>B4+B6+B7+B9+B10+B11+B13+B14+B15</f>
        <v>0</v>
      </c>
    </row>
    <row r="19" spans="1:1" ht="11.25" customHeight="1" x14ac:dyDescent="0.25"/>
    <row r="20" spans="1:1" ht="85.5" customHeight="1" x14ac:dyDescent="0.25">
      <c r="A20" s="9" t="s">
        <v>13</v>
      </c>
    </row>
  </sheetData>
  <customSheetViews>
    <customSheetView guid="{6FCB8621-F444-466D-839F-8DD03E2570C6}" scale="120">
      <selection activeCell="I13" sqref="I13"/>
      <pageMargins left="0.7" right="0.7" top="0.78740157499999996" bottom="0.78740157499999996" header="0.3" footer="0.3"/>
      <pageSetup paperSize="9" orientation="portrait" r:id="rId1"/>
    </customSheetView>
    <customSheetView guid="{2BD67D7A-777E-4026-8247-5223E1869994}" scale="120">
      <selection activeCell="D16" sqref="D16"/>
      <pageMargins left="0.7" right="0.7" top="0.78740157499999996" bottom="0.78740157499999996" header="0.3" footer="0.3"/>
      <pageSetup paperSize="9" orientation="portrait" r:id="rId2"/>
    </customSheetView>
    <customSheetView guid="{427181CD-A91F-4CAF-BA41-89433CA4D70E}" scale="120">
      <selection activeCell="B25" sqref="B25"/>
      <pageMargins left="0.7" right="0.7" top="0.78740157499999996" bottom="0.78740157499999996" header="0.3" footer="0.3"/>
      <pageSetup paperSize="9" orientation="portrait" r:id="rId3"/>
    </customSheetView>
    <customSheetView guid="{63DE2E65-D052-4FAF-9E78-47819FFC9607}" scale="130">
      <selection activeCell="A16" sqref="A16"/>
      <pageMargins left="0.7" right="0.7" top="0.78740157499999996" bottom="0.78740157499999996" header="0.3" footer="0.3"/>
      <pageSetup paperSize="9" orientation="portrait" r:id="rId4"/>
    </customSheetView>
    <customSheetView guid="{8C41139C-25DD-4DBD-B1AF-EEF593EA0DD8}" scale="120">
      <selection activeCell="B19" sqref="B19"/>
      <pageMargins left="0.7" right="0.7" top="0.78740157499999996" bottom="0.78740157499999996" header="0.3" footer="0.3"/>
      <pageSetup paperSize="9" orientation="portrait" r:id="rId5"/>
    </customSheetView>
  </customSheetViews>
  <mergeCells count="4">
    <mergeCell ref="A5:B5"/>
    <mergeCell ref="A8:B8"/>
    <mergeCell ref="A12:B12"/>
    <mergeCell ref="A2:B2"/>
  </mergeCells>
  <pageMargins left="0.7" right="0.7" top="0.78740157499999996" bottom="0.78740157499999996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DPO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Brtáň Milan, Ing.</dc:creator>
  <cp:lastModifiedBy>Osmančík Jiří, Ing.</cp:lastModifiedBy>
  <cp:lastPrinted>2020-03-12T09:21:32Z</cp:lastPrinted>
  <dcterms:created xsi:type="dcterms:W3CDTF">2020-01-27T07:30:27Z</dcterms:created>
  <dcterms:modified xsi:type="dcterms:W3CDTF">2022-09-26T10:25:16Z</dcterms:modified>
</cp:coreProperties>
</file>