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kara\Desktop\"/>
    </mc:Choice>
  </mc:AlternateContent>
  <xr:revisionPtr revIDLastSave="0" documentId="13_ncr:1_{9B8582CE-CE40-4E09-8592-BC3057C598FB}" xr6:coauthVersionLast="47" xr6:coauthVersionMax="47" xr10:uidLastSave="{00000000-0000-0000-0000-000000000000}"/>
  <bookViews>
    <workbookView xWindow="-28920" yWindow="-120" windowWidth="29040" windowHeight="15840" xr2:uid="{6E4BA31B-C569-49C0-BBCD-B024DBC2E9E9}"/>
  </bookViews>
  <sheets>
    <sheet name="rozpocet_silno" sheetId="1" r:id="rId1"/>
  </sheets>
  <externalReferences>
    <externalReference r:id="rId2"/>
  </externalReferences>
  <definedNames>
    <definedName name="Ceník">[1]Cenik!$A$2:$F$10905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" l="1"/>
  <c r="G111" i="1"/>
  <c r="I110" i="1"/>
  <c r="G110" i="1"/>
  <c r="I109" i="1"/>
  <c r="G109" i="1"/>
  <c r="I105" i="1"/>
  <c r="I104" i="1"/>
  <c r="I103" i="1"/>
  <c r="I102" i="1"/>
  <c r="I98" i="1"/>
  <c r="I97" i="1"/>
  <c r="I96" i="1"/>
  <c r="I95" i="1"/>
  <c r="I94" i="1"/>
  <c r="I93" i="1"/>
  <c r="I92" i="1"/>
  <c r="I88" i="1"/>
  <c r="G88" i="1"/>
  <c r="I87" i="1"/>
  <c r="G87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E70" i="1"/>
  <c r="I70" i="1" s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I30" i="1"/>
  <c r="G30" i="1"/>
  <c r="I29" i="1"/>
  <c r="G29" i="1"/>
  <c r="I28" i="1"/>
  <c r="G28" i="1"/>
  <c r="I112" i="1" l="1"/>
  <c r="E86" i="1"/>
  <c r="G86" i="1" s="1"/>
  <c r="I99" i="1"/>
  <c r="H12" i="1" s="1"/>
  <c r="G70" i="1"/>
  <c r="I106" i="1"/>
  <c r="H14" i="1" s="1"/>
  <c r="G112" i="1"/>
  <c r="I86" i="1" l="1"/>
  <c r="I89" i="1" s="1"/>
  <c r="H8" i="1" s="1"/>
  <c r="H9" i="1" s="1"/>
  <c r="H113" i="1"/>
  <c r="G31" i="1" l="1"/>
  <c r="G89" i="1" s="1"/>
  <c r="F5" i="1" s="1"/>
  <c r="H16" i="1"/>
  <c r="H18" i="1" s="1"/>
  <c r="F6" i="1"/>
  <c r="F10" i="1" s="1"/>
  <c r="H7" i="1"/>
  <c r="H10" i="1" s="1"/>
  <c r="F20" i="1" l="1"/>
  <c r="F21" i="1" s="1"/>
  <c r="H22" i="1" s="1"/>
</calcChain>
</file>

<file path=xl/sharedStrings.xml><?xml version="1.0" encoding="utf-8"?>
<sst xmlns="http://schemas.openxmlformats.org/spreadsheetml/2006/main" count="185" uniqueCount="111">
  <si>
    <t>Stavba:  „Regenerace bytového fondu na ulici Heřmanická“</t>
  </si>
  <si>
    <t xml:space="preserve">Rekapitulace rozpočtových nákladů </t>
  </si>
  <si>
    <t>Dodávka</t>
  </si>
  <si>
    <t>Dopr. z dod. 3,6 %</t>
  </si>
  <si>
    <t>Přesun 1 % z dod.</t>
  </si>
  <si>
    <t>Montáž</t>
  </si>
  <si>
    <t>PPV 6 % z mont.</t>
  </si>
  <si>
    <t>Mezisoučet</t>
  </si>
  <si>
    <t>HZS</t>
  </si>
  <si>
    <t>Zemní práce</t>
  </si>
  <si>
    <t>Celkem (bez DPH) Kč:</t>
  </si>
  <si>
    <t>základ daně pro DPH 15%</t>
  </si>
  <si>
    <t>DPH 15%</t>
  </si>
  <si>
    <t>Celkem (včetně DPH) Kč:</t>
  </si>
  <si>
    <t xml:space="preserve">       cena</t>
  </si>
  <si>
    <t>č.pol.</t>
  </si>
  <si>
    <t>zkrácený popis</t>
  </si>
  <si>
    <t>m.j.</t>
  </si>
  <si>
    <t>množs.</t>
  </si>
  <si>
    <t xml:space="preserve">           dodávka</t>
  </si>
  <si>
    <t xml:space="preserve">           montáž</t>
  </si>
  <si>
    <t xml:space="preserve">   jedn.</t>
  </si>
  <si>
    <t>pol.celk.</t>
  </si>
  <si>
    <t xml:space="preserve">    jedn.</t>
  </si>
  <si>
    <t>Materiál/montáž</t>
  </si>
  <si>
    <t>RS  - dle výkresu 07</t>
  </si>
  <si>
    <t>ks</t>
  </si>
  <si>
    <t>RE - dle výkresu 06</t>
  </si>
  <si>
    <t>RB - dle výkresu 08</t>
  </si>
  <si>
    <t xml:space="preserve">skříň ochranného pospojování HOP </t>
  </si>
  <si>
    <t>CYKY-J  4x25(B)</t>
  </si>
  <si>
    <t>m</t>
  </si>
  <si>
    <t>CYKY-J  5x 6 (C)</t>
  </si>
  <si>
    <t>CYKY-J  5x 4 (C)</t>
  </si>
  <si>
    <t>CYKY-J  5x 2,5 (C)</t>
  </si>
  <si>
    <t>CYKY-J  3X2,5 (C)</t>
  </si>
  <si>
    <t>CYKY-J  4X 1,5 (C)</t>
  </si>
  <si>
    <t>CYKY-J  3X1,5 (C)</t>
  </si>
  <si>
    <t>CYKY-J  3X1,5 (A)</t>
  </si>
  <si>
    <t>CYKY-O  2X1,5 (D)</t>
  </si>
  <si>
    <t>CYKY-O  2X1,5 (A)</t>
  </si>
  <si>
    <t>Prafladur E60 5x1,5</t>
  </si>
  <si>
    <t>CYA 25 zž</t>
  </si>
  <si>
    <t>CYA 6 zž</t>
  </si>
  <si>
    <t>CYA 4 zž</t>
  </si>
  <si>
    <t>svorka OP</t>
  </si>
  <si>
    <t>elekroinstalační lišta 18x13</t>
  </si>
  <si>
    <t>elekroinstalační lišta 30x25</t>
  </si>
  <si>
    <t>elekroinstalační lišta 40x40</t>
  </si>
  <si>
    <t>Svítidlavčetně zdrojů a startérů</t>
  </si>
  <si>
    <t>B - LED SVÍTIDLO 49W, PŘEŘAZENÉ, IP 65, PRISMA DIFUZOR</t>
  </si>
  <si>
    <t>D - LED SVÍTIDLO 18W, PŘISAZENÉ, IP 40, 1300lm, KULATÉ D300mm, PLAST</t>
  </si>
  <si>
    <t>D1 - LED SVÍTIDLO 18W, PŘISAZENÉ, IP 40, 1300lm, KULATÉ D300mm, SKLO</t>
  </si>
  <si>
    <t>D2 - LED SVÍTIDLO 18W, PŘISAZENÉ, IP 44, 1300lm, KULATÉ D300mm, SKLO</t>
  </si>
  <si>
    <t xml:space="preserve">D3 - PŘISAZENÉ SVÍTIDLO 2xLED ŽÁROVKA 18W IP44, PLATOVÉ, KULATÉ,DVA SAMOSTNÉ PŘÍVODY, MOŽNOST SAMOSTNÉHO SPÍNÁNÍ ZDROJŮ </t>
  </si>
  <si>
    <t>F - LED SVÍTIDLO 18W, PŘISAZENÉ, IP 65, KULATÉ D300mm, plastový kryt</t>
  </si>
  <si>
    <t>K - LED SVÍTIDLO POD KUCHYŇSKOU LINKU 1X8W/230V VLASTNÍ VYPÍNAČ, VÝKLOPNÉ</t>
  </si>
  <si>
    <t>N - NOUZOVÉ LED SVÍTIDLO 1x3W S PIKTOGRAMEM, PŘISAZENÉ, 1HOD ZÁLOHA IP20</t>
  </si>
  <si>
    <t>1-pól. vyp. (1)  - komplet  - standard Schneider Unica Basic Polar, barva bílá</t>
  </si>
  <si>
    <t>Střídav .přep. (6)  - komplet  - standard Schneider Unica Basic Polar, barva bílá</t>
  </si>
  <si>
    <t>Kříž. přep. (7)  - komplet  - standard Schneider Unica Basic Polar, barva bílá</t>
  </si>
  <si>
    <t>tlač. ovládač s doutnavkou - komplet  - standard Schneider Unica Basic Polar, barva bílá</t>
  </si>
  <si>
    <t>1-pól. vyp. (1) -  do vlhka, standard Schneider Unica Basic Polar, barva bílá</t>
  </si>
  <si>
    <t>zásuvka 230V/16A - komplet standard Schneider Unica Basic Polar, barva bílá</t>
  </si>
  <si>
    <t>zásuvka 230V/16A do vlhka standard Schneider Unica Basic Polar, barva bílá</t>
  </si>
  <si>
    <t>sporákový vypínač 400V/16A, IP44, v krabici pod omítku (el. trouby), ABB</t>
  </si>
  <si>
    <t>bezpečnostní tlačítko TOTAL stop, červené, pod sklem, kontakt 6A/230V</t>
  </si>
  <si>
    <t>doběhové relé pod vypínač, ovládání ventilátoru</t>
  </si>
  <si>
    <t>potrubní ventilátor DN100, Příkon 16 W/230V</t>
  </si>
  <si>
    <t>KP68, KU68, nebo do dutých stěn</t>
  </si>
  <si>
    <t>KR68, nebo do dutých stěn</t>
  </si>
  <si>
    <t>KR97</t>
  </si>
  <si>
    <t>krabice K125</t>
  </si>
  <si>
    <t>krabice IP54 na povrch se svorkovnicí</t>
  </si>
  <si>
    <t>ukončení vodičů pospojování</t>
  </si>
  <si>
    <t>pohybové čidlo IP20, 360°</t>
  </si>
  <si>
    <t>pohybové čidlo IP44, 270°</t>
  </si>
  <si>
    <t>ukončení kabelů do 5 x 25</t>
  </si>
  <si>
    <t>ukončení kabelů do 5 x 1,5-6</t>
  </si>
  <si>
    <t>ukončení kabelů do 3 x 1,5-4</t>
  </si>
  <si>
    <t xml:space="preserve">průraz zdivem do 45 cm </t>
  </si>
  <si>
    <t xml:space="preserve">průraz zdivem do 30 cm </t>
  </si>
  <si>
    <t xml:space="preserve">průraz zdivem do 15 cm </t>
  </si>
  <si>
    <t>vysekání rýh ve zdi cihelné 3 x 3 cm</t>
  </si>
  <si>
    <t>vysekání rýh ve zdi cihelné 3 x 7 cm</t>
  </si>
  <si>
    <t>vysekání, vyvrtání kapes pro krabice</t>
  </si>
  <si>
    <t>demontáž rozvaděče do 50kg, likvidace</t>
  </si>
  <si>
    <t>demontáž svítidla do 2x58W, likvidace</t>
  </si>
  <si>
    <t>kg</t>
  </si>
  <si>
    <t>součet</t>
  </si>
  <si>
    <t>zabezpečení pracoviště</t>
  </si>
  <si>
    <t>hod</t>
  </si>
  <si>
    <t>demontáže</t>
  </si>
  <si>
    <t>koordinace s ostatními profesemi</t>
  </si>
  <si>
    <t>spolupráce s revizním technikem</t>
  </si>
  <si>
    <t xml:space="preserve">inženýrská činnost </t>
  </si>
  <si>
    <t>výchozí revize</t>
  </si>
  <si>
    <t>dokumentace skut. provedení</t>
  </si>
  <si>
    <t>celkem</t>
  </si>
  <si>
    <t>ruční výkop kabelové rýhy 30/60 cm hor.4</t>
  </si>
  <si>
    <t>zához kabelové rýhy 30/60 cm hor.4</t>
  </si>
  <si>
    <t>rozebrání a zpětné položení dlažby chodníku</t>
  </si>
  <si>
    <t>m2</t>
  </si>
  <si>
    <t>rozebrání a zpětné položení obrubníku chodníku</t>
  </si>
  <si>
    <t>skříň ochranného pospojování HOP</t>
  </si>
  <si>
    <t>krabice 150/150/77, IP 44</t>
  </si>
  <si>
    <t>ekvipoteciální svorkovnice EP</t>
  </si>
  <si>
    <t>spoj. a podr. mat.</t>
  </si>
  <si>
    <t>mezisoučet</t>
  </si>
  <si>
    <t>Část:     Silnoproudá elektrotechnika</t>
  </si>
  <si>
    <t>Skříň ochranného pospojování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</si>
</sst>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charset val="238"/>
    </font>
    <font>
      <u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</font>
    <font>
      <i/>
      <u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9"/>
      <color rgb="FFFF000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Protection="1">
      <protection locked="0"/>
    </xf>
    <xf numFmtId="49" fontId="3" fillId="0" borderId="0" xfId="0" applyNumberFormat="1" applyFont="1" applyAlignment="1">
      <alignment wrapText="1"/>
    </xf>
    <xf numFmtId="0" fontId="4" fillId="0" borderId="0" xfId="0" applyFont="1"/>
    <xf numFmtId="1" fontId="1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1" fontId="1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5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 applyAlignment="1">
      <alignment horizontal="left" vertical="center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" fontId="8" fillId="0" borderId="9" xfId="0" applyNumberFormat="1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" fontId="8" fillId="0" borderId="9" xfId="0" applyNumberFormat="1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 vertical="center"/>
    </xf>
    <xf numFmtId="1" fontId="5" fillId="0" borderId="11" xfId="1" applyNumberFormat="1" applyFont="1" applyBorder="1" applyAlignment="1" applyProtection="1">
      <alignment horizontal="center" vertical="center"/>
      <protection locked="0"/>
    </xf>
    <xf numFmtId="1" fontId="4" fillId="0" borderId="11" xfId="1" applyNumberFormat="1" applyFont="1" applyBorder="1" applyAlignment="1" applyProtection="1">
      <alignment horizontal="left" vertical="center"/>
      <protection locked="0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4" fontId="1" fillId="0" borderId="11" xfId="1" applyNumberFormat="1" applyFont="1" applyBorder="1" applyAlignment="1">
      <alignment horizontal="center" vertical="center"/>
    </xf>
    <xf numFmtId="4" fontId="1" fillId="0" borderId="11" xfId="1" applyNumberFormat="1" applyFont="1" applyBorder="1" applyAlignment="1">
      <alignment horizontal="center"/>
    </xf>
    <xf numFmtId="1" fontId="1" fillId="0" borderId="11" xfId="1" applyNumberFormat="1" applyFont="1" applyBorder="1" applyAlignment="1" applyProtection="1">
      <alignment horizontal="center" vertical="center"/>
      <protection locked="0"/>
    </xf>
    <xf numFmtId="1" fontId="1" fillId="0" borderId="11" xfId="1" applyNumberFormat="1" applyFont="1" applyBorder="1" applyAlignment="1" applyProtection="1">
      <alignment horizontal="left" vertical="center"/>
      <protection locked="0"/>
    </xf>
    <xf numFmtId="1" fontId="1" fillId="0" borderId="12" xfId="1" applyNumberFormat="1" applyFont="1" applyBorder="1" applyAlignment="1" applyProtection="1">
      <alignment horizontal="center" vertical="center"/>
      <protection locked="0"/>
    </xf>
    <xf numFmtId="3" fontId="1" fillId="0" borderId="11" xfId="1" applyNumberFormat="1" applyFont="1" applyBorder="1" applyAlignment="1">
      <alignment horizontal="center"/>
    </xf>
    <xf numFmtId="0" fontId="1" fillId="0" borderId="11" xfId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" fontId="5" fillId="0" borderId="0" xfId="0" applyNumberFormat="1" applyFont="1" applyFill="1" applyProtection="1">
      <protection locked="0"/>
    </xf>
    <xf numFmtId="1" fontId="1" fillId="0" borderId="2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3" fontId="1" fillId="2" borderId="11" xfId="1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1" fontId="9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 applyProtection="1">
      <alignment horizontal="center" vertical="center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2">
    <cellStyle name="Normální" xfId="0" builtinId="0"/>
    <cellStyle name="normální 2" xfId="1" xr:uid="{A2C9E156-AA57-4C22-B8F0-791363482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dministrator/Dokumenty/Cen&#237;ky%20OBO_pracovn&#237;/Cen&#237;ky2004/OBO%20Bettermann%20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bídkový list"/>
      <sheetName val="Cenik"/>
    </sheetNames>
    <sheetDataSet>
      <sheetData sheetId="0" refreshError="1"/>
      <sheetData sheetId="1" refreshError="1">
        <row r="2">
          <cell r="A2" t="str">
            <v>1003038</v>
          </cell>
          <cell r="B2" t="str">
            <v>Příchytka 3mm galv.poz.… 604/3</v>
          </cell>
          <cell r="C2">
            <v>0.94</v>
          </cell>
          <cell r="D2">
            <v>100</v>
          </cell>
          <cell r="E2" t="str">
            <v>KUS</v>
          </cell>
          <cell r="F2">
            <v>94</v>
          </cell>
        </row>
        <row r="3">
          <cell r="A3" t="str">
            <v>1003046</v>
          </cell>
          <cell r="B3" t="str">
            <v>Příchytka 4mm galv.poz.… 604/4</v>
          </cell>
          <cell r="C3">
            <v>0.63</v>
          </cell>
          <cell r="D3">
            <v>100</v>
          </cell>
          <cell r="E3" t="str">
            <v>KUS</v>
          </cell>
          <cell r="F3">
            <v>63</v>
          </cell>
        </row>
        <row r="4">
          <cell r="A4" t="str">
            <v>1003054</v>
          </cell>
          <cell r="B4" t="str">
            <v>Příchytka 5mm galv.poz.… 604/5</v>
          </cell>
          <cell r="C4">
            <v>0.54</v>
          </cell>
          <cell r="D4">
            <v>100</v>
          </cell>
          <cell r="E4" t="str">
            <v>KUS</v>
          </cell>
          <cell r="F4">
            <v>54</v>
          </cell>
        </row>
        <row r="5">
          <cell r="A5" t="str">
            <v>1003062</v>
          </cell>
          <cell r="B5" t="str">
            <v>Příchytka 6mm galv.poz.… 604/6</v>
          </cell>
          <cell r="C5">
            <v>0.6</v>
          </cell>
          <cell r="D5">
            <v>100</v>
          </cell>
          <cell r="E5" t="str">
            <v>KUS</v>
          </cell>
          <cell r="F5">
            <v>60</v>
          </cell>
        </row>
        <row r="6">
          <cell r="A6" t="str">
            <v>1003070</v>
          </cell>
          <cell r="B6" t="str">
            <v>Příchytka 7mm galv.poz.… 604/7</v>
          </cell>
          <cell r="C6">
            <v>0.6</v>
          </cell>
          <cell r="D6">
            <v>100</v>
          </cell>
          <cell r="E6" t="str">
            <v>KUS</v>
          </cell>
          <cell r="F6">
            <v>60</v>
          </cell>
        </row>
        <row r="7">
          <cell r="A7" t="str">
            <v>1003089</v>
          </cell>
          <cell r="B7" t="str">
            <v>Příchytka 8mm galv.poz.… 604/8</v>
          </cell>
          <cell r="C7">
            <v>0.6</v>
          </cell>
          <cell r="D7">
            <v>100</v>
          </cell>
          <cell r="E7" t="str">
            <v>KUS</v>
          </cell>
          <cell r="F7">
            <v>60</v>
          </cell>
        </row>
        <row r="8">
          <cell r="A8" t="str">
            <v>1003097</v>
          </cell>
          <cell r="B8" t="str">
            <v>Příchytka 9mm galv.poz.… 604/9</v>
          </cell>
          <cell r="C8">
            <v>0.6</v>
          </cell>
          <cell r="D8">
            <v>100</v>
          </cell>
          <cell r="E8" t="str">
            <v>KUS</v>
          </cell>
          <cell r="F8">
            <v>60</v>
          </cell>
        </row>
        <row r="9">
          <cell r="A9" t="str">
            <v>1003100</v>
          </cell>
          <cell r="B9" t="str">
            <v>Příchytka 10mm galv.poz.… 604/10</v>
          </cell>
          <cell r="C9">
            <v>0.61</v>
          </cell>
          <cell r="D9">
            <v>100</v>
          </cell>
          <cell r="E9" t="str">
            <v>KUS</v>
          </cell>
          <cell r="F9">
            <v>61</v>
          </cell>
        </row>
        <row r="10">
          <cell r="A10" t="str">
            <v>1003119</v>
          </cell>
          <cell r="B10" t="str">
            <v>Příchytka 11mm galv.poz.… 604/11</v>
          </cell>
          <cell r="C10">
            <v>0.94</v>
          </cell>
          <cell r="D10">
            <v>100</v>
          </cell>
          <cell r="E10" t="str">
            <v>KUS</v>
          </cell>
          <cell r="F10">
            <v>94</v>
          </cell>
        </row>
        <row r="11">
          <cell r="A11" t="str">
            <v>1003127</v>
          </cell>
          <cell r="B11" t="str">
            <v>Příchytka 12mm galv.poz.… 604/12</v>
          </cell>
          <cell r="C11">
            <v>1.45</v>
          </cell>
          <cell r="D11">
            <v>100</v>
          </cell>
          <cell r="E11" t="str">
            <v>KUS</v>
          </cell>
          <cell r="F11">
            <v>145</v>
          </cell>
        </row>
        <row r="12">
          <cell r="A12" t="str">
            <v>1003135</v>
          </cell>
          <cell r="B12" t="str">
            <v>Příchytka 13mm galv.poz.… 604/13</v>
          </cell>
          <cell r="C12">
            <v>1.32</v>
          </cell>
          <cell r="D12">
            <v>100</v>
          </cell>
          <cell r="E12" t="str">
            <v>KUS</v>
          </cell>
          <cell r="F12">
            <v>132</v>
          </cell>
        </row>
        <row r="13">
          <cell r="A13" t="str">
            <v>1003178</v>
          </cell>
          <cell r="B13" t="str">
            <v>Příchytka 16mm galv.poz.… 604/16</v>
          </cell>
          <cell r="C13">
            <v>1.39</v>
          </cell>
          <cell r="D13">
            <v>100</v>
          </cell>
          <cell r="E13" t="str">
            <v>KUS</v>
          </cell>
          <cell r="F13">
            <v>139</v>
          </cell>
        </row>
        <row r="14">
          <cell r="A14" t="str">
            <v>1003194</v>
          </cell>
          <cell r="B14" t="str">
            <v>Příchytka 19mm galv.poz.… 604/19</v>
          </cell>
          <cell r="C14">
            <v>1.44</v>
          </cell>
          <cell r="D14">
            <v>100</v>
          </cell>
          <cell r="E14" t="str">
            <v>KUS</v>
          </cell>
          <cell r="F14">
            <v>144</v>
          </cell>
        </row>
        <row r="15">
          <cell r="A15" t="str">
            <v>1003208</v>
          </cell>
          <cell r="B15" t="str">
            <v>Příchytka 20mm galv.poz.… 604/20</v>
          </cell>
          <cell r="C15">
            <v>1.79</v>
          </cell>
          <cell r="D15">
            <v>100</v>
          </cell>
          <cell r="E15" t="str">
            <v>KUS</v>
          </cell>
          <cell r="F15">
            <v>179</v>
          </cell>
        </row>
        <row r="16">
          <cell r="A16" t="str">
            <v>1003216</v>
          </cell>
          <cell r="B16" t="str">
            <v>Příchytka 21mm galv.poz.… 604/21</v>
          </cell>
          <cell r="C16">
            <v>1.72</v>
          </cell>
          <cell r="D16">
            <v>100</v>
          </cell>
          <cell r="E16" t="str">
            <v>KUS</v>
          </cell>
          <cell r="F16">
            <v>172</v>
          </cell>
        </row>
        <row r="17">
          <cell r="A17" t="str">
            <v>1003232</v>
          </cell>
          <cell r="B17" t="str">
            <v>Příchytka 23mm galv.poz.… 604/23</v>
          </cell>
          <cell r="C17">
            <v>1.85</v>
          </cell>
          <cell r="D17">
            <v>100</v>
          </cell>
          <cell r="E17" t="str">
            <v>KUS</v>
          </cell>
          <cell r="F17">
            <v>185</v>
          </cell>
        </row>
        <row r="18">
          <cell r="A18" t="str">
            <v>1003283</v>
          </cell>
          <cell r="B18" t="str">
            <v>Příchytka 28mm galv.poz.… 604/28</v>
          </cell>
          <cell r="C18">
            <v>1.98</v>
          </cell>
          <cell r="D18">
            <v>100</v>
          </cell>
          <cell r="E18" t="str">
            <v>KUS</v>
          </cell>
          <cell r="F18">
            <v>198</v>
          </cell>
        </row>
        <row r="19">
          <cell r="A19" t="str">
            <v>1003356</v>
          </cell>
          <cell r="B19" t="str">
            <v>Příchytka 35mm galv.poz.… 604/35</v>
          </cell>
          <cell r="C19">
            <v>2.91</v>
          </cell>
          <cell r="D19">
            <v>100</v>
          </cell>
          <cell r="E19" t="str">
            <v>KUS</v>
          </cell>
          <cell r="F19">
            <v>291</v>
          </cell>
        </row>
        <row r="20">
          <cell r="A20" t="str">
            <v>1003372</v>
          </cell>
          <cell r="B20" t="str">
            <v>Příchytka 37mm galv.poz.… 604/37</v>
          </cell>
          <cell r="C20">
            <v>3.37</v>
          </cell>
          <cell r="D20">
            <v>100</v>
          </cell>
          <cell r="E20" t="str">
            <v>KUS</v>
          </cell>
          <cell r="F20">
            <v>337</v>
          </cell>
        </row>
        <row r="21">
          <cell r="A21" t="str">
            <v>1003402</v>
          </cell>
          <cell r="B21" t="str">
            <v>Příchytka 40mm galv.poz.… 604/40</v>
          </cell>
          <cell r="C21">
            <v>13.75</v>
          </cell>
          <cell r="D21">
            <v>100</v>
          </cell>
          <cell r="E21" t="str">
            <v>KUS</v>
          </cell>
          <cell r="F21">
            <v>1375</v>
          </cell>
        </row>
        <row r="22">
          <cell r="A22" t="str">
            <v>1003461</v>
          </cell>
          <cell r="B22" t="str">
            <v>Příchytka 47mm galv.poz.… 604/47</v>
          </cell>
          <cell r="C22">
            <v>12.59</v>
          </cell>
          <cell r="D22">
            <v>100</v>
          </cell>
          <cell r="E22" t="str">
            <v>KUS</v>
          </cell>
          <cell r="F22">
            <v>1259</v>
          </cell>
        </row>
        <row r="23">
          <cell r="A23" t="str">
            <v>1003550</v>
          </cell>
          <cell r="B23" t="str">
            <v>Příchytka 55mm galv.poz.… 604/55</v>
          </cell>
          <cell r="C23">
            <v>15.18</v>
          </cell>
          <cell r="D23">
            <v>100</v>
          </cell>
          <cell r="E23" t="str">
            <v>KUS</v>
          </cell>
          <cell r="F23">
            <v>1518</v>
          </cell>
        </row>
        <row r="24">
          <cell r="A24" t="str">
            <v>1004239</v>
          </cell>
          <cell r="B24" t="str">
            <v>Příchytka 2x23mm galv.poz.… 604/2X23</v>
          </cell>
          <cell r="C24">
            <v>3.13</v>
          </cell>
          <cell r="D24">
            <v>100</v>
          </cell>
          <cell r="E24" t="str">
            <v>KUS</v>
          </cell>
          <cell r="F24">
            <v>313</v>
          </cell>
        </row>
        <row r="25">
          <cell r="A25" t="str">
            <v>1009028</v>
          </cell>
          <cell r="B25" t="str">
            <v>Příchytka 5mm galv.poz.… 1015/5</v>
          </cell>
          <cell r="C25">
            <v>1.85</v>
          </cell>
          <cell r="D25">
            <v>100</v>
          </cell>
          <cell r="E25" t="str">
            <v>KUS</v>
          </cell>
          <cell r="F25">
            <v>185</v>
          </cell>
        </row>
        <row r="26">
          <cell r="A26" t="str">
            <v>1009036</v>
          </cell>
          <cell r="B26" t="str">
            <v>Příchytka 6mm galv.poz.… 1015/6</v>
          </cell>
          <cell r="C26">
            <v>1.64</v>
          </cell>
          <cell r="D26">
            <v>100</v>
          </cell>
          <cell r="E26" t="str">
            <v>KUS</v>
          </cell>
          <cell r="F26">
            <v>164</v>
          </cell>
        </row>
        <row r="27">
          <cell r="A27" t="str">
            <v>1009044</v>
          </cell>
          <cell r="B27" t="str">
            <v>Příchytka 7mm galv.poz.… 1015/7</v>
          </cell>
          <cell r="C27">
            <v>1.88</v>
          </cell>
          <cell r="D27">
            <v>100</v>
          </cell>
          <cell r="E27" t="str">
            <v>KUS</v>
          </cell>
          <cell r="F27">
            <v>188</v>
          </cell>
        </row>
        <row r="28">
          <cell r="A28" t="str">
            <v>1009052</v>
          </cell>
          <cell r="B28" t="str">
            <v>Příchytka 8mm galv.poz.… 1015/8</v>
          </cell>
          <cell r="C28">
            <v>2.4900000000000002</v>
          </cell>
          <cell r="D28">
            <v>100</v>
          </cell>
          <cell r="E28" t="str">
            <v>KUS</v>
          </cell>
          <cell r="F28">
            <v>249</v>
          </cell>
        </row>
        <row r="29">
          <cell r="A29" t="str">
            <v>1009060</v>
          </cell>
          <cell r="B29" t="str">
            <v>Příchytka 9mm galv.poz.… 1015/9</v>
          </cell>
          <cell r="C29">
            <v>2.4900000000000002</v>
          </cell>
          <cell r="D29">
            <v>100</v>
          </cell>
          <cell r="E29" t="str">
            <v>KUS</v>
          </cell>
          <cell r="F29">
            <v>249</v>
          </cell>
        </row>
        <row r="30">
          <cell r="A30" t="str">
            <v>1009079</v>
          </cell>
          <cell r="B30" t="str">
            <v>Příchytka 10mm galv.poz.… 1015/10</v>
          </cell>
          <cell r="C30">
            <v>2.65</v>
          </cell>
          <cell r="D30">
            <v>100</v>
          </cell>
          <cell r="E30" t="str">
            <v>KUS</v>
          </cell>
          <cell r="F30">
            <v>265</v>
          </cell>
        </row>
        <row r="31">
          <cell r="A31" t="str">
            <v>1009109</v>
          </cell>
          <cell r="B31" t="str">
            <v>Příchytka 12mm galv.poz.… 1015/12</v>
          </cell>
          <cell r="C31">
            <v>2.0099999999999998</v>
          </cell>
          <cell r="D31">
            <v>100</v>
          </cell>
          <cell r="E31" t="str">
            <v>KUS</v>
          </cell>
          <cell r="F31">
            <v>201</v>
          </cell>
        </row>
        <row r="32">
          <cell r="A32" t="str">
            <v>1009117</v>
          </cell>
          <cell r="B32" t="str">
            <v>Příchytka 13mm galv.poz.… 1015/13</v>
          </cell>
          <cell r="C32">
            <v>1.98</v>
          </cell>
          <cell r="D32">
            <v>100</v>
          </cell>
          <cell r="E32" t="str">
            <v>KUS</v>
          </cell>
          <cell r="F32">
            <v>198</v>
          </cell>
        </row>
        <row r="33">
          <cell r="A33" t="str">
            <v>1009184</v>
          </cell>
          <cell r="B33" t="str">
            <v>Příchytka 15mm galv.poz.… 1015/15</v>
          </cell>
          <cell r="C33">
            <v>2.4900000000000002</v>
          </cell>
          <cell r="D33">
            <v>100</v>
          </cell>
          <cell r="E33" t="str">
            <v>KUS</v>
          </cell>
          <cell r="F33">
            <v>249</v>
          </cell>
        </row>
        <row r="34">
          <cell r="A34" t="str">
            <v>1009192</v>
          </cell>
          <cell r="B34" t="str">
            <v>Příchytka 16mm galv.poz.… 1015/16</v>
          </cell>
          <cell r="C34">
            <v>2.59</v>
          </cell>
          <cell r="D34">
            <v>100</v>
          </cell>
          <cell r="E34" t="str">
            <v>KUS</v>
          </cell>
          <cell r="F34">
            <v>259</v>
          </cell>
        </row>
        <row r="35">
          <cell r="A35" t="str">
            <v>1009214</v>
          </cell>
          <cell r="B35" t="str">
            <v>Příchytka 18mm galv.poz.… 1015/18</v>
          </cell>
          <cell r="C35">
            <v>2.2999999999999998</v>
          </cell>
          <cell r="D35">
            <v>100</v>
          </cell>
          <cell r="E35" t="str">
            <v>KUS</v>
          </cell>
          <cell r="F35">
            <v>230</v>
          </cell>
        </row>
        <row r="36">
          <cell r="A36" t="str">
            <v>1009338</v>
          </cell>
          <cell r="B36" t="str">
            <v>Příchytka 23mm galv.poz.… 1015/23</v>
          </cell>
          <cell r="C36">
            <v>2.5099999999999998</v>
          </cell>
          <cell r="D36">
            <v>100</v>
          </cell>
          <cell r="E36" t="str">
            <v>KUS</v>
          </cell>
          <cell r="F36">
            <v>251</v>
          </cell>
        </row>
        <row r="37">
          <cell r="A37" t="str">
            <v>1009427</v>
          </cell>
          <cell r="B37" t="str">
            <v>Příchytka 25mm galv.poz.… 1015/25</v>
          </cell>
          <cell r="C37">
            <v>2.68</v>
          </cell>
          <cell r="D37">
            <v>100</v>
          </cell>
          <cell r="E37" t="str">
            <v>KUS</v>
          </cell>
          <cell r="F37">
            <v>268</v>
          </cell>
        </row>
        <row r="38">
          <cell r="A38" t="str">
            <v>1011006</v>
          </cell>
          <cell r="B38" t="str">
            <v>Příchytka 2x7mm galv.poz.… 1015/2X7</v>
          </cell>
          <cell r="C38">
            <v>2.91</v>
          </cell>
          <cell r="D38">
            <v>100</v>
          </cell>
          <cell r="E38" t="str">
            <v>KUS</v>
          </cell>
          <cell r="F38">
            <v>291</v>
          </cell>
        </row>
        <row r="39">
          <cell r="A39" t="str">
            <v>1011014</v>
          </cell>
          <cell r="B39" t="str">
            <v>Příchytka 2x8mm galv.poz.… 1015/2X8</v>
          </cell>
          <cell r="C39">
            <v>2.84</v>
          </cell>
          <cell r="D39">
            <v>100</v>
          </cell>
          <cell r="E39" t="str">
            <v>KUS</v>
          </cell>
          <cell r="F39">
            <v>284</v>
          </cell>
        </row>
        <row r="40">
          <cell r="A40" t="str">
            <v>1011022</v>
          </cell>
          <cell r="B40" t="str">
            <v>Příchytka 2x 9mm galv.poz.… 1015/2X9</v>
          </cell>
          <cell r="C40">
            <v>2.84</v>
          </cell>
          <cell r="D40">
            <v>100</v>
          </cell>
          <cell r="E40" t="str">
            <v>KUS</v>
          </cell>
          <cell r="F40">
            <v>284</v>
          </cell>
        </row>
        <row r="41">
          <cell r="A41" t="str">
            <v>1011030</v>
          </cell>
          <cell r="B41" t="str">
            <v>Příchytka 2x10mm galv.poz.… 1015/2X10</v>
          </cell>
          <cell r="C41">
            <v>2.78</v>
          </cell>
          <cell r="D41">
            <v>100</v>
          </cell>
          <cell r="E41" t="str">
            <v>KUS</v>
          </cell>
          <cell r="F41">
            <v>278</v>
          </cell>
        </row>
        <row r="42">
          <cell r="A42" t="str">
            <v>1011154</v>
          </cell>
          <cell r="B42" t="str">
            <v>Příchytka 2x20mm galv.poz.… 1015/2X20</v>
          </cell>
          <cell r="C42">
            <v>10.220000000000001</v>
          </cell>
          <cell r="D42">
            <v>100</v>
          </cell>
          <cell r="E42" t="str">
            <v>KUS</v>
          </cell>
          <cell r="F42">
            <v>1022</v>
          </cell>
        </row>
        <row r="43">
          <cell r="A43" t="str">
            <v>1014005</v>
          </cell>
          <cell r="B43" t="str">
            <v>Příchytka STAPA 6mm žár.poz.… 822/6</v>
          </cell>
          <cell r="C43">
            <v>2.58</v>
          </cell>
          <cell r="D43">
            <v>100</v>
          </cell>
          <cell r="E43" t="str">
            <v>KUS</v>
          </cell>
          <cell r="F43">
            <v>258</v>
          </cell>
        </row>
        <row r="44">
          <cell r="A44" t="str">
            <v>1014013</v>
          </cell>
          <cell r="B44" t="str">
            <v>Příchytka STAPA 10mm žár.poz.… 822/10</v>
          </cell>
          <cell r="C44">
            <v>3.44</v>
          </cell>
          <cell r="D44">
            <v>100</v>
          </cell>
          <cell r="E44" t="str">
            <v>KUS</v>
          </cell>
          <cell r="F44">
            <v>344</v>
          </cell>
        </row>
        <row r="45">
          <cell r="A45" t="str">
            <v>1014021</v>
          </cell>
          <cell r="B45" t="str">
            <v>Příchytka STAPA 12mm žár.poz.… 822/12</v>
          </cell>
          <cell r="C45">
            <v>3.48</v>
          </cell>
          <cell r="D45">
            <v>100</v>
          </cell>
          <cell r="E45" t="str">
            <v>KUS</v>
          </cell>
          <cell r="F45">
            <v>348</v>
          </cell>
        </row>
        <row r="46">
          <cell r="A46" t="str">
            <v>1014110</v>
          </cell>
          <cell r="B46" t="str">
            <v>Příchytka STAPA 11mm žár.poz.… 822/PG11</v>
          </cell>
          <cell r="C46">
            <v>4.66</v>
          </cell>
          <cell r="D46">
            <v>100</v>
          </cell>
          <cell r="E46" t="str">
            <v>KUS</v>
          </cell>
          <cell r="F46">
            <v>466</v>
          </cell>
        </row>
        <row r="47">
          <cell r="A47" t="str">
            <v>1014137</v>
          </cell>
          <cell r="B47" t="str">
            <v>Příchytka STAPA M20 13,5 žár.poz.… 822/M20</v>
          </cell>
          <cell r="C47">
            <v>5.3</v>
          </cell>
          <cell r="D47">
            <v>100</v>
          </cell>
          <cell r="E47" t="str">
            <v>KUS</v>
          </cell>
          <cell r="F47">
            <v>530</v>
          </cell>
        </row>
        <row r="48">
          <cell r="A48" t="str">
            <v>1014218</v>
          </cell>
          <cell r="B48" t="str">
            <v>Příchytka STAPA 21 žár.poz.… 822/PG21</v>
          </cell>
          <cell r="C48">
            <v>9.44</v>
          </cell>
          <cell r="D48">
            <v>100</v>
          </cell>
          <cell r="E48" t="str">
            <v>KUS</v>
          </cell>
          <cell r="F48">
            <v>944</v>
          </cell>
        </row>
        <row r="49">
          <cell r="A49" t="str">
            <v>1014293</v>
          </cell>
          <cell r="B49" t="str">
            <v>Příchytka STAPA 29 žár.poz.… 822/PG29</v>
          </cell>
          <cell r="C49">
            <v>11.73</v>
          </cell>
          <cell r="D49">
            <v>100</v>
          </cell>
          <cell r="E49" t="str">
            <v>KUS</v>
          </cell>
          <cell r="F49">
            <v>1173</v>
          </cell>
        </row>
        <row r="50">
          <cell r="A50" t="str">
            <v>1014366</v>
          </cell>
          <cell r="B50" t="str">
            <v>Příchytka STAPA 36 žár.poz.… 822/PG36</v>
          </cell>
          <cell r="C50">
            <v>15.66</v>
          </cell>
          <cell r="D50">
            <v>100</v>
          </cell>
          <cell r="E50" t="str">
            <v>KUS</v>
          </cell>
          <cell r="F50">
            <v>1566</v>
          </cell>
        </row>
        <row r="51">
          <cell r="A51" t="str">
            <v>1014765</v>
          </cell>
          <cell r="B51" t="str">
            <v>Příchytka STAPA M20 13,5 V2A… 822/M20VA</v>
          </cell>
          <cell r="C51">
            <v>19.23</v>
          </cell>
          <cell r="D51">
            <v>100</v>
          </cell>
          <cell r="E51" t="str">
            <v>KUS</v>
          </cell>
          <cell r="F51">
            <v>1923</v>
          </cell>
        </row>
        <row r="52">
          <cell r="A52" t="str">
            <v>1014773</v>
          </cell>
          <cell r="B52" t="str">
            <v>Příchytka STAPA 16 V2A… 822PG16VA</v>
          </cell>
          <cell r="C52">
            <v>15.34</v>
          </cell>
          <cell r="D52">
            <v>100</v>
          </cell>
          <cell r="E52" t="str">
            <v>KUS</v>
          </cell>
          <cell r="F52">
            <v>1534</v>
          </cell>
        </row>
        <row r="53">
          <cell r="A53" t="str">
            <v>1014927</v>
          </cell>
          <cell r="B53" t="str">
            <v>Příchytka STAPA M20 13 5,5 galv.žár.poz.… 822RB M20</v>
          </cell>
          <cell r="C53">
            <v>4.3</v>
          </cell>
          <cell r="D53">
            <v>100</v>
          </cell>
          <cell r="E53" t="str">
            <v>KUS</v>
          </cell>
          <cell r="F53">
            <v>430</v>
          </cell>
        </row>
        <row r="54">
          <cell r="A54" t="str">
            <v>1015117</v>
          </cell>
          <cell r="B54" t="str">
            <v>Příchytka STAPA 11 žár.poz.… 823/PG11</v>
          </cell>
          <cell r="C54">
            <v>6.74</v>
          </cell>
          <cell r="D54">
            <v>100</v>
          </cell>
          <cell r="E54" t="str">
            <v>KUS</v>
          </cell>
          <cell r="F54">
            <v>674</v>
          </cell>
        </row>
        <row r="55">
          <cell r="A55" t="str">
            <v>1015133</v>
          </cell>
          <cell r="B55" t="str">
            <v>Příchytka STAPA M20 13,5 žár.poz.… 823/M20</v>
          </cell>
          <cell r="C55">
            <v>8.58</v>
          </cell>
          <cell r="D55">
            <v>100</v>
          </cell>
          <cell r="E55" t="str">
            <v>KUS</v>
          </cell>
          <cell r="F55">
            <v>858</v>
          </cell>
        </row>
        <row r="56">
          <cell r="A56" t="str">
            <v>1015168</v>
          </cell>
          <cell r="B56" t="str">
            <v>Příchytka STAPA 16 žár.poz.… 823/PG16</v>
          </cell>
          <cell r="C56">
            <v>10.87</v>
          </cell>
          <cell r="D56">
            <v>100</v>
          </cell>
          <cell r="E56" t="str">
            <v>KUS</v>
          </cell>
          <cell r="F56">
            <v>1087</v>
          </cell>
        </row>
        <row r="57">
          <cell r="A57" t="str">
            <v>1015214</v>
          </cell>
          <cell r="B57" t="str">
            <v>Příchytka STAPA 21 žár.poz.… 823/PG21</v>
          </cell>
          <cell r="C57">
            <v>12.56</v>
          </cell>
          <cell r="D57">
            <v>100</v>
          </cell>
          <cell r="E57" t="str">
            <v>KUS</v>
          </cell>
          <cell r="F57">
            <v>1256</v>
          </cell>
        </row>
        <row r="58">
          <cell r="A58" t="str">
            <v>1015303</v>
          </cell>
          <cell r="B58" t="str">
            <v>Příchytka STAPA 29 žár.poz.… 823/PG29</v>
          </cell>
          <cell r="C58">
            <v>20.18</v>
          </cell>
          <cell r="D58">
            <v>100</v>
          </cell>
          <cell r="E58" t="str">
            <v>KUS</v>
          </cell>
          <cell r="F58">
            <v>2018</v>
          </cell>
        </row>
        <row r="59">
          <cell r="A59" t="str">
            <v>1015362</v>
          </cell>
          <cell r="B59" t="str">
            <v>Příchytka STAPA 36 žár.poz.… 823/PG36</v>
          </cell>
          <cell r="C59">
            <v>25.91</v>
          </cell>
          <cell r="D59">
            <v>100</v>
          </cell>
          <cell r="E59" t="str">
            <v>KUS</v>
          </cell>
          <cell r="F59">
            <v>2591</v>
          </cell>
        </row>
        <row r="60">
          <cell r="A60" t="str">
            <v>1015486</v>
          </cell>
          <cell r="B60" t="str">
            <v>Příchytka STAPA 48 žár.poz.… 823/PG48</v>
          </cell>
          <cell r="C60">
            <v>28.58</v>
          </cell>
          <cell r="D60">
            <v>100</v>
          </cell>
          <cell r="E60" t="str">
            <v>KUS</v>
          </cell>
          <cell r="F60">
            <v>2858</v>
          </cell>
        </row>
        <row r="61">
          <cell r="A61" t="str">
            <v>1017942</v>
          </cell>
          <cell r="B61" t="str">
            <v>Příchytka 37mm ALMG 3… 605/37 AL</v>
          </cell>
          <cell r="C61">
            <v>6.63</v>
          </cell>
          <cell r="D61">
            <v>100</v>
          </cell>
          <cell r="E61" t="str">
            <v>KUS</v>
          </cell>
          <cell r="F61">
            <v>663</v>
          </cell>
        </row>
        <row r="62">
          <cell r="A62" t="str">
            <v>1018078</v>
          </cell>
          <cell r="B62" t="str">
            <v>Příchytka 7mm galv.poz.… 605/7</v>
          </cell>
          <cell r="C62">
            <v>1.32</v>
          </cell>
          <cell r="D62">
            <v>100</v>
          </cell>
          <cell r="E62" t="str">
            <v>KUS</v>
          </cell>
          <cell r="F62">
            <v>132</v>
          </cell>
        </row>
        <row r="63">
          <cell r="A63" t="str">
            <v>1018086</v>
          </cell>
          <cell r="B63" t="str">
            <v>Příchytka 8mm galv.poz.… 605/8</v>
          </cell>
          <cell r="C63">
            <v>1.22</v>
          </cell>
          <cell r="D63">
            <v>100</v>
          </cell>
          <cell r="E63" t="str">
            <v>KUS</v>
          </cell>
          <cell r="F63">
            <v>122</v>
          </cell>
        </row>
        <row r="64">
          <cell r="A64" t="str">
            <v>1018094</v>
          </cell>
          <cell r="B64" t="str">
            <v>Příchytka 9mm galv.poz.… 605/9</v>
          </cell>
          <cell r="C64">
            <v>1.1200000000000001</v>
          </cell>
          <cell r="D64">
            <v>100</v>
          </cell>
          <cell r="E64" t="str">
            <v>KUS</v>
          </cell>
          <cell r="F64">
            <v>112</v>
          </cell>
        </row>
        <row r="65">
          <cell r="A65" t="str">
            <v>1018108</v>
          </cell>
          <cell r="B65" t="str">
            <v>Příchytka 10mm galv.poz.… 605/10</v>
          </cell>
          <cell r="C65">
            <v>1.72</v>
          </cell>
          <cell r="D65">
            <v>100</v>
          </cell>
          <cell r="E65" t="str">
            <v>KUS</v>
          </cell>
          <cell r="F65">
            <v>172</v>
          </cell>
        </row>
        <row r="66">
          <cell r="A66" t="str">
            <v>1018116</v>
          </cell>
          <cell r="B66" t="str">
            <v>Příchytka 11mm galv.poz.… 605/11</v>
          </cell>
          <cell r="C66">
            <v>1.26</v>
          </cell>
          <cell r="D66">
            <v>100</v>
          </cell>
          <cell r="E66" t="str">
            <v>KUS</v>
          </cell>
          <cell r="F66">
            <v>126</v>
          </cell>
        </row>
        <row r="67">
          <cell r="A67" t="str">
            <v>1018124</v>
          </cell>
          <cell r="B67" t="str">
            <v>Příchytka 12mm galv.poz.… 605/12</v>
          </cell>
          <cell r="C67">
            <v>1.45</v>
          </cell>
          <cell r="D67">
            <v>100</v>
          </cell>
          <cell r="E67" t="str">
            <v>KUS</v>
          </cell>
          <cell r="F67">
            <v>145</v>
          </cell>
        </row>
        <row r="68">
          <cell r="A68" t="str">
            <v>1018132</v>
          </cell>
          <cell r="B68" t="str">
            <v>Příchytka 13mm galv.poz.… 605/13</v>
          </cell>
          <cell r="C68">
            <v>1.72</v>
          </cell>
          <cell r="D68">
            <v>100</v>
          </cell>
          <cell r="E68" t="str">
            <v>KUS</v>
          </cell>
          <cell r="F68">
            <v>172</v>
          </cell>
        </row>
        <row r="69">
          <cell r="A69" t="str">
            <v>1018140</v>
          </cell>
          <cell r="B69" t="str">
            <v>Příchytka 14mm galv.poz.… 605/14</v>
          </cell>
          <cell r="C69">
            <v>2.1</v>
          </cell>
          <cell r="D69">
            <v>100</v>
          </cell>
          <cell r="E69" t="str">
            <v>KUS</v>
          </cell>
          <cell r="F69">
            <v>210</v>
          </cell>
        </row>
        <row r="70">
          <cell r="A70" t="str">
            <v>1018159</v>
          </cell>
          <cell r="B70" t="str">
            <v>Příchytka 15mm galv.poz.… 605/15</v>
          </cell>
          <cell r="C70">
            <v>2.33</v>
          </cell>
          <cell r="D70">
            <v>100</v>
          </cell>
          <cell r="E70" t="str">
            <v>KUS</v>
          </cell>
          <cell r="F70">
            <v>233</v>
          </cell>
        </row>
        <row r="71">
          <cell r="A71" t="str">
            <v>1018167</v>
          </cell>
          <cell r="B71" t="str">
            <v>Příchytka 16mm galv.poz.… 605/16</v>
          </cell>
          <cell r="C71">
            <v>2.25</v>
          </cell>
          <cell r="D71">
            <v>100</v>
          </cell>
          <cell r="E71" t="str">
            <v>KUS</v>
          </cell>
          <cell r="F71">
            <v>225</v>
          </cell>
        </row>
        <row r="72">
          <cell r="A72" t="str">
            <v>1018175</v>
          </cell>
          <cell r="B72" t="str">
            <v>Příchytka 17mm galv.poz.… 605/17</v>
          </cell>
          <cell r="C72">
            <v>2.34</v>
          </cell>
          <cell r="D72">
            <v>100</v>
          </cell>
          <cell r="E72" t="str">
            <v>KUS</v>
          </cell>
          <cell r="F72">
            <v>234</v>
          </cell>
        </row>
        <row r="73">
          <cell r="A73" t="str">
            <v>1018183</v>
          </cell>
          <cell r="B73" t="str">
            <v>Příchytka 18mm galv.poz.… 605/18</v>
          </cell>
          <cell r="C73">
            <v>2.67</v>
          </cell>
          <cell r="D73">
            <v>100</v>
          </cell>
          <cell r="E73" t="str">
            <v>KUS</v>
          </cell>
          <cell r="F73">
            <v>267</v>
          </cell>
        </row>
        <row r="74">
          <cell r="A74" t="str">
            <v>1018191</v>
          </cell>
          <cell r="B74" t="str">
            <v>Příchytka 19mm galv.poz.… 605/19</v>
          </cell>
          <cell r="C74">
            <v>2.31</v>
          </cell>
          <cell r="D74">
            <v>100</v>
          </cell>
          <cell r="E74" t="str">
            <v>KUS</v>
          </cell>
          <cell r="F74">
            <v>231</v>
          </cell>
        </row>
        <row r="75">
          <cell r="A75" t="str">
            <v>1018205</v>
          </cell>
          <cell r="B75" t="str">
            <v>Příchytka 20mm galv.poz.… 605/20</v>
          </cell>
          <cell r="C75">
            <v>2.4500000000000002</v>
          </cell>
          <cell r="D75">
            <v>100</v>
          </cell>
          <cell r="E75" t="str">
            <v>KUS</v>
          </cell>
          <cell r="F75">
            <v>245</v>
          </cell>
        </row>
        <row r="76">
          <cell r="A76" t="str">
            <v>1018213</v>
          </cell>
          <cell r="B76" t="str">
            <v>Příchytka 21mm galv.poz.… 605/21</v>
          </cell>
          <cell r="C76">
            <v>2.5099999999999998</v>
          </cell>
          <cell r="D76">
            <v>100</v>
          </cell>
          <cell r="E76" t="str">
            <v>KUS</v>
          </cell>
          <cell r="F76">
            <v>251</v>
          </cell>
        </row>
        <row r="77">
          <cell r="A77" t="str">
            <v>1018221</v>
          </cell>
          <cell r="B77" t="str">
            <v>Příchytka 23mm galv.poz.… 605/23</v>
          </cell>
          <cell r="C77">
            <v>2.65</v>
          </cell>
          <cell r="D77">
            <v>100</v>
          </cell>
          <cell r="E77" t="str">
            <v>KUS</v>
          </cell>
          <cell r="F77">
            <v>265</v>
          </cell>
        </row>
        <row r="78">
          <cell r="A78" t="str">
            <v>1018264</v>
          </cell>
          <cell r="B78" t="str">
            <v>Příchytka 26mm galv.poz.… 605/26</v>
          </cell>
          <cell r="C78">
            <v>3.04</v>
          </cell>
          <cell r="D78">
            <v>100</v>
          </cell>
          <cell r="E78" t="str">
            <v>KUS</v>
          </cell>
          <cell r="F78">
            <v>304</v>
          </cell>
        </row>
        <row r="79">
          <cell r="A79" t="str">
            <v>1018280</v>
          </cell>
          <cell r="B79" t="str">
            <v>Příchytka 28mm galv.poz.… 605/28</v>
          </cell>
          <cell r="C79">
            <v>3.44</v>
          </cell>
          <cell r="D79">
            <v>100</v>
          </cell>
          <cell r="E79" t="str">
            <v>KUS</v>
          </cell>
          <cell r="F79">
            <v>344</v>
          </cell>
        </row>
        <row r="80">
          <cell r="A80" t="str">
            <v>1018302</v>
          </cell>
          <cell r="B80" t="str">
            <v>Příchytka 30mm galv.poz.… 605/30</v>
          </cell>
          <cell r="C80">
            <v>4.28</v>
          </cell>
          <cell r="D80">
            <v>100</v>
          </cell>
          <cell r="E80" t="str">
            <v>KUS</v>
          </cell>
          <cell r="F80">
            <v>428</v>
          </cell>
        </row>
        <row r="81">
          <cell r="A81" t="str">
            <v>1018337</v>
          </cell>
          <cell r="B81" t="str">
            <v>Příchytka 32mm galv.poz.… 605/32</v>
          </cell>
          <cell r="C81">
            <v>3.72</v>
          </cell>
          <cell r="D81">
            <v>100</v>
          </cell>
          <cell r="E81" t="str">
            <v>KUS</v>
          </cell>
          <cell r="F81">
            <v>372</v>
          </cell>
        </row>
        <row r="82">
          <cell r="A82" t="str">
            <v>1018353</v>
          </cell>
          <cell r="B82" t="str">
            <v>Příchytka 35mm galv.poz.… 605/35</v>
          </cell>
          <cell r="C82">
            <v>4.88</v>
          </cell>
          <cell r="D82">
            <v>100</v>
          </cell>
          <cell r="E82" t="str">
            <v>KUS</v>
          </cell>
          <cell r="F82">
            <v>488</v>
          </cell>
        </row>
        <row r="83">
          <cell r="A83" t="str">
            <v>1018361</v>
          </cell>
          <cell r="B83" t="str">
            <v>Příchytka 37mm galv.poz.… 605/37</v>
          </cell>
          <cell r="C83">
            <v>4.3600000000000003</v>
          </cell>
          <cell r="D83">
            <v>100</v>
          </cell>
          <cell r="E83" t="str">
            <v>KUS</v>
          </cell>
          <cell r="F83">
            <v>436</v>
          </cell>
        </row>
        <row r="84">
          <cell r="A84" t="str">
            <v>1018396</v>
          </cell>
          <cell r="B84" t="str">
            <v>Příchytka 40mm galv.poz.… 605/40</v>
          </cell>
          <cell r="C84">
            <v>12.26</v>
          </cell>
          <cell r="D84">
            <v>100</v>
          </cell>
          <cell r="E84" t="str">
            <v>KUS</v>
          </cell>
          <cell r="F84">
            <v>1226</v>
          </cell>
        </row>
        <row r="85">
          <cell r="A85" t="str">
            <v>1018434</v>
          </cell>
          <cell r="B85" t="str">
            <v>Příchytka 43mm galv.poz.… 605/43</v>
          </cell>
          <cell r="C85">
            <v>5.7</v>
          </cell>
          <cell r="D85">
            <v>100</v>
          </cell>
          <cell r="E85" t="str">
            <v>KUS</v>
          </cell>
          <cell r="F85">
            <v>570</v>
          </cell>
        </row>
        <row r="86">
          <cell r="A86" t="str">
            <v>1018477</v>
          </cell>
          <cell r="B86" t="str">
            <v>Příchytka 47mm galv.poz.… 605/47</v>
          </cell>
          <cell r="C86">
            <v>5.74</v>
          </cell>
          <cell r="D86">
            <v>100</v>
          </cell>
          <cell r="E86" t="str">
            <v>KUS</v>
          </cell>
          <cell r="F86">
            <v>574</v>
          </cell>
        </row>
        <row r="87">
          <cell r="A87" t="str">
            <v>1018558</v>
          </cell>
          <cell r="B87" t="str">
            <v>Příchytka 55mm galv.poz.… 605/55</v>
          </cell>
          <cell r="C87">
            <v>9.98</v>
          </cell>
          <cell r="D87">
            <v>100</v>
          </cell>
          <cell r="E87" t="str">
            <v>KUS</v>
          </cell>
          <cell r="F87">
            <v>998</v>
          </cell>
        </row>
        <row r="88">
          <cell r="A88" t="str">
            <v>1018604</v>
          </cell>
          <cell r="B88" t="str">
            <v>Příchytka 60mm galv.poz.… 605/60</v>
          </cell>
          <cell r="C88">
            <v>9.44</v>
          </cell>
          <cell r="D88">
            <v>100</v>
          </cell>
          <cell r="E88" t="str">
            <v>KUS</v>
          </cell>
          <cell r="F88">
            <v>944</v>
          </cell>
        </row>
        <row r="89">
          <cell r="A89" t="str">
            <v>1043021</v>
          </cell>
          <cell r="B89" t="str">
            <v>Příchytka galv.poz. 2,5mm… W7855A2.5</v>
          </cell>
          <cell r="C89">
            <v>2.25</v>
          </cell>
          <cell r="D89">
            <v>100</v>
          </cell>
          <cell r="E89" t="str">
            <v>KUS</v>
          </cell>
          <cell r="F89">
            <v>225</v>
          </cell>
        </row>
        <row r="90">
          <cell r="A90" t="str">
            <v>1043129</v>
          </cell>
          <cell r="B90" t="str">
            <v>Příchytka galv.poz.7mm… WN7855A7</v>
          </cell>
          <cell r="C90">
            <v>3.44</v>
          </cell>
          <cell r="D90">
            <v>100</v>
          </cell>
          <cell r="E90" t="str">
            <v>KUS</v>
          </cell>
          <cell r="F90">
            <v>344</v>
          </cell>
        </row>
        <row r="91">
          <cell r="A91" t="str">
            <v>1043161</v>
          </cell>
          <cell r="B91" t="str">
            <v>Příchytka galv.poz. 9mm… WN7855A9</v>
          </cell>
          <cell r="C91">
            <v>1.93</v>
          </cell>
          <cell r="D91">
            <v>100</v>
          </cell>
          <cell r="E91" t="str">
            <v>KUS</v>
          </cell>
          <cell r="F91">
            <v>193</v>
          </cell>
        </row>
        <row r="92">
          <cell r="A92" t="str">
            <v>1043196</v>
          </cell>
          <cell r="B92" t="str">
            <v>Příchytka galv.poz.         10 mm… WN7855A10</v>
          </cell>
          <cell r="C92">
            <v>2.5099999999999998</v>
          </cell>
          <cell r="D92">
            <v>100</v>
          </cell>
          <cell r="E92" t="str">
            <v>KUS</v>
          </cell>
          <cell r="F92">
            <v>251</v>
          </cell>
        </row>
        <row r="93">
          <cell r="A93" t="str">
            <v>1043242</v>
          </cell>
          <cell r="B93" t="str">
            <v>Příchytka galv.poz.         14 mm… WN7855A14</v>
          </cell>
          <cell r="C93">
            <v>3.95</v>
          </cell>
          <cell r="D93">
            <v>100</v>
          </cell>
          <cell r="E93" t="str">
            <v>KUS</v>
          </cell>
          <cell r="F93">
            <v>395</v>
          </cell>
        </row>
        <row r="94">
          <cell r="A94" t="str">
            <v>1044060</v>
          </cell>
          <cell r="B94" t="str">
            <v>Příchytka galv.poz. 4mm… WN7855B4</v>
          </cell>
          <cell r="C94">
            <v>2.84</v>
          </cell>
          <cell r="D94">
            <v>100</v>
          </cell>
          <cell r="E94" t="str">
            <v>KUS</v>
          </cell>
          <cell r="F94">
            <v>284</v>
          </cell>
        </row>
        <row r="95">
          <cell r="A95" t="str">
            <v>1044087</v>
          </cell>
          <cell r="B95" t="str">
            <v>Příchytka galv.poz. 5mm… WN7855B5</v>
          </cell>
          <cell r="C95">
            <v>1.79</v>
          </cell>
          <cell r="D95">
            <v>100</v>
          </cell>
          <cell r="E95" t="str">
            <v>KUS</v>
          </cell>
          <cell r="F95">
            <v>179</v>
          </cell>
        </row>
        <row r="96">
          <cell r="A96" t="str">
            <v>1044109</v>
          </cell>
          <cell r="B96" t="str">
            <v>Příchytka galv.poz. 6mm… WN7855B6</v>
          </cell>
          <cell r="C96">
            <v>1.92</v>
          </cell>
          <cell r="D96">
            <v>100</v>
          </cell>
          <cell r="E96" t="str">
            <v>KUS</v>
          </cell>
          <cell r="F96">
            <v>192</v>
          </cell>
        </row>
        <row r="97">
          <cell r="A97" t="str">
            <v>1044125</v>
          </cell>
          <cell r="B97" t="str">
            <v>Příchytka galv.poz. 7mm… WN7855B7</v>
          </cell>
          <cell r="C97">
            <v>2.12</v>
          </cell>
          <cell r="D97">
            <v>100</v>
          </cell>
          <cell r="E97" t="str">
            <v>KUS</v>
          </cell>
          <cell r="F97">
            <v>212</v>
          </cell>
        </row>
        <row r="98">
          <cell r="A98" t="str">
            <v>1044141</v>
          </cell>
          <cell r="B98" t="str">
            <v>Příchytka galv.poz. 8mm… WN7855B8</v>
          </cell>
          <cell r="C98">
            <v>1.79</v>
          </cell>
          <cell r="D98">
            <v>100</v>
          </cell>
          <cell r="E98" t="str">
            <v>KUS</v>
          </cell>
          <cell r="F98">
            <v>179</v>
          </cell>
        </row>
        <row r="99">
          <cell r="A99" t="str">
            <v>1044176</v>
          </cell>
          <cell r="B99" t="str">
            <v>Příchytka galv.poz. 9mm… WN7855B9</v>
          </cell>
          <cell r="C99">
            <v>2.4500000000000002</v>
          </cell>
          <cell r="D99">
            <v>100</v>
          </cell>
          <cell r="E99" t="str">
            <v>KUS</v>
          </cell>
          <cell r="F99">
            <v>245</v>
          </cell>
        </row>
        <row r="100">
          <cell r="A100" t="str">
            <v>1044192</v>
          </cell>
          <cell r="B100" t="str">
            <v>Příchytka galv.poz. 10mm… WN7855B10</v>
          </cell>
          <cell r="C100">
            <v>1.98</v>
          </cell>
          <cell r="D100">
            <v>100</v>
          </cell>
          <cell r="E100" t="str">
            <v>KUS</v>
          </cell>
          <cell r="F100">
            <v>198</v>
          </cell>
        </row>
        <row r="101">
          <cell r="A101" t="str">
            <v>1044214</v>
          </cell>
          <cell r="B101" t="str">
            <v>Příchytka galv.poz. 12mm… WN7855B12</v>
          </cell>
          <cell r="C101">
            <v>3.58</v>
          </cell>
          <cell r="D101">
            <v>100</v>
          </cell>
          <cell r="E101" t="str">
            <v>KUS</v>
          </cell>
          <cell r="F101">
            <v>358</v>
          </cell>
        </row>
        <row r="102">
          <cell r="A102" t="str">
            <v>1044230</v>
          </cell>
          <cell r="B102" t="str">
            <v>Příchytka galv.poz.         14 mm… WN7855B14</v>
          </cell>
          <cell r="C102">
            <v>2.65</v>
          </cell>
          <cell r="D102">
            <v>100</v>
          </cell>
          <cell r="E102" t="str">
            <v>KUS</v>
          </cell>
          <cell r="F102">
            <v>265</v>
          </cell>
        </row>
        <row r="103">
          <cell r="A103" t="str">
            <v>1044257</v>
          </cell>
          <cell r="B103" t="str">
            <v>Příchytka galv.poz. 16mm… WN7855B16</v>
          </cell>
          <cell r="C103">
            <v>3.64</v>
          </cell>
          <cell r="D103">
            <v>100</v>
          </cell>
          <cell r="E103" t="str">
            <v>KUS</v>
          </cell>
          <cell r="F103">
            <v>364</v>
          </cell>
        </row>
        <row r="104">
          <cell r="A104" t="str">
            <v>1049046</v>
          </cell>
          <cell r="B104" t="str">
            <v>Příchytka DIN 4mm galv.poz.… 72571/4</v>
          </cell>
          <cell r="C104">
            <v>1.39</v>
          </cell>
          <cell r="D104">
            <v>100</v>
          </cell>
          <cell r="E104" t="str">
            <v>KUS</v>
          </cell>
          <cell r="F104">
            <v>139</v>
          </cell>
        </row>
        <row r="105">
          <cell r="A105" t="str">
            <v>1049054</v>
          </cell>
          <cell r="B105" t="str">
            <v>Příchytka DIN 5mm galv.poz.… 72571/5</v>
          </cell>
          <cell r="C105">
            <v>1.26</v>
          </cell>
          <cell r="D105">
            <v>100</v>
          </cell>
          <cell r="E105" t="str">
            <v>KUS</v>
          </cell>
          <cell r="F105">
            <v>126</v>
          </cell>
        </row>
        <row r="106">
          <cell r="A106" t="str">
            <v>1049062</v>
          </cell>
          <cell r="B106" t="str">
            <v>Příchytka DIN 6mm galv.poz.… 72571/6</v>
          </cell>
          <cell r="C106">
            <v>1.45</v>
          </cell>
          <cell r="D106">
            <v>100</v>
          </cell>
          <cell r="E106" t="str">
            <v>KUS</v>
          </cell>
          <cell r="F106">
            <v>145</v>
          </cell>
        </row>
        <row r="107">
          <cell r="A107" t="str">
            <v>1049070</v>
          </cell>
          <cell r="B107" t="str">
            <v>Příchytka DIN 7mm galv.poz.… 72571/7</v>
          </cell>
          <cell r="C107">
            <v>1.45</v>
          </cell>
          <cell r="D107">
            <v>100</v>
          </cell>
          <cell r="E107" t="str">
            <v>KUS</v>
          </cell>
          <cell r="F107">
            <v>145</v>
          </cell>
        </row>
        <row r="108">
          <cell r="A108" t="str">
            <v>1049089</v>
          </cell>
          <cell r="B108" t="str">
            <v>Příchytka DIN 8mm galv.poz.… 72571/8</v>
          </cell>
          <cell r="C108">
            <v>1.47</v>
          </cell>
          <cell r="D108">
            <v>100</v>
          </cell>
          <cell r="E108" t="str">
            <v>KUS</v>
          </cell>
          <cell r="F108">
            <v>147</v>
          </cell>
        </row>
        <row r="109">
          <cell r="A109" t="str">
            <v>1049100</v>
          </cell>
          <cell r="B109" t="str">
            <v>Příchytka DIN 10mm galv.poz.… 72571/10</v>
          </cell>
          <cell r="C109">
            <v>1.65</v>
          </cell>
          <cell r="D109">
            <v>100</v>
          </cell>
          <cell r="E109" t="str">
            <v>KUS</v>
          </cell>
          <cell r="F109">
            <v>165</v>
          </cell>
        </row>
        <row r="110">
          <cell r="A110" t="str">
            <v>1049127</v>
          </cell>
          <cell r="B110" t="str">
            <v>Příchytka DIN 12mm galv.poz.… 72571/12</v>
          </cell>
          <cell r="C110">
            <v>2.1800000000000002</v>
          </cell>
          <cell r="D110">
            <v>100</v>
          </cell>
          <cell r="E110" t="str">
            <v>KUS</v>
          </cell>
          <cell r="F110">
            <v>218</v>
          </cell>
        </row>
        <row r="111">
          <cell r="A111" t="str">
            <v>1049151</v>
          </cell>
          <cell r="B111" t="str">
            <v>Příchytka DIN 15mm galv.poz.… 72571/15</v>
          </cell>
          <cell r="C111">
            <v>2.38</v>
          </cell>
          <cell r="D111">
            <v>100</v>
          </cell>
          <cell r="E111" t="str">
            <v>KUS</v>
          </cell>
          <cell r="F111">
            <v>238</v>
          </cell>
        </row>
        <row r="112">
          <cell r="A112" t="str">
            <v>1049186</v>
          </cell>
          <cell r="B112" t="str">
            <v>Příchytka DIN 18mm galv.poz.… 72571/18</v>
          </cell>
          <cell r="C112">
            <v>3.5</v>
          </cell>
          <cell r="D112">
            <v>100</v>
          </cell>
          <cell r="E112" t="str">
            <v>KUS</v>
          </cell>
          <cell r="F112">
            <v>350</v>
          </cell>
        </row>
        <row r="113">
          <cell r="A113" t="str">
            <v>1103121</v>
          </cell>
          <cell r="B113" t="str">
            <v>Nosná lišta C profilová neděrovaná 2m… 2059/S 2M</v>
          </cell>
          <cell r="C113">
            <v>34.61</v>
          </cell>
          <cell r="D113">
            <v>100</v>
          </cell>
          <cell r="E113" t="str">
            <v>METR</v>
          </cell>
          <cell r="F113">
            <v>3461</v>
          </cell>
        </row>
        <row r="114">
          <cell r="A114" t="str">
            <v>1104241</v>
          </cell>
          <cell r="B114" t="str">
            <v>Nosná lišta C profilová děrovaná 150… 1268SL150</v>
          </cell>
          <cell r="C114">
            <v>36.58</v>
          </cell>
          <cell r="D114">
            <v>100</v>
          </cell>
          <cell r="E114" t="str">
            <v>KUS</v>
          </cell>
          <cell r="F114">
            <v>3658</v>
          </cell>
        </row>
        <row r="115">
          <cell r="A115" t="str">
            <v>1104268</v>
          </cell>
          <cell r="B115" t="str">
            <v>Nosná lišta C profilová děrovaná 200… 1268SL200</v>
          </cell>
          <cell r="C115">
            <v>45.77</v>
          </cell>
          <cell r="D115">
            <v>100</v>
          </cell>
          <cell r="E115" t="str">
            <v>KUS</v>
          </cell>
          <cell r="F115">
            <v>4577</v>
          </cell>
        </row>
        <row r="116">
          <cell r="A116" t="str">
            <v>1104284</v>
          </cell>
          <cell r="B116" t="str">
            <v>Nosná lišta C profilová děrovaná 300… 1268SL300</v>
          </cell>
          <cell r="C116">
            <v>56.64</v>
          </cell>
          <cell r="D116">
            <v>100</v>
          </cell>
          <cell r="E116" t="str">
            <v>KUS</v>
          </cell>
          <cell r="F116">
            <v>5664</v>
          </cell>
        </row>
        <row r="117">
          <cell r="A117" t="str">
            <v>1104292</v>
          </cell>
          <cell r="B117" t="str">
            <v>Nosná lišta C profilová děrovaná 400… 1268SL400</v>
          </cell>
          <cell r="C117">
            <v>70.2</v>
          </cell>
          <cell r="D117">
            <v>100</v>
          </cell>
          <cell r="E117" t="str">
            <v>KUS</v>
          </cell>
          <cell r="F117">
            <v>7020</v>
          </cell>
        </row>
        <row r="118">
          <cell r="A118" t="str">
            <v>1104306</v>
          </cell>
          <cell r="B118" t="str">
            <v>Nosná lišta C profilová děrovaná 500… 1268SL500</v>
          </cell>
          <cell r="C118">
            <v>88.04</v>
          </cell>
          <cell r="D118">
            <v>100</v>
          </cell>
          <cell r="E118" t="str">
            <v>KUS</v>
          </cell>
          <cell r="F118">
            <v>8804</v>
          </cell>
        </row>
        <row r="119">
          <cell r="A119" t="str">
            <v>1104357</v>
          </cell>
          <cell r="B119" t="str">
            <v>Nosná lišta C profilová děrovaná 200… 1268 S/SL</v>
          </cell>
          <cell r="C119">
            <v>51.67</v>
          </cell>
          <cell r="D119">
            <v>100</v>
          </cell>
          <cell r="E119" t="str">
            <v>KUS</v>
          </cell>
          <cell r="F119">
            <v>5167</v>
          </cell>
        </row>
        <row r="120">
          <cell r="A120" t="str">
            <v>1104373</v>
          </cell>
          <cell r="B120" t="str">
            <v>Nosná lišta C profilová děrovaná 300… 1268 S/SL</v>
          </cell>
          <cell r="C120">
            <v>79.56</v>
          </cell>
          <cell r="D120">
            <v>100</v>
          </cell>
          <cell r="E120" t="str">
            <v>KUS</v>
          </cell>
          <cell r="F120">
            <v>7956</v>
          </cell>
        </row>
        <row r="121">
          <cell r="A121" t="str">
            <v>1104403</v>
          </cell>
          <cell r="B121" t="str">
            <v>Nosná lišta C profilová děrovaná 500… 1268 S/SL</v>
          </cell>
          <cell r="C121">
            <v>127.61</v>
          </cell>
          <cell r="D121">
            <v>100</v>
          </cell>
          <cell r="E121" t="str">
            <v>KUS</v>
          </cell>
          <cell r="F121">
            <v>12761</v>
          </cell>
        </row>
        <row r="122">
          <cell r="A122" t="str">
            <v>1104411</v>
          </cell>
          <cell r="B122" t="str">
            <v>Nosná lišta C profilová děrovaná 600… 1268 S/SL</v>
          </cell>
          <cell r="C122">
            <v>136.72</v>
          </cell>
          <cell r="D122">
            <v>100</v>
          </cell>
          <cell r="E122" t="str">
            <v>KUS</v>
          </cell>
          <cell r="F122">
            <v>13672</v>
          </cell>
        </row>
        <row r="123">
          <cell r="A123" t="str">
            <v>1104454</v>
          </cell>
          <cell r="B123" t="str">
            <v>Nosná lišta C profilová děrovaná 2m… 1268 S/SL</v>
          </cell>
          <cell r="C123">
            <v>134.78</v>
          </cell>
          <cell r="D123">
            <v>100</v>
          </cell>
          <cell r="E123" t="str">
            <v>METR</v>
          </cell>
          <cell r="F123">
            <v>13478</v>
          </cell>
        </row>
        <row r="124">
          <cell r="A124" t="str">
            <v>1104500</v>
          </cell>
          <cell r="B124" t="str">
            <v>Nosná lišta C profilová děrovaná 2m… 1268 SL</v>
          </cell>
          <cell r="C124">
            <v>95.56</v>
          </cell>
          <cell r="D124">
            <v>100</v>
          </cell>
          <cell r="E124" t="str">
            <v>METR</v>
          </cell>
          <cell r="F124">
            <v>9556</v>
          </cell>
        </row>
        <row r="125">
          <cell r="A125" t="str">
            <v>1105027</v>
          </cell>
          <cell r="B125" t="str">
            <v>Nosná lišta C profilová neděrovaná 2m… 2060/2M</v>
          </cell>
          <cell r="C125">
            <v>31.36</v>
          </cell>
          <cell r="D125">
            <v>100</v>
          </cell>
          <cell r="E125" t="str">
            <v>METR</v>
          </cell>
          <cell r="F125">
            <v>3136</v>
          </cell>
        </row>
        <row r="126">
          <cell r="A126" t="str">
            <v>1105124</v>
          </cell>
          <cell r="B126" t="str">
            <v>Nosná lišta C profilová neděrovaná 2m… 2060/S 2M</v>
          </cell>
          <cell r="C126">
            <v>31.71</v>
          </cell>
          <cell r="D126">
            <v>100</v>
          </cell>
          <cell r="E126" t="str">
            <v>METR</v>
          </cell>
          <cell r="F126">
            <v>3171</v>
          </cell>
        </row>
        <row r="127">
          <cell r="A127" t="str">
            <v>1106023</v>
          </cell>
          <cell r="B127" t="str">
            <v>Nosná lišta C profilová děrovaná 2m… 2060 L 2M</v>
          </cell>
          <cell r="C127">
            <v>40.26</v>
          </cell>
          <cell r="D127">
            <v>100</v>
          </cell>
          <cell r="E127" t="str">
            <v>METR</v>
          </cell>
          <cell r="F127">
            <v>4026</v>
          </cell>
        </row>
        <row r="128">
          <cell r="A128" t="str">
            <v>1106120</v>
          </cell>
          <cell r="B128" t="str">
            <v>Nosná lišta C profilová děrovaná 2m… 2060 SL2M</v>
          </cell>
          <cell r="C128">
            <v>35.06</v>
          </cell>
          <cell r="D128">
            <v>100</v>
          </cell>
          <cell r="E128" t="str">
            <v>METR</v>
          </cell>
          <cell r="F128">
            <v>3506</v>
          </cell>
        </row>
        <row r="129">
          <cell r="A129" t="str">
            <v>1106627</v>
          </cell>
          <cell r="B129" t="str">
            <v>Nosná lišta C profilová děrovaná 2m… 2060 SL2M</v>
          </cell>
          <cell r="C129">
            <v>43.31</v>
          </cell>
          <cell r="D129">
            <v>100</v>
          </cell>
          <cell r="E129" t="str">
            <v>METR</v>
          </cell>
          <cell r="F129">
            <v>4331</v>
          </cell>
        </row>
        <row r="130">
          <cell r="A130" t="str">
            <v>1107038</v>
          </cell>
          <cell r="B130" t="str">
            <v>Nosná lišta C profilová neděrovaná 2m… 2061/2M</v>
          </cell>
          <cell r="C130">
            <v>46.46</v>
          </cell>
          <cell r="D130">
            <v>100</v>
          </cell>
          <cell r="E130" t="str">
            <v>METR</v>
          </cell>
          <cell r="F130">
            <v>4646</v>
          </cell>
        </row>
        <row r="131">
          <cell r="A131" t="str">
            <v>1107127</v>
          </cell>
          <cell r="B131" t="str">
            <v>Nosná lišta C profilová neděrovaná 2m… 2061/S 2M</v>
          </cell>
          <cell r="C131">
            <v>47.01</v>
          </cell>
          <cell r="D131">
            <v>100</v>
          </cell>
          <cell r="E131" t="str">
            <v>METR</v>
          </cell>
          <cell r="F131">
            <v>4701</v>
          </cell>
        </row>
        <row r="132">
          <cell r="A132" t="str">
            <v>1108026</v>
          </cell>
          <cell r="B132" t="str">
            <v>Nosná lišta C profilová děrovaná 2m… 2061 L 2M</v>
          </cell>
          <cell r="C132">
            <v>57.08</v>
          </cell>
          <cell r="D132">
            <v>100</v>
          </cell>
          <cell r="E132" t="str">
            <v>METR</v>
          </cell>
          <cell r="F132">
            <v>5708</v>
          </cell>
        </row>
        <row r="133">
          <cell r="A133" t="str">
            <v>1108123</v>
          </cell>
          <cell r="B133" t="str">
            <v>Nosná lišta C profilová děrovaná 2m… 2061 SL2M</v>
          </cell>
          <cell r="C133">
            <v>54.22</v>
          </cell>
          <cell r="D133">
            <v>100</v>
          </cell>
          <cell r="E133" t="str">
            <v>METR</v>
          </cell>
          <cell r="F133">
            <v>5422</v>
          </cell>
        </row>
        <row r="134">
          <cell r="A134" t="str">
            <v>1109014</v>
          </cell>
          <cell r="B134" t="str">
            <v>Nosná lišta C profilová neděrovaná 2m… 2062/2M</v>
          </cell>
          <cell r="C134">
            <v>82.96</v>
          </cell>
          <cell r="D134">
            <v>100</v>
          </cell>
          <cell r="E134" t="str">
            <v>METR</v>
          </cell>
          <cell r="F134">
            <v>8296</v>
          </cell>
        </row>
        <row r="135">
          <cell r="A135" t="str">
            <v>1109022</v>
          </cell>
          <cell r="B135" t="str">
            <v>Nosná lišta C profilová neděrovaná 2m… 2062/F2M</v>
          </cell>
          <cell r="C135">
            <v>161.94999999999999</v>
          </cell>
          <cell r="D135">
            <v>100</v>
          </cell>
          <cell r="E135" t="str">
            <v>METR</v>
          </cell>
          <cell r="F135">
            <v>16195</v>
          </cell>
        </row>
        <row r="136">
          <cell r="A136" t="str">
            <v>1109529</v>
          </cell>
          <cell r="B136" t="str">
            <v>Nosná lišta C profilová děrovaná 2m… 2062/F2M</v>
          </cell>
          <cell r="C136">
            <v>200.45</v>
          </cell>
          <cell r="D136">
            <v>100</v>
          </cell>
          <cell r="E136" t="str">
            <v>METR</v>
          </cell>
          <cell r="F136">
            <v>20045</v>
          </cell>
        </row>
        <row r="137">
          <cell r="A137" t="str">
            <v>1110004</v>
          </cell>
          <cell r="B137" t="str">
            <v>Nosná lišta C profilová neděrovaná 2m… C30/15/15</v>
          </cell>
          <cell r="C137">
            <v>75.67</v>
          </cell>
          <cell r="D137">
            <v>100</v>
          </cell>
          <cell r="E137" t="str">
            <v>METR</v>
          </cell>
          <cell r="F137">
            <v>7567</v>
          </cell>
        </row>
        <row r="138">
          <cell r="A138" t="str">
            <v>1111426</v>
          </cell>
          <cell r="B138" t="str">
            <v>Nosná lišta C profilová neděrovaná 6m… C38/17/2</v>
          </cell>
          <cell r="C138">
            <v>139.52000000000001</v>
          </cell>
          <cell r="D138">
            <v>100</v>
          </cell>
          <cell r="E138" t="str">
            <v>METR</v>
          </cell>
          <cell r="F138">
            <v>13952</v>
          </cell>
        </row>
        <row r="139">
          <cell r="A139" t="str">
            <v>1112023</v>
          </cell>
          <cell r="B139" t="str">
            <v>Nosná lišta C profilová neděrovaná 2m… 2063/2M</v>
          </cell>
          <cell r="C139">
            <v>102.61</v>
          </cell>
          <cell r="D139">
            <v>100</v>
          </cell>
          <cell r="E139" t="str">
            <v>METR</v>
          </cell>
          <cell r="F139">
            <v>10261</v>
          </cell>
        </row>
        <row r="140">
          <cell r="A140" t="str">
            <v>1112120</v>
          </cell>
          <cell r="B140" t="str">
            <v>Nosná lišta C profilová neděrovaná 2m… 2063/S 2M</v>
          </cell>
          <cell r="C140">
            <v>111.78</v>
          </cell>
          <cell r="D140">
            <v>100</v>
          </cell>
          <cell r="E140" t="str">
            <v>METR</v>
          </cell>
          <cell r="F140">
            <v>11178</v>
          </cell>
        </row>
        <row r="141">
          <cell r="A141" t="str">
            <v>1112139</v>
          </cell>
          <cell r="B141" t="str">
            <v>Nosná lišta C profilová neděrovaná 6m… 2063/S 6M</v>
          </cell>
          <cell r="C141">
            <v>105.4</v>
          </cell>
          <cell r="D141">
            <v>100</v>
          </cell>
          <cell r="E141" t="str">
            <v>METR</v>
          </cell>
          <cell r="F141">
            <v>10540</v>
          </cell>
        </row>
        <row r="142">
          <cell r="A142" t="str">
            <v>1112228</v>
          </cell>
          <cell r="B142" t="str">
            <v>Nosná lišta C profilová neděrovaná 2m… 2063/F2M</v>
          </cell>
          <cell r="C142">
            <v>182.84</v>
          </cell>
          <cell r="D142">
            <v>100</v>
          </cell>
          <cell r="E142" t="str">
            <v>METR</v>
          </cell>
          <cell r="F142">
            <v>18284</v>
          </cell>
        </row>
        <row r="143">
          <cell r="A143" t="str">
            <v>1112244</v>
          </cell>
          <cell r="B143" t="str">
            <v>Nosná lišta C profilová neděrovaná 6m… 2063/F6M</v>
          </cell>
          <cell r="C143">
            <v>169.04</v>
          </cell>
          <cell r="D143">
            <v>100</v>
          </cell>
          <cell r="E143" t="str">
            <v>METR</v>
          </cell>
          <cell r="F143">
            <v>16904</v>
          </cell>
        </row>
        <row r="144">
          <cell r="A144" t="str">
            <v>1112708</v>
          </cell>
          <cell r="B144" t="str">
            <v>Nosná lišta C profilová děrovaná 2m… 2063/SL2M</v>
          </cell>
          <cell r="C144">
            <v>147.66</v>
          </cell>
          <cell r="D144">
            <v>100</v>
          </cell>
          <cell r="E144" t="str">
            <v>METR</v>
          </cell>
          <cell r="F144">
            <v>14766</v>
          </cell>
        </row>
        <row r="145">
          <cell r="A145" t="str">
            <v>1112759</v>
          </cell>
          <cell r="B145" t="str">
            <v>Nosná lišta C profilová děrovaná 2m… 2063/FL2M</v>
          </cell>
          <cell r="C145">
            <v>239.73</v>
          </cell>
          <cell r="D145">
            <v>100</v>
          </cell>
          <cell r="E145" t="str">
            <v>METR</v>
          </cell>
          <cell r="F145">
            <v>23973</v>
          </cell>
        </row>
        <row r="146">
          <cell r="A146" t="str">
            <v>1115022</v>
          </cell>
          <cell r="B146" t="str">
            <v>Nosná lišta C profilová neděrovaná 2m… 2064/S2M</v>
          </cell>
          <cell r="C146">
            <v>79.349999999999994</v>
          </cell>
          <cell r="D146">
            <v>100</v>
          </cell>
          <cell r="E146" t="str">
            <v>METR</v>
          </cell>
          <cell r="F146">
            <v>7935</v>
          </cell>
        </row>
        <row r="147">
          <cell r="A147" t="str">
            <v>1115057</v>
          </cell>
          <cell r="B147" t="str">
            <v>Nosná lišta C profilová neděrovaná 2m… 2064/GC2M</v>
          </cell>
          <cell r="C147">
            <v>102.71</v>
          </cell>
          <cell r="D147">
            <v>100</v>
          </cell>
          <cell r="E147" t="str">
            <v>METR</v>
          </cell>
          <cell r="F147">
            <v>10271</v>
          </cell>
        </row>
        <row r="148">
          <cell r="A148" t="str">
            <v>1115065</v>
          </cell>
          <cell r="B148" t="str">
            <v>Nosná lišta C profilová neděrovaná 2m… 2064GCL2M</v>
          </cell>
          <cell r="C148">
            <v>103.19</v>
          </cell>
          <cell r="D148">
            <v>100</v>
          </cell>
          <cell r="E148" t="str">
            <v>METR</v>
          </cell>
          <cell r="F148">
            <v>10319</v>
          </cell>
        </row>
        <row r="149">
          <cell r="A149" t="str">
            <v>1115316</v>
          </cell>
          <cell r="B149" t="str">
            <v>Nosná lišta C profilová neneděrovaná 2m… 46277/2M</v>
          </cell>
          <cell r="C149">
            <v>60.08</v>
          </cell>
          <cell r="D149">
            <v>100</v>
          </cell>
          <cell r="E149" t="str">
            <v>METR</v>
          </cell>
          <cell r="F149">
            <v>6008</v>
          </cell>
        </row>
        <row r="150">
          <cell r="A150" t="str">
            <v>1115332</v>
          </cell>
          <cell r="B150" t="str">
            <v>Nosná lišta C profilová neneděrovaná 2m… 46277/GC</v>
          </cell>
          <cell r="C150">
            <v>50.08</v>
          </cell>
          <cell r="D150">
            <v>100</v>
          </cell>
          <cell r="E150" t="str">
            <v>METR</v>
          </cell>
          <cell r="F150">
            <v>5008</v>
          </cell>
        </row>
        <row r="151">
          <cell r="A151" t="str">
            <v>1115421</v>
          </cell>
          <cell r="B151" t="str">
            <v>Nosná lišta C profilová neneděrovaná 2m… 2069/15GC</v>
          </cell>
          <cell r="C151">
            <v>116.66</v>
          </cell>
          <cell r="D151">
            <v>100</v>
          </cell>
          <cell r="E151" t="str">
            <v>METR</v>
          </cell>
          <cell r="F151">
            <v>11666</v>
          </cell>
        </row>
        <row r="152">
          <cell r="A152" t="str">
            <v>1115456</v>
          </cell>
          <cell r="B152" t="str">
            <v>Nosná lišta C profilová děrovaná 2m… 2069GCL15</v>
          </cell>
          <cell r="C152">
            <v>154.47999999999999</v>
          </cell>
          <cell r="D152">
            <v>100</v>
          </cell>
          <cell r="E152" t="str">
            <v>METR</v>
          </cell>
          <cell r="F152">
            <v>15448</v>
          </cell>
        </row>
        <row r="153">
          <cell r="A153" t="str">
            <v>1115553</v>
          </cell>
          <cell r="B153" t="str">
            <v>Nosná lišta C profilová neděrovaná 2m… 2069/15GC</v>
          </cell>
          <cell r="C153">
            <v>141.58000000000001</v>
          </cell>
          <cell r="D153">
            <v>100</v>
          </cell>
          <cell r="E153" t="str">
            <v>METR</v>
          </cell>
          <cell r="F153">
            <v>14158</v>
          </cell>
        </row>
        <row r="154">
          <cell r="A154" t="str">
            <v>1115596</v>
          </cell>
          <cell r="B154" t="str">
            <v>Nosná lišta C profilová děrovaná 2m… 2069GCL15</v>
          </cell>
          <cell r="C154">
            <v>206.53</v>
          </cell>
          <cell r="D154">
            <v>100</v>
          </cell>
          <cell r="E154" t="str">
            <v>METR</v>
          </cell>
          <cell r="F154">
            <v>20653</v>
          </cell>
        </row>
        <row r="155">
          <cell r="A155" t="str">
            <v>1115618</v>
          </cell>
          <cell r="B155" t="str">
            <v>Nosná lišta C profilová neděrovaná 2m… 2069/2M</v>
          </cell>
          <cell r="C155">
            <v>43.26</v>
          </cell>
          <cell r="D155">
            <v>100</v>
          </cell>
          <cell r="E155" t="str">
            <v>METR</v>
          </cell>
          <cell r="F155">
            <v>4326</v>
          </cell>
        </row>
        <row r="156">
          <cell r="A156" t="str">
            <v>1115626</v>
          </cell>
          <cell r="B156" t="str">
            <v>Nosná lišta C profilová neděrovaná 2m… 2069/S2M</v>
          </cell>
          <cell r="C156">
            <v>36.99</v>
          </cell>
          <cell r="D156">
            <v>100</v>
          </cell>
          <cell r="E156" t="str">
            <v>METR</v>
          </cell>
          <cell r="F156">
            <v>3699</v>
          </cell>
        </row>
        <row r="157">
          <cell r="A157" t="str">
            <v>1115650</v>
          </cell>
          <cell r="B157" t="str">
            <v>Nosná lišta C profilová neděrovaná 2m… 2069/GC2M</v>
          </cell>
          <cell r="C157">
            <v>55.25</v>
          </cell>
          <cell r="D157">
            <v>100</v>
          </cell>
          <cell r="E157" t="str">
            <v>METR</v>
          </cell>
          <cell r="F157">
            <v>5525</v>
          </cell>
        </row>
        <row r="158">
          <cell r="A158" t="str">
            <v>1115669</v>
          </cell>
          <cell r="B158" t="str">
            <v>Nosná lišta C profilová děrovaná 2m… 2069/GCL</v>
          </cell>
          <cell r="C158">
            <v>68.66</v>
          </cell>
          <cell r="D158">
            <v>100</v>
          </cell>
          <cell r="E158" t="str">
            <v>METR</v>
          </cell>
          <cell r="F158">
            <v>6866</v>
          </cell>
        </row>
        <row r="159">
          <cell r="A159" t="str">
            <v>1115677</v>
          </cell>
          <cell r="B159" t="str">
            <v>Nosná lišta C profilová neděrovaná 1m… 2069/S 1M</v>
          </cell>
          <cell r="C159">
            <v>56.64</v>
          </cell>
          <cell r="D159">
            <v>100</v>
          </cell>
          <cell r="E159" t="str">
            <v>METR</v>
          </cell>
          <cell r="F159">
            <v>5664</v>
          </cell>
        </row>
        <row r="160">
          <cell r="A160" t="str">
            <v>1115685</v>
          </cell>
          <cell r="B160" t="str">
            <v>Nosná lišta C profilová neděrovaná 1m… 2069/GC1M</v>
          </cell>
          <cell r="C160">
            <v>66.08</v>
          </cell>
          <cell r="D160">
            <v>100</v>
          </cell>
          <cell r="E160" t="str">
            <v>METR</v>
          </cell>
          <cell r="F160">
            <v>6608</v>
          </cell>
        </row>
        <row r="161">
          <cell r="A161" t="str">
            <v>1117017</v>
          </cell>
          <cell r="B161" t="str">
            <v>Nosná lišta C profilová neděrovaná 2m… 2066/2M</v>
          </cell>
          <cell r="C161">
            <v>62.11</v>
          </cell>
          <cell r="D161">
            <v>100</v>
          </cell>
          <cell r="E161" t="str">
            <v>METR</v>
          </cell>
          <cell r="F161">
            <v>6211</v>
          </cell>
        </row>
        <row r="162">
          <cell r="A162" t="str">
            <v>1117025</v>
          </cell>
          <cell r="B162" t="str">
            <v>Nosná lišta C profilová neděrovaná 2m… 2066/F2M</v>
          </cell>
          <cell r="C162">
            <v>141.76</v>
          </cell>
          <cell r="D162">
            <v>100</v>
          </cell>
          <cell r="E162" t="str">
            <v>METR</v>
          </cell>
          <cell r="F162">
            <v>14176</v>
          </cell>
        </row>
        <row r="163">
          <cell r="A163" t="str">
            <v>1117033</v>
          </cell>
          <cell r="B163" t="str">
            <v>Nosná lišta C profilová neděrovaná 2m… 2066/S2M</v>
          </cell>
          <cell r="C163">
            <v>70.819999999999993</v>
          </cell>
          <cell r="D163">
            <v>100</v>
          </cell>
          <cell r="E163" t="str">
            <v>METR</v>
          </cell>
          <cell r="F163">
            <v>7082</v>
          </cell>
        </row>
        <row r="164">
          <cell r="A164" t="str">
            <v>1118021</v>
          </cell>
          <cell r="B164" t="str">
            <v>Nosná lišta C profilová neděrovaná 2m… 2068/2M</v>
          </cell>
          <cell r="C164">
            <v>77.540000000000006</v>
          </cell>
          <cell r="D164">
            <v>100</v>
          </cell>
          <cell r="E164" t="str">
            <v>METR</v>
          </cell>
          <cell r="F164">
            <v>7754</v>
          </cell>
        </row>
        <row r="165">
          <cell r="A165" t="str">
            <v>1118129</v>
          </cell>
          <cell r="B165" t="str">
            <v>Nosná lišta C profilová neděrovaná 2m… 2068/F2M</v>
          </cell>
          <cell r="C165">
            <v>164.6</v>
          </cell>
          <cell r="D165">
            <v>100</v>
          </cell>
          <cell r="E165" t="str">
            <v>METR</v>
          </cell>
          <cell r="F165">
            <v>16460</v>
          </cell>
        </row>
        <row r="166">
          <cell r="A166" t="str">
            <v>1118153</v>
          </cell>
          <cell r="B166" t="str">
            <v>Nosná lišta C profilová neděrovaná 6m… 2068/F6M</v>
          </cell>
          <cell r="C166">
            <v>231.72</v>
          </cell>
          <cell r="D166">
            <v>100</v>
          </cell>
          <cell r="E166" t="str">
            <v>METR</v>
          </cell>
          <cell r="F166">
            <v>23172</v>
          </cell>
        </row>
        <row r="167">
          <cell r="A167" t="str">
            <v>1118226</v>
          </cell>
          <cell r="B167" t="str">
            <v>Nosná lišta C profilová neděrovaná 2m… 2068/S 2M</v>
          </cell>
          <cell r="C167">
            <v>90.38</v>
          </cell>
          <cell r="D167">
            <v>100</v>
          </cell>
          <cell r="E167" t="str">
            <v>METR</v>
          </cell>
          <cell r="F167">
            <v>9038</v>
          </cell>
        </row>
        <row r="168">
          <cell r="A168" t="str">
            <v>1118269</v>
          </cell>
          <cell r="B168" t="str">
            <v>Nosná lišta C profilová neděrovaná 6m… 2068/S 6M</v>
          </cell>
          <cell r="C168">
            <v>108.67</v>
          </cell>
          <cell r="D168">
            <v>100</v>
          </cell>
          <cell r="E168" t="str">
            <v>METR</v>
          </cell>
          <cell r="F168">
            <v>10867</v>
          </cell>
        </row>
        <row r="169">
          <cell r="A169" t="str">
            <v>1119648</v>
          </cell>
          <cell r="B169" t="str">
            <v>Nosná lišta C profilová děrovaná 2m… 2068/SL2M</v>
          </cell>
          <cell r="C169">
            <v>147.38999999999999</v>
          </cell>
          <cell r="D169">
            <v>100</v>
          </cell>
          <cell r="E169" t="str">
            <v>METR</v>
          </cell>
          <cell r="F169">
            <v>14739</v>
          </cell>
        </row>
        <row r="170">
          <cell r="A170" t="str">
            <v>1119656</v>
          </cell>
          <cell r="B170" t="str">
            <v>Nosná lišta C profilová neděrovaná 2m… 2068/FL2M</v>
          </cell>
          <cell r="C170">
            <v>199.7</v>
          </cell>
          <cell r="D170">
            <v>100</v>
          </cell>
          <cell r="E170" t="str">
            <v>METR</v>
          </cell>
          <cell r="F170">
            <v>19970</v>
          </cell>
        </row>
        <row r="171">
          <cell r="A171" t="str">
            <v>1119702</v>
          </cell>
          <cell r="B171" t="str">
            <v>Nosná lišta C profilová děrovaná VA4301 2m… 2068VAL2M</v>
          </cell>
          <cell r="C171">
            <v>444.74</v>
          </cell>
          <cell r="D171">
            <v>100</v>
          </cell>
          <cell r="E171" t="str">
            <v>METR</v>
          </cell>
          <cell r="F171">
            <v>44474</v>
          </cell>
        </row>
        <row r="172">
          <cell r="A172" t="str">
            <v>1119729</v>
          </cell>
          <cell r="B172" t="str">
            <v>Nosná lišta C profilová děrovaná VA4301 6m… 2068VAL6M</v>
          </cell>
          <cell r="C172">
            <v>468.01</v>
          </cell>
          <cell r="D172">
            <v>100</v>
          </cell>
          <cell r="E172" t="str">
            <v>METR</v>
          </cell>
          <cell r="F172">
            <v>46801</v>
          </cell>
        </row>
        <row r="173">
          <cell r="A173" t="str">
            <v>1120204</v>
          </cell>
          <cell r="B173" t="str">
            <v>Nosná lišta C profilová neděrovaná poz. 2m… 2100/F 2M</v>
          </cell>
          <cell r="C173">
            <v>291.7</v>
          </cell>
          <cell r="D173">
            <v>100</v>
          </cell>
          <cell r="E173" t="str">
            <v>METR</v>
          </cell>
          <cell r="F173">
            <v>29170</v>
          </cell>
        </row>
        <row r="174">
          <cell r="A174" t="str">
            <v>1120506</v>
          </cell>
          <cell r="B174" t="str">
            <v>Nosná lišta C profilová neděrovaná poz. 5m… 2100/F 5M</v>
          </cell>
          <cell r="C174">
            <v>416.22</v>
          </cell>
          <cell r="D174">
            <v>100</v>
          </cell>
          <cell r="E174" t="str">
            <v>METR</v>
          </cell>
          <cell r="F174">
            <v>41622</v>
          </cell>
        </row>
        <row r="175">
          <cell r="A175" t="str">
            <v>1120522</v>
          </cell>
          <cell r="B175" t="str">
            <v>Nosná lišta C profilová s prolisy 2m… 2100/F2M</v>
          </cell>
          <cell r="C175">
            <v>449.7</v>
          </cell>
          <cell r="D175">
            <v>100</v>
          </cell>
          <cell r="E175" t="str">
            <v>METR</v>
          </cell>
          <cell r="F175">
            <v>44970</v>
          </cell>
        </row>
        <row r="176">
          <cell r="A176" t="str">
            <v>1120727</v>
          </cell>
          <cell r="B176" t="str">
            <v>Nosná lišta C profilová neděrovaná 2m… 2100/2M</v>
          </cell>
          <cell r="C176">
            <v>291.2</v>
          </cell>
          <cell r="D176">
            <v>100</v>
          </cell>
          <cell r="E176" t="str">
            <v>METR</v>
          </cell>
          <cell r="F176">
            <v>29120</v>
          </cell>
        </row>
        <row r="177">
          <cell r="A177" t="str">
            <v>1121227</v>
          </cell>
          <cell r="B177" t="str">
            <v>Nosná lišta C profilová neděrovaná 2m… 2110/F2M</v>
          </cell>
          <cell r="C177">
            <v>414.32</v>
          </cell>
          <cell r="D177">
            <v>100</v>
          </cell>
          <cell r="E177" t="str">
            <v>METR</v>
          </cell>
          <cell r="F177">
            <v>41432</v>
          </cell>
        </row>
        <row r="178">
          <cell r="A178" t="str">
            <v>1121405</v>
          </cell>
          <cell r="B178" t="str">
            <v>Nosná lišta C profilová neděrovaná 500mm FT… CPS 5G 50</v>
          </cell>
          <cell r="C178">
            <v>358</v>
          </cell>
          <cell r="D178">
            <v>1</v>
          </cell>
          <cell r="E178" t="str">
            <v>KUS</v>
          </cell>
          <cell r="F178">
            <v>358</v>
          </cell>
        </row>
        <row r="179">
          <cell r="A179" t="str">
            <v>1121464</v>
          </cell>
          <cell r="B179" t="str">
            <v>Nosná lišta C profilová děrovaná 2m FT… CPS 5 G</v>
          </cell>
          <cell r="C179">
            <v>418.36</v>
          </cell>
          <cell r="D179">
            <v>100</v>
          </cell>
          <cell r="E179" t="str">
            <v>METR</v>
          </cell>
          <cell r="F179">
            <v>41836</v>
          </cell>
        </row>
        <row r="180">
          <cell r="A180" t="str">
            <v>1121472</v>
          </cell>
          <cell r="B180" t="str">
            <v>Nosná lišta C profilová děrovaná 2m FT… CPS 5G 6M</v>
          </cell>
          <cell r="C180">
            <v>356.58</v>
          </cell>
          <cell r="D180">
            <v>100</v>
          </cell>
          <cell r="E180" t="str">
            <v>METR</v>
          </cell>
          <cell r="F180">
            <v>35658</v>
          </cell>
        </row>
        <row r="181">
          <cell r="A181" t="str">
            <v>1121480</v>
          </cell>
          <cell r="B181" t="str">
            <v>Nosná lišta C profilová děrovaná 6m FT… CPS 5G 2M</v>
          </cell>
          <cell r="C181">
            <v>1608.05</v>
          </cell>
          <cell r="D181">
            <v>100</v>
          </cell>
          <cell r="E181" t="str">
            <v>METR</v>
          </cell>
          <cell r="F181">
            <v>160805</v>
          </cell>
        </row>
        <row r="182">
          <cell r="A182" t="str">
            <v>1121499</v>
          </cell>
          <cell r="B182" t="str">
            <v>Nosná lišta C profilová děrovaná 6m VA4301… CPS 5G 6M</v>
          </cell>
          <cell r="C182">
            <v>1547.58</v>
          </cell>
          <cell r="D182">
            <v>100</v>
          </cell>
          <cell r="E182" t="str">
            <v>METR</v>
          </cell>
          <cell r="F182">
            <v>154758</v>
          </cell>
        </row>
        <row r="183">
          <cell r="A183" t="str">
            <v>1121529</v>
          </cell>
          <cell r="B183" t="str">
            <v>Nosná lišta C profilová 1 neděrovaná 6m žár.poz.… C50/30/3</v>
          </cell>
          <cell r="C183">
            <v>427.95</v>
          </cell>
          <cell r="D183">
            <v>100</v>
          </cell>
          <cell r="E183" t="str">
            <v>METR</v>
          </cell>
          <cell r="F183">
            <v>42795</v>
          </cell>
        </row>
        <row r="184">
          <cell r="A184" t="str">
            <v>1121863</v>
          </cell>
          <cell r="B184" t="str">
            <v>Nosná lišta C profilová 4 neděrovaná 6m žár.poz.… C40/22/2</v>
          </cell>
          <cell r="C184">
            <v>177.98</v>
          </cell>
          <cell r="D184">
            <v>100</v>
          </cell>
          <cell r="E184" t="str">
            <v>METR</v>
          </cell>
          <cell r="F184">
            <v>17798</v>
          </cell>
        </row>
        <row r="185">
          <cell r="A185" t="str">
            <v>1121898</v>
          </cell>
          <cell r="B185" t="str">
            <v>Nosná lišta C profilová děrovaná 6m FT… CPS 4 G</v>
          </cell>
          <cell r="C185">
            <v>257.45</v>
          </cell>
          <cell r="D185">
            <v>100</v>
          </cell>
          <cell r="E185" t="str">
            <v>METR</v>
          </cell>
          <cell r="F185">
            <v>25745</v>
          </cell>
        </row>
        <row r="186">
          <cell r="A186" t="str">
            <v>1121901</v>
          </cell>
          <cell r="B186" t="str">
            <v>Nosná lišta C profilová děrovaná 6m VA4301… CPS 4G 6M</v>
          </cell>
          <cell r="C186">
            <v>710.86</v>
          </cell>
          <cell r="D186">
            <v>100</v>
          </cell>
          <cell r="E186" t="str">
            <v>METR</v>
          </cell>
          <cell r="F186">
            <v>71086</v>
          </cell>
        </row>
        <row r="187">
          <cell r="A187" t="str">
            <v>1121952</v>
          </cell>
          <cell r="B187" t="str">
            <v>Nosná lišta C profilová neděrovaná 2m žár.poz.… C40/22/2</v>
          </cell>
          <cell r="C187">
            <v>231.44</v>
          </cell>
          <cell r="D187">
            <v>100</v>
          </cell>
          <cell r="E187" t="str">
            <v>METR</v>
          </cell>
          <cell r="F187">
            <v>23144</v>
          </cell>
        </row>
        <row r="188">
          <cell r="A188" t="str">
            <v>1121960</v>
          </cell>
          <cell r="B188" t="str">
            <v>Nosná lišta C profilová děrovaná 2m VA… CPS 4G 2M</v>
          </cell>
          <cell r="C188">
            <v>769.97</v>
          </cell>
          <cell r="D188">
            <v>100</v>
          </cell>
          <cell r="E188" t="str">
            <v>METR</v>
          </cell>
          <cell r="F188">
            <v>76997</v>
          </cell>
        </row>
        <row r="189">
          <cell r="A189" t="str">
            <v>1121979</v>
          </cell>
          <cell r="B189" t="str">
            <v>Nosná lišta C profilová děrovaná 2m FT… CPS 4 G</v>
          </cell>
          <cell r="C189">
            <v>246.85</v>
          </cell>
          <cell r="D189">
            <v>100</v>
          </cell>
          <cell r="E189" t="str">
            <v>METR</v>
          </cell>
          <cell r="F189">
            <v>24685</v>
          </cell>
        </row>
        <row r="190">
          <cell r="A190" t="str">
            <v>1123114</v>
          </cell>
          <cell r="B190" t="str">
            <v>Nosná lišta C profilová neděrovaná 6m žár.poz.… 48/26/2,5</v>
          </cell>
          <cell r="C190">
            <v>467.89</v>
          </cell>
          <cell r="D190">
            <v>100</v>
          </cell>
          <cell r="E190" t="str">
            <v>METR</v>
          </cell>
          <cell r="F190">
            <v>46789</v>
          </cell>
        </row>
        <row r="191">
          <cell r="A191" t="str">
            <v>1124501</v>
          </cell>
          <cell r="B191" t="str">
            <v>Ochranná krytka typ 1268+1268/S… 1268/SK</v>
          </cell>
          <cell r="C191">
            <v>5.75</v>
          </cell>
          <cell r="D191">
            <v>100</v>
          </cell>
          <cell r="E191" t="str">
            <v>KUS</v>
          </cell>
          <cell r="F191">
            <v>575</v>
          </cell>
        </row>
        <row r="192">
          <cell r="A192" t="str">
            <v>1125036</v>
          </cell>
          <cell r="B192" t="str">
            <v>Řezačka na nosné lišty HTS35… HTS 35</v>
          </cell>
          <cell r="C192">
            <v>157016</v>
          </cell>
          <cell r="D192">
            <v>1</v>
          </cell>
          <cell r="E192" t="str">
            <v>KUS</v>
          </cell>
          <cell r="F192">
            <v>157016</v>
          </cell>
        </row>
        <row r="193">
          <cell r="A193" t="str">
            <v>1134027</v>
          </cell>
          <cell r="B193" t="str">
            <v>Kluzná matice se šroubem M4x10… T4012NM.S</v>
          </cell>
          <cell r="C193">
            <v>3.12</v>
          </cell>
          <cell r="D193">
            <v>100</v>
          </cell>
          <cell r="E193" t="str">
            <v>KUS</v>
          </cell>
          <cell r="F193">
            <v>312</v>
          </cell>
        </row>
        <row r="194">
          <cell r="A194" t="str">
            <v>1137018</v>
          </cell>
          <cell r="B194" t="str">
            <v>Skosená vodící matice se šroubem M4x8… 4014NM.S.</v>
          </cell>
          <cell r="C194">
            <v>4.34</v>
          </cell>
          <cell r="D194">
            <v>100</v>
          </cell>
          <cell r="E194" t="str">
            <v>KUS</v>
          </cell>
          <cell r="F194">
            <v>434</v>
          </cell>
        </row>
        <row r="195">
          <cell r="A195" t="str">
            <v>1137220</v>
          </cell>
          <cell r="B195" t="str">
            <v>Skosená vodící matice bez šroubu M4x8… 4014G O.S</v>
          </cell>
          <cell r="C195">
            <v>3.7</v>
          </cell>
          <cell r="D195">
            <v>100</v>
          </cell>
          <cell r="E195" t="str">
            <v>KUS</v>
          </cell>
          <cell r="F195">
            <v>370</v>
          </cell>
        </row>
        <row r="196">
          <cell r="A196" t="str">
            <v>1140213</v>
          </cell>
          <cell r="B196" t="str">
            <v>Kluzná matice M5 bez šroubu… T5012O.S.</v>
          </cell>
          <cell r="C196">
            <v>4.66</v>
          </cell>
          <cell r="D196">
            <v>100</v>
          </cell>
          <cell r="E196" t="str">
            <v>KUS</v>
          </cell>
          <cell r="F196">
            <v>466</v>
          </cell>
        </row>
        <row r="197">
          <cell r="A197" t="str">
            <v>1141058</v>
          </cell>
          <cell r="B197" t="str">
            <v>Kluzná matice M5 bez šroubu… 5015M5/OS</v>
          </cell>
          <cell r="C197">
            <v>3.58</v>
          </cell>
          <cell r="D197">
            <v>100</v>
          </cell>
          <cell r="E197" t="str">
            <v>KUS</v>
          </cell>
          <cell r="F197">
            <v>358</v>
          </cell>
        </row>
        <row r="198">
          <cell r="A198" t="str">
            <v>1141066</v>
          </cell>
          <cell r="B198" t="str">
            <v>Kluzná matice M6 bez šroubu… 5015M6/OS</v>
          </cell>
          <cell r="C198">
            <v>3.72</v>
          </cell>
          <cell r="D198">
            <v>100</v>
          </cell>
          <cell r="E198" t="str">
            <v>KUS</v>
          </cell>
          <cell r="F198">
            <v>372</v>
          </cell>
        </row>
        <row r="199">
          <cell r="A199" t="str">
            <v>1142054</v>
          </cell>
          <cell r="B199" t="str">
            <v>Kluzná matice M5 bez šroubu… 5016M5/OS</v>
          </cell>
          <cell r="C199">
            <v>4.96</v>
          </cell>
          <cell r="D199">
            <v>100</v>
          </cell>
          <cell r="E199" t="str">
            <v>KUS</v>
          </cell>
          <cell r="F199">
            <v>496</v>
          </cell>
        </row>
        <row r="200">
          <cell r="A200" t="str">
            <v>1142062</v>
          </cell>
          <cell r="B200" t="str">
            <v>Kluzná matice M6 bez šroubu… 5016M6/OS</v>
          </cell>
          <cell r="C200">
            <v>4.2300000000000004</v>
          </cell>
          <cell r="D200">
            <v>100</v>
          </cell>
          <cell r="E200" t="str">
            <v>KUS</v>
          </cell>
          <cell r="F200">
            <v>423</v>
          </cell>
        </row>
        <row r="201">
          <cell r="A201" t="str">
            <v>1143069</v>
          </cell>
          <cell r="B201" t="str">
            <v>Kluzná matice M6 bez šroubu… 5017M6/OS</v>
          </cell>
          <cell r="C201">
            <v>5.36</v>
          </cell>
          <cell r="D201">
            <v>100</v>
          </cell>
          <cell r="E201" t="str">
            <v>KUS</v>
          </cell>
          <cell r="F201">
            <v>536</v>
          </cell>
        </row>
        <row r="202">
          <cell r="A202" t="str">
            <v>1143085</v>
          </cell>
          <cell r="B202" t="str">
            <v>Kluzná matice M bez šroubu… 5017M8/OS</v>
          </cell>
          <cell r="C202">
            <v>11.96</v>
          </cell>
          <cell r="D202">
            <v>100</v>
          </cell>
          <cell r="E202" t="str">
            <v>KUS</v>
          </cell>
          <cell r="F202">
            <v>1196</v>
          </cell>
        </row>
        <row r="203">
          <cell r="A203" t="str">
            <v>1144103</v>
          </cell>
          <cell r="B203" t="str">
            <v>Kluzná matice M6 bez šroubu galv.poz.… 5019/ M6</v>
          </cell>
          <cell r="C203">
            <v>5.95</v>
          </cell>
          <cell r="D203">
            <v>100</v>
          </cell>
          <cell r="E203" t="str">
            <v>KUS</v>
          </cell>
          <cell r="F203">
            <v>595</v>
          </cell>
        </row>
        <row r="204">
          <cell r="A204" t="str">
            <v>1144111</v>
          </cell>
          <cell r="B204" t="str">
            <v>Kluzná matice M bez šroubu galv.poz.… 5019/ M8</v>
          </cell>
          <cell r="C204">
            <v>7.8</v>
          </cell>
          <cell r="D204">
            <v>100</v>
          </cell>
          <cell r="E204" t="str">
            <v>KUS</v>
          </cell>
          <cell r="F204">
            <v>780</v>
          </cell>
        </row>
        <row r="205">
          <cell r="A205" t="str">
            <v>1144138</v>
          </cell>
          <cell r="B205" t="str">
            <v>Kluzná matice M10 bez šroubu galv.poz.… 5019/ M10</v>
          </cell>
          <cell r="C205">
            <v>9.92</v>
          </cell>
          <cell r="D205">
            <v>100</v>
          </cell>
          <cell r="E205" t="str">
            <v>KUS</v>
          </cell>
          <cell r="F205">
            <v>992</v>
          </cell>
        </row>
        <row r="206">
          <cell r="A206" t="str">
            <v>1146505</v>
          </cell>
          <cell r="B206" t="str">
            <v>Kluzná matice M6 bez šroubu PG18… GMH18/M6</v>
          </cell>
          <cell r="C206">
            <v>44.69</v>
          </cell>
          <cell r="D206">
            <v>100</v>
          </cell>
          <cell r="E206" t="str">
            <v>KUS</v>
          </cell>
          <cell r="F206">
            <v>4469</v>
          </cell>
        </row>
        <row r="207">
          <cell r="A207" t="str">
            <v>1146513</v>
          </cell>
          <cell r="B207" t="str">
            <v>Kluzná matice M8 PG18  galv.poz.… GMH18/M8</v>
          </cell>
          <cell r="C207">
            <v>44.95</v>
          </cell>
          <cell r="D207">
            <v>100</v>
          </cell>
          <cell r="E207" t="str">
            <v>KUS</v>
          </cell>
          <cell r="F207">
            <v>4495</v>
          </cell>
        </row>
        <row r="208">
          <cell r="A208" t="str">
            <v>1146521</v>
          </cell>
          <cell r="B208" t="str">
            <v>Kluzná matice M10 bez šroubu PG18… GMH18/M10</v>
          </cell>
          <cell r="C208">
            <v>42.78</v>
          </cell>
          <cell r="D208">
            <v>100</v>
          </cell>
          <cell r="E208" t="str">
            <v>KUS</v>
          </cell>
          <cell r="F208">
            <v>4278</v>
          </cell>
        </row>
        <row r="209">
          <cell r="A209" t="str">
            <v>1146548</v>
          </cell>
          <cell r="B209" t="str">
            <v>Kluzná matice M12 bez šroubu PG18… GMH18/M12</v>
          </cell>
          <cell r="C209">
            <v>42.8</v>
          </cell>
          <cell r="D209">
            <v>100</v>
          </cell>
          <cell r="E209" t="str">
            <v>KUS</v>
          </cell>
          <cell r="F209">
            <v>4280</v>
          </cell>
        </row>
        <row r="210">
          <cell r="A210" t="str">
            <v>1146602</v>
          </cell>
          <cell r="B210" t="str">
            <v>Kluzná matice M6 PG22 galv.poz.… GMH22/M6</v>
          </cell>
          <cell r="C210">
            <v>59.94</v>
          </cell>
          <cell r="D210">
            <v>100</v>
          </cell>
          <cell r="E210" t="str">
            <v>KUS</v>
          </cell>
          <cell r="F210">
            <v>5994</v>
          </cell>
        </row>
        <row r="211">
          <cell r="A211" t="str">
            <v>1146629</v>
          </cell>
          <cell r="B211" t="str">
            <v>Kluzná matice M10 bez šroubu PG22… GMH22/M10</v>
          </cell>
          <cell r="C211">
            <v>50.78</v>
          </cell>
          <cell r="D211">
            <v>100</v>
          </cell>
          <cell r="E211" t="str">
            <v>KUS</v>
          </cell>
          <cell r="F211">
            <v>5078</v>
          </cell>
        </row>
        <row r="212">
          <cell r="A212" t="str">
            <v>1146637</v>
          </cell>
          <cell r="B212" t="str">
            <v>Kluzná matice M12 bez šroubu PG22… GMH22/M12</v>
          </cell>
          <cell r="C212">
            <v>56.22</v>
          </cell>
          <cell r="D212">
            <v>100</v>
          </cell>
          <cell r="E212" t="str">
            <v>KUS</v>
          </cell>
          <cell r="F212">
            <v>5622</v>
          </cell>
        </row>
        <row r="213">
          <cell r="A213" t="str">
            <v>1146718</v>
          </cell>
          <cell r="B213" t="str">
            <v>Kluzná matice M6 bez šroubu PG18… HGMH18M6</v>
          </cell>
          <cell r="C213">
            <v>97.07</v>
          </cell>
          <cell r="D213">
            <v>100</v>
          </cell>
          <cell r="E213" t="str">
            <v>KUS</v>
          </cell>
          <cell r="F213">
            <v>9707</v>
          </cell>
        </row>
        <row r="214">
          <cell r="A214" t="str">
            <v>1146726</v>
          </cell>
          <cell r="B214" t="str">
            <v>Kluzná matice M bez šroubu PG18… HGMH18M8</v>
          </cell>
          <cell r="C214">
            <v>97.07</v>
          </cell>
          <cell r="D214">
            <v>100</v>
          </cell>
          <cell r="E214" t="str">
            <v>KUS</v>
          </cell>
          <cell r="F214">
            <v>9707</v>
          </cell>
        </row>
        <row r="215">
          <cell r="A215" t="str">
            <v>1146734</v>
          </cell>
          <cell r="B215" t="str">
            <v>Kluzná matice M10 bez šroubu PG18… HGMH18M10</v>
          </cell>
          <cell r="C215">
            <v>97.07</v>
          </cell>
          <cell r="D215">
            <v>100</v>
          </cell>
          <cell r="E215" t="str">
            <v>KUS</v>
          </cell>
          <cell r="F215">
            <v>9707</v>
          </cell>
        </row>
        <row r="216">
          <cell r="A216" t="str">
            <v>1146742</v>
          </cell>
          <cell r="B216" t="str">
            <v>Kluzná matice M12 bez šroubu PG18… HGMH18M12</v>
          </cell>
          <cell r="C216">
            <v>104.53</v>
          </cell>
          <cell r="D216">
            <v>100</v>
          </cell>
          <cell r="E216" t="str">
            <v>KUS</v>
          </cell>
          <cell r="F216">
            <v>10453</v>
          </cell>
        </row>
        <row r="217">
          <cell r="A217" t="str">
            <v>1146807</v>
          </cell>
          <cell r="B217" t="str">
            <v>Kluzná matice M bez šroubu PG22… HGMH22M8</v>
          </cell>
          <cell r="C217">
            <v>122.03</v>
          </cell>
          <cell r="D217">
            <v>100</v>
          </cell>
          <cell r="E217" t="str">
            <v>KUS</v>
          </cell>
          <cell r="F217">
            <v>12203</v>
          </cell>
        </row>
        <row r="218">
          <cell r="A218" t="str">
            <v>1146815</v>
          </cell>
          <cell r="B218" t="str">
            <v>Kluzná matice M10 bez šroubu PG22… HGMH22M10</v>
          </cell>
          <cell r="C218">
            <v>115.86</v>
          </cell>
          <cell r="D218">
            <v>100</v>
          </cell>
          <cell r="E218" t="str">
            <v>KUS</v>
          </cell>
          <cell r="F218">
            <v>11586</v>
          </cell>
        </row>
        <row r="219">
          <cell r="A219" t="str">
            <v>1146823</v>
          </cell>
          <cell r="B219" t="str">
            <v>Kluzná matice M12 bez šroubu PG22… HGMH22M12</v>
          </cell>
          <cell r="C219">
            <v>118.81</v>
          </cell>
          <cell r="D219">
            <v>100</v>
          </cell>
          <cell r="E219" t="str">
            <v>KUS</v>
          </cell>
          <cell r="F219">
            <v>11881</v>
          </cell>
        </row>
        <row r="220">
          <cell r="A220" t="str">
            <v>1149008</v>
          </cell>
          <cell r="B220" t="str">
            <v>Šroub M6x20 s T hlavou,F,sestava… 5020/6X20</v>
          </cell>
          <cell r="C220">
            <v>15.5</v>
          </cell>
          <cell r="D220">
            <v>100</v>
          </cell>
          <cell r="E220" t="str">
            <v>KUS</v>
          </cell>
          <cell r="F220">
            <v>1550</v>
          </cell>
        </row>
        <row r="221">
          <cell r="A221" t="str">
            <v>1149016</v>
          </cell>
          <cell r="B221" t="str">
            <v>Šroub M6x25 s T hlavou,F,sestava… 5020/6X25</v>
          </cell>
          <cell r="C221">
            <v>15.22</v>
          </cell>
          <cell r="D221">
            <v>100</v>
          </cell>
          <cell r="E221" t="str">
            <v>KUS</v>
          </cell>
          <cell r="F221">
            <v>1522</v>
          </cell>
        </row>
        <row r="222">
          <cell r="A222" t="str">
            <v>1150014</v>
          </cell>
          <cell r="B222" t="str">
            <v>Šroub M6x25 s T hlavou,F,sestava… 5021/6X25</v>
          </cell>
          <cell r="C222">
            <v>16.149999999999999</v>
          </cell>
          <cell r="D222">
            <v>100</v>
          </cell>
          <cell r="E222" t="str">
            <v>KUS</v>
          </cell>
          <cell r="F222">
            <v>1615</v>
          </cell>
        </row>
        <row r="223">
          <cell r="A223" t="str">
            <v>1150022</v>
          </cell>
          <cell r="B223" t="str">
            <v>Šroub M6x30 s T hlavou,F,sestava… 5021/6X30</v>
          </cell>
          <cell r="C223">
            <v>16.600000000000001</v>
          </cell>
          <cell r="D223">
            <v>100</v>
          </cell>
          <cell r="E223" t="str">
            <v>KUS</v>
          </cell>
          <cell r="F223">
            <v>1660</v>
          </cell>
        </row>
        <row r="224">
          <cell r="A224" t="str">
            <v>1150049</v>
          </cell>
          <cell r="B224" t="str">
            <v>Šroub M6x40 s T hlavou,F,sestava… 5021/6X40</v>
          </cell>
          <cell r="C224">
            <v>16.739999999999998</v>
          </cell>
          <cell r="D224">
            <v>100</v>
          </cell>
          <cell r="E224" t="str">
            <v>KUS</v>
          </cell>
          <cell r="F224">
            <v>1674</v>
          </cell>
        </row>
        <row r="225">
          <cell r="A225" t="str">
            <v>1150200</v>
          </cell>
          <cell r="B225" t="str">
            <v>Šroub M8x20 s T hlavou,F,sestava… 5021/8X20</v>
          </cell>
          <cell r="C225">
            <v>17.809999999999999</v>
          </cell>
          <cell r="D225">
            <v>100</v>
          </cell>
          <cell r="E225" t="str">
            <v>KUS</v>
          </cell>
          <cell r="F225">
            <v>1781</v>
          </cell>
        </row>
        <row r="226">
          <cell r="A226" t="str">
            <v>1150227</v>
          </cell>
          <cell r="B226" t="str">
            <v>Šroub M8x30     s T hlavou,F,sestava         … 5021/8X30</v>
          </cell>
          <cell r="C226">
            <v>24.52</v>
          </cell>
          <cell r="D226">
            <v>100</v>
          </cell>
          <cell r="E226" t="str">
            <v>KUS</v>
          </cell>
          <cell r="F226">
            <v>2452</v>
          </cell>
        </row>
        <row r="227">
          <cell r="A227" t="str">
            <v>1150243</v>
          </cell>
          <cell r="B227" t="str">
            <v>Šroub M8x40 s T hlavou,F,sestava… 5021/8X40</v>
          </cell>
          <cell r="C227">
            <v>19.350000000000001</v>
          </cell>
          <cell r="D227">
            <v>100</v>
          </cell>
          <cell r="E227" t="str">
            <v>KUS</v>
          </cell>
          <cell r="F227">
            <v>1935</v>
          </cell>
        </row>
        <row r="228">
          <cell r="A228" t="str">
            <v>1150413</v>
          </cell>
          <cell r="B228" t="str">
            <v>Šroub M10x25 s T hlavou,F,sestava… 5021/M10</v>
          </cell>
          <cell r="C228">
            <v>22.05</v>
          </cell>
          <cell r="D228">
            <v>100</v>
          </cell>
          <cell r="E228" t="str">
            <v>KUS</v>
          </cell>
          <cell r="F228">
            <v>2205</v>
          </cell>
        </row>
        <row r="229">
          <cell r="A229" t="str">
            <v>1150421</v>
          </cell>
          <cell r="B229" t="str">
            <v>Šroub M10x30 s T hlavou,F,sestava… 5021/M10</v>
          </cell>
          <cell r="C229">
            <v>22.38</v>
          </cell>
          <cell r="D229">
            <v>100</v>
          </cell>
          <cell r="E229" t="str">
            <v>KUS</v>
          </cell>
          <cell r="F229">
            <v>2238</v>
          </cell>
        </row>
        <row r="230">
          <cell r="A230" t="str">
            <v>1150456</v>
          </cell>
          <cell r="B230" t="str">
            <v>Šroub M10x40 s T hlavou,F,sestava… 5021/M10</v>
          </cell>
          <cell r="C230">
            <v>22.89</v>
          </cell>
          <cell r="D230">
            <v>100</v>
          </cell>
          <cell r="E230" t="str">
            <v>KUS</v>
          </cell>
          <cell r="F230">
            <v>2289</v>
          </cell>
        </row>
        <row r="231">
          <cell r="A231" t="str">
            <v>1151010</v>
          </cell>
          <cell r="B231" t="str">
            <v>Šroub M6x25 s T hlavou,F,sestava… 5022/6X25</v>
          </cell>
          <cell r="C231">
            <v>21.4</v>
          </cell>
          <cell r="D231">
            <v>100</v>
          </cell>
          <cell r="E231" t="str">
            <v>KUS</v>
          </cell>
          <cell r="F231">
            <v>2140</v>
          </cell>
        </row>
        <row r="232">
          <cell r="A232" t="str">
            <v>1151029</v>
          </cell>
          <cell r="B232" t="str">
            <v>Šroub M6x30 s T hlavou,F,sestava… 5022/6X30</v>
          </cell>
          <cell r="C232">
            <v>17.100000000000001</v>
          </cell>
          <cell r="D232">
            <v>100</v>
          </cell>
          <cell r="E232" t="str">
            <v>KUS</v>
          </cell>
          <cell r="F232">
            <v>1710</v>
          </cell>
        </row>
        <row r="233">
          <cell r="A233" t="str">
            <v>1151045</v>
          </cell>
          <cell r="B233" t="str">
            <v>Šroub M6x40 s T hlavou,F,sestava… 5022/6X40</v>
          </cell>
          <cell r="C233">
            <v>20.37</v>
          </cell>
          <cell r="D233">
            <v>100</v>
          </cell>
          <cell r="E233" t="str">
            <v>KUS</v>
          </cell>
          <cell r="F233">
            <v>2037</v>
          </cell>
        </row>
        <row r="234">
          <cell r="A234" t="str">
            <v>1151215</v>
          </cell>
          <cell r="B234" t="str">
            <v>Šroub M8x25 s T hlavou,F,sestava… 5022/8X25</v>
          </cell>
          <cell r="C234">
            <v>20.75</v>
          </cell>
          <cell r="D234">
            <v>100</v>
          </cell>
          <cell r="E234" t="str">
            <v>KUS</v>
          </cell>
          <cell r="F234">
            <v>2075</v>
          </cell>
        </row>
        <row r="235">
          <cell r="A235" t="str">
            <v>1151223</v>
          </cell>
          <cell r="B235" t="str">
            <v>Šroub M8x30 s T hlavou,F,sestava… 5022/8X30</v>
          </cell>
          <cell r="C235">
            <v>21.64</v>
          </cell>
          <cell r="D235">
            <v>100</v>
          </cell>
          <cell r="E235" t="str">
            <v>KUS</v>
          </cell>
          <cell r="F235">
            <v>2164</v>
          </cell>
        </row>
        <row r="236">
          <cell r="A236" t="str">
            <v>1151258</v>
          </cell>
          <cell r="B236" t="str">
            <v>Šroub M8x40 s T hlavou,F,sestava… 5022/8X40</v>
          </cell>
          <cell r="C236">
            <v>22.64</v>
          </cell>
          <cell r="D236">
            <v>100</v>
          </cell>
          <cell r="E236" t="str">
            <v>KUS</v>
          </cell>
          <cell r="F236">
            <v>2264</v>
          </cell>
        </row>
        <row r="237">
          <cell r="A237" t="str">
            <v>1151401</v>
          </cell>
          <cell r="B237" t="str">
            <v>Šroub M10x25 s T hlavou,F,sestava… 5022/M10</v>
          </cell>
          <cell r="C237">
            <v>25.13</v>
          </cell>
          <cell r="D237">
            <v>100</v>
          </cell>
          <cell r="E237" t="str">
            <v>KUS</v>
          </cell>
          <cell r="F237">
            <v>2513</v>
          </cell>
        </row>
        <row r="238">
          <cell r="A238" t="str">
            <v>1151428</v>
          </cell>
          <cell r="B238" t="str">
            <v>Šroub M10x30 s T hlavou,F,sestava… 5022/M10</v>
          </cell>
          <cell r="C238">
            <v>22.7</v>
          </cell>
          <cell r="D238">
            <v>100</v>
          </cell>
          <cell r="E238" t="str">
            <v>KUS</v>
          </cell>
          <cell r="F238">
            <v>2270</v>
          </cell>
        </row>
        <row r="239">
          <cell r="A239" t="str">
            <v>1151444</v>
          </cell>
          <cell r="B239" t="str">
            <v>Šroub M10x40 s T hlavou,F,sestava… 5022/M10</v>
          </cell>
          <cell r="C239">
            <v>27.76</v>
          </cell>
          <cell r="D239">
            <v>100</v>
          </cell>
          <cell r="E239" t="str">
            <v>KUS</v>
          </cell>
          <cell r="F239">
            <v>2776</v>
          </cell>
        </row>
        <row r="240">
          <cell r="A240" t="str">
            <v>1151622</v>
          </cell>
          <cell r="B240" t="str">
            <v>Šroub M12x30 s T hlavou,F,sestava… 5022/M12</v>
          </cell>
          <cell r="C240">
            <v>94.7</v>
          </cell>
          <cell r="D240">
            <v>100</v>
          </cell>
          <cell r="E240" t="str">
            <v>KUS</v>
          </cell>
          <cell r="F240">
            <v>9470</v>
          </cell>
        </row>
        <row r="241">
          <cell r="A241" t="str">
            <v>1151703</v>
          </cell>
          <cell r="B241" t="str">
            <v>Šroub M6x16 s T hlavou,G,sestava galv.poz.… 5026/6X16</v>
          </cell>
          <cell r="C241">
            <v>37.82</v>
          </cell>
          <cell r="D241">
            <v>100</v>
          </cell>
          <cell r="E241" t="str">
            <v>KUS</v>
          </cell>
          <cell r="F241">
            <v>3782</v>
          </cell>
        </row>
        <row r="242">
          <cell r="A242" t="str">
            <v>1151711</v>
          </cell>
          <cell r="B242" t="str">
            <v>Šroub M8x25 s T hlavou,G,sestava galv.poz.… 5026/8X25</v>
          </cell>
          <cell r="C242">
            <v>35.39</v>
          </cell>
          <cell r="D242">
            <v>100</v>
          </cell>
          <cell r="E242" t="str">
            <v>KUS</v>
          </cell>
          <cell r="F242">
            <v>3539</v>
          </cell>
        </row>
        <row r="243">
          <cell r="A243" t="str">
            <v>1153412</v>
          </cell>
          <cell r="B243" t="str">
            <v>Šroub M10x30 s T-hákovou hlavou,G,sestava… 5023/M10</v>
          </cell>
          <cell r="C243">
            <v>58.75</v>
          </cell>
          <cell r="D243">
            <v>100</v>
          </cell>
          <cell r="E243" t="str">
            <v>KUS</v>
          </cell>
          <cell r="F243">
            <v>5875</v>
          </cell>
        </row>
        <row r="244">
          <cell r="A244" t="str">
            <v>1153420</v>
          </cell>
          <cell r="B244" t="str">
            <v>Šroub M10x35 s T-hákovou hlavou,G,sestava… 5023/M10</v>
          </cell>
          <cell r="C244">
            <v>68.55</v>
          </cell>
          <cell r="D244">
            <v>100</v>
          </cell>
          <cell r="E244" t="str">
            <v>KUS</v>
          </cell>
          <cell r="F244">
            <v>6855</v>
          </cell>
        </row>
        <row r="245">
          <cell r="A245" t="str">
            <v>1153439</v>
          </cell>
          <cell r="B245" t="str">
            <v>Šroub M10x40 s T-hákovou hlavou,G,sestava… 5023/M10</v>
          </cell>
          <cell r="C245">
            <v>62.75</v>
          </cell>
          <cell r="D245">
            <v>100</v>
          </cell>
          <cell r="E245" t="str">
            <v>KUS</v>
          </cell>
          <cell r="F245">
            <v>6275</v>
          </cell>
        </row>
        <row r="246">
          <cell r="A246" t="str">
            <v>1153617</v>
          </cell>
          <cell r="B246" t="str">
            <v>Šroub M12x30 s T-hákovou hlavou,G,sestava… 5023/M12</v>
          </cell>
          <cell r="C246">
            <v>71.86</v>
          </cell>
          <cell r="D246">
            <v>100</v>
          </cell>
          <cell r="E246" t="str">
            <v>KUS</v>
          </cell>
          <cell r="F246">
            <v>7186</v>
          </cell>
        </row>
        <row r="247">
          <cell r="A247" t="str">
            <v>1153625</v>
          </cell>
          <cell r="B247" t="str">
            <v>Šroub M12x35 s T-hákovou hlavou,G,sestava… 5023/M12</v>
          </cell>
          <cell r="C247">
            <v>74.63</v>
          </cell>
          <cell r="D247">
            <v>100</v>
          </cell>
          <cell r="E247" t="str">
            <v>KUS</v>
          </cell>
          <cell r="F247">
            <v>7463</v>
          </cell>
        </row>
        <row r="248">
          <cell r="A248" t="str">
            <v>1153633</v>
          </cell>
          <cell r="B248" t="str">
            <v>Šroub M12x40 s T-hákovou hlavou,G,sestava… 5023/M12</v>
          </cell>
          <cell r="C248">
            <v>76.08</v>
          </cell>
          <cell r="D248">
            <v>100</v>
          </cell>
          <cell r="E248" t="str">
            <v>KUS</v>
          </cell>
          <cell r="F248">
            <v>7608</v>
          </cell>
        </row>
        <row r="249">
          <cell r="A249" t="str">
            <v>1153641</v>
          </cell>
          <cell r="B249" t="str">
            <v>Šroub M12x50 s T-hákovou hlavou,G,sestava… 5023/M12</v>
          </cell>
          <cell r="C249">
            <v>81.78</v>
          </cell>
          <cell r="D249">
            <v>100</v>
          </cell>
          <cell r="E249" t="str">
            <v>KUS</v>
          </cell>
          <cell r="F249">
            <v>8178</v>
          </cell>
        </row>
        <row r="250">
          <cell r="A250" t="str">
            <v>1154419</v>
          </cell>
          <cell r="B250" t="str">
            <v>Šroub M10x30 s T-hákovou hlavou,G,sestava… 5024/M10</v>
          </cell>
          <cell r="C250">
            <v>66.02</v>
          </cell>
          <cell r="D250">
            <v>100</v>
          </cell>
          <cell r="E250" t="str">
            <v>KUS</v>
          </cell>
          <cell r="F250">
            <v>6602</v>
          </cell>
        </row>
        <row r="251">
          <cell r="A251" t="str">
            <v>1154427</v>
          </cell>
          <cell r="B251" t="str">
            <v>Šroub M10x35 s T-hákovou hlavou,G,sestava… 5024/M10</v>
          </cell>
          <cell r="C251">
            <v>72.06</v>
          </cell>
          <cell r="D251">
            <v>100</v>
          </cell>
          <cell r="E251" t="str">
            <v>KUS</v>
          </cell>
          <cell r="F251">
            <v>7206</v>
          </cell>
        </row>
        <row r="252">
          <cell r="A252" t="str">
            <v>1154435</v>
          </cell>
          <cell r="B252" t="str">
            <v>Šroub M10x40 s T-hákovou hlavou,G,sestava… 5024/M10</v>
          </cell>
          <cell r="C252">
            <v>72.25</v>
          </cell>
          <cell r="D252">
            <v>100</v>
          </cell>
          <cell r="E252" t="str">
            <v>KUS</v>
          </cell>
          <cell r="F252">
            <v>7225</v>
          </cell>
        </row>
        <row r="253">
          <cell r="A253" t="str">
            <v>1154605</v>
          </cell>
          <cell r="B253" t="str">
            <v>Šroub M12x30 s T-hákovou hlavou,G,sestava… 5024/M12</v>
          </cell>
          <cell r="C253">
            <v>69.069999999999993</v>
          </cell>
          <cell r="D253">
            <v>100</v>
          </cell>
          <cell r="E253" t="str">
            <v>KUS</v>
          </cell>
          <cell r="F253">
            <v>6907</v>
          </cell>
        </row>
        <row r="254">
          <cell r="A254" t="str">
            <v>1154613</v>
          </cell>
          <cell r="B254" t="str">
            <v>Šroub M12x35 s T-hákovou hlavou,G,sestava… 5024/M12</v>
          </cell>
          <cell r="C254">
            <v>77.25</v>
          </cell>
          <cell r="D254">
            <v>100</v>
          </cell>
          <cell r="E254" t="str">
            <v>KUS</v>
          </cell>
          <cell r="F254">
            <v>7725</v>
          </cell>
        </row>
        <row r="255">
          <cell r="A255" t="str">
            <v>1154621</v>
          </cell>
          <cell r="B255" t="str">
            <v>Šroub M12x40 s T-hákovou hlavou,G,sestava… 5024/M12</v>
          </cell>
          <cell r="C255">
            <v>75.62</v>
          </cell>
          <cell r="D255">
            <v>100</v>
          </cell>
          <cell r="E255" t="str">
            <v>KUS</v>
          </cell>
          <cell r="F255">
            <v>7562</v>
          </cell>
        </row>
        <row r="256">
          <cell r="A256" t="str">
            <v>1154648</v>
          </cell>
          <cell r="B256" t="str">
            <v>Šroub M12x50 s T-hákovou hlavou,G,sestava… 5024/M12</v>
          </cell>
          <cell r="C256">
            <v>78.72</v>
          </cell>
          <cell r="D256">
            <v>100</v>
          </cell>
          <cell r="E256" t="str">
            <v>KUS</v>
          </cell>
          <cell r="F256">
            <v>7872</v>
          </cell>
        </row>
        <row r="257">
          <cell r="A257" t="str">
            <v>1155407</v>
          </cell>
          <cell r="B257" t="str">
            <v>Třmenové příchytky BBS 1kab. 8-12… 2056NM/12</v>
          </cell>
          <cell r="C257">
            <v>19.89</v>
          </cell>
          <cell r="D257">
            <v>100</v>
          </cell>
          <cell r="E257" t="str">
            <v>KUS</v>
          </cell>
          <cell r="F257">
            <v>1989</v>
          </cell>
        </row>
        <row r="258">
          <cell r="A258" t="str">
            <v>1155415</v>
          </cell>
          <cell r="B258" t="str">
            <v>Třmenové příchytky BBS 1kab. 12-16… 2056NM/16</v>
          </cell>
          <cell r="C258">
            <v>19.09</v>
          </cell>
          <cell r="D258">
            <v>100</v>
          </cell>
          <cell r="E258" t="str">
            <v>KUS</v>
          </cell>
          <cell r="F258">
            <v>1909</v>
          </cell>
        </row>
        <row r="259">
          <cell r="A259" t="str">
            <v>1155423</v>
          </cell>
          <cell r="B259" t="str">
            <v>Třmenové příchytky BBS 1kab. 16-22… 2056NM/22</v>
          </cell>
          <cell r="C259">
            <v>21.7</v>
          </cell>
          <cell r="D259">
            <v>100</v>
          </cell>
          <cell r="E259" t="str">
            <v>KUS</v>
          </cell>
          <cell r="F259">
            <v>2170</v>
          </cell>
        </row>
        <row r="260">
          <cell r="A260" t="str">
            <v>1155431</v>
          </cell>
          <cell r="B260" t="str">
            <v>Třmenové příchytky BBS 1kab. 22-28… 2056NM/28</v>
          </cell>
          <cell r="C260">
            <v>23.55</v>
          </cell>
          <cell r="D260">
            <v>100</v>
          </cell>
          <cell r="E260" t="str">
            <v>KUS</v>
          </cell>
          <cell r="F260">
            <v>2355</v>
          </cell>
        </row>
        <row r="261">
          <cell r="A261" t="str">
            <v>1155458</v>
          </cell>
          <cell r="B261" t="str">
            <v>Třmenové příchytky BBS 1kab. 28-34… 2056NM/34</v>
          </cell>
          <cell r="C261">
            <v>27.8</v>
          </cell>
          <cell r="D261">
            <v>100</v>
          </cell>
          <cell r="E261" t="str">
            <v>KUS</v>
          </cell>
          <cell r="F261">
            <v>2780</v>
          </cell>
        </row>
        <row r="262">
          <cell r="A262" t="str">
            <v>1155466</v>
          </cell>
          <cell r="B262" t="str">
            <v>Třmenové příchytky BBS 1kab. 34-40… 2056NM/40</v>
          </cell>
          <cell r="C262">
            <v>29.84</v>
          </cell>
          <cell r="D262">
            <v>100</v>
          </cell>
          <cell r="E262" t="str">
            <v>KUS</v>
          </cell>
          <cell r="F262">
            <v>2984</v>
          </cell>
        </row>
        <row r="263">
          <cell r="A263" t="str">
            <v>1155474</v>
          </cell>
          <cell r="B263" t="str">
            <v>Třmenové příchytky BBS 1kab. 40-46… 2056NM/46</v>
          </cell>
          <cell r="C263">
            <v>33.909999999999997</v>
          </cell>
          <cell r="D263">
            <v>100</v>
          </cell>
          <cell r="E263" t="str">
            <v>KUS</v>
          </cell>
          <cell r="F263">
            <v>3391</v>
          </cell>
        </row>
        <row r="264">
          <cell r="A264" t="str">
            <v>1155482</v>
          </cell>
          <cell r="B264" t="str">
            <v>Třmenové příchytky BBS 1kab. 46-52… 2056NM/52</v>
          </cell>
          <cell r="C264">
            <v>38.11</v>
          </cell>
          <cell r="D264">
            <v>100</v>
          </cell>
          <cell r="E264" t="str">
            <v>KUS</v>
          </cell>
          <cell r="F264">
            <v>3811</v>
          </cell>
        </row>
        <row r="265">
          <cell r="A265" t="str">
            <v>1155490</v>
          </cell>
          <cell r="B265" t="str">
            <v>Třmenové příchytky BBS 1kab. 52-58… 2056NM/58</v>
          </cell>
          <cell r="C265">
            <v>44.63</v>
          </cell>
          <cell r="D265">
            <v>100</v>
          </cell>
          <cell r="E265" t="str">
            <v>KUS</v>
          </cell>
          <cell r="F265">
            <v>4463</v>
          </cell>
        </row>
        <row r="266">
          <cell r="A266" t="str">
            <v>1155504</v>
          </cell>
          <cell r="B266" t="str">
            <v>Třmenové příchytky BBS 1kab. 58-64… 2056NM/64</v>
          </cell>
          <cell r="C266">
            <v>46.21</v>
          </cell>
          <cell r="D266">
            <v>100</v>
          </cell>
          <cell r="E266" t="str">
            <v>KUS</v>
          </cell>
          <cell r="F266">
            <v>4621</v>
          </cell>
        </row>
        <row r="267">
          <cell r="A267" t="str">
            <v>1155512</v>
          </cell>
          <cell r="B267" t="str">
            <v>Třmenové příchytky BBS 1kab. 64-70… 2056NM/70</v>
          </cell>
          <cell r="C267">
            <v>53.67</v>
          </cell>
          <cell r="D267">
            <v>100</v>
          </cell>
          <cell r="E267" t="str">
            <v>KUS</v>
          </cell>
          <cell r="F267">
            <v>5367</v>
          </cell>
        </row>
        <row r="268">
          <cell r="A268" t="str">
            <v>1155520</v>
          </cell>
          <cell r="B268" t="str">
            <v>Třmenové příchytky BBS 1kab. 70-76… 2056NM/76</v>
          </cell>
          <cell r="C268">
            <v>84.49</v>
          </cell>
          <cell r="D268">
            <v>100</v>
          </cell>
          <cell r="E268" t="str">
            <v>KUS</v>
          </cell>
          <cell r="F268">
            <v>8449</v>
          </cell>
        </row>
        <row r="269">
          <cell r="A269" t="str">
            <v>1155539</v>
          </cell>
          <cell r="B269" t="str">
            <v>Třmenové příchytky BBS 1kab. 76-82… 2056NM/82</v>
          </cell>
          <cell r="C269">
            <v>85.34</v>
          </cell>
          <cell r="D269">
            <v>100</v>
          </cell>
          <cell r="E269" t="str">
            <v>KUS</v>
          </cell>
          <cell r="F269">
            <v>8534</v>
          </cell>
        </row>
        <row r="270">
          <cell r="A270" t="str">
            <v>1155547</v>
          </cell>
          <cell r="B270" t="str">
            <v>Třmenové příchytky BBS 1kab. 82-90… 2056NM/90</v>
          </cell>
          <cell r="C270">
            <v>97.39</v>
          </cell>
          <cell r="D270">
            <v>100</v>
          </cell>
          <cell r="E270" t="str">
            <v>KUS</v>
          </cell>
          <cell r="F270">
            <v>9739</v>
          </cell>
        </row>
        <row r="271">
          <cell r="A271" t="str">
            <v>1155601</v>
          </cell>
          <cell r="B271" t="str">
            <v>Třmenové příchytky BBS 2kab.8-12… 2056NM/2</v>
          </cell>
          <cell r="C271">
            <v>35.590000000000003</v>
          </cell>
          <cell r="D271">
            <v>100</v>
          </cell>
          <cell r="E271" t="str">
            <v>KUS</v>
          </cell>
          <cell r="F271">
            <v>3559</v>
          </cell>
        </row>
        <row r="272">
          <cell r="A272" t="str">
            <v>1155644</v>
          </cell>
          <cell r="B272" t="str">
            <v>Třmenové příchytky BBS 2kab.22-283… 2056NM/2</v>
          </cell>
          <cell r="C272">
            <v>46.95</v>
          </cell>
          <cell r="D272">
            <v>100</v>
          </cell>
          <cell r="E272" t="str">
            <v>KUS</v>
          </cell>
          <cell r="F272">
            <v>4695</v>
          </cell>
        </row>
        <row r="273">
          <cell r="A273" t="str">
            <v>1155652</v>
          </cell>
          <cell r="B273" t="str">
            <v>Třmenové příchytky BBS 2kab. 28-34… 2056NM/2</v>
          </cell>
          <cell r="C273">
            <v>55.9</v>
          </cell>
          <cell r="D273">
            <v>100</v>
          </cell>
          <cell r="E273" t="str">
            <v>KUS</v>
          </cell>
          <cell r="F273">
            <v>5590</v>
          </cell>
        </row>
        <row r="274">
          <cell r="A274" t="str">
            <v>1155709</v>
          </cell>
          <cell r="B274" t="str">
            <v>Třmenové příchytky BBS 2kab. 40-46… 2056NM/2</v>
          </cell>
          <cell r="C274">
            <v>58.07</v>
          </cell>
          <cell r="D274">
            <v>100</v>
          </cell>
          <cell r="E274" t="str">
            <v>KUS</v>
          </cell>
          <cell r="F274">
            <v>5807</v>
          </cell>
        </row>
        <row r="275">
          <cell r="A275" t="str">
            <v>1155806</v>
          </cell>
          <cell r="B275" t="str">
            <v>Třmenové příchytky BBS 3kab.8-12… 2056NM/3</v>
          </cell>
          <cell r="C275">
            <v>34.83</v>
          </cell>
          <cell r="D275">
            <v>100</v>
          </cell>
          <cell r="E275" t="str">
            <v>KUS</v>
          </cell>
          <cell r="F275">
            <v>3483</v>
          </cell>
        </row>
        <row r="276">
          <cell r="A276" t="str">
            <v>1155822</v>
          </cell>
          <cell r="B276" t="str">
            <v>Třmenové příchytky BBS 3kab. 16-22… 2056NM/3</v>
          </cell>
          <cell r="C276">
            <v>47.2</v>
          </cell>
          <cell r="D276">
            <v>100</v>
          </cell>
          <cell r="E276" t="str">
            <v>KUS</v>
          </cell>
          <cell r="F276">
            <v>4720</v>
          </cell>
        </row>
        <row r="277">
          <cell r="A277" t="str">
            <v>1155830</v>
          </cell>
          <cell r="B277" t="str">
            <v>Třmenové příchytky BBS 3kab. 22-28… 2056NM/3</v>
          </cell>
          <cell r="C277">
            <v>54.49</v>
          </cell>
          <cell r="D277">
            <v>100</v>
          </cell>
          <cell r="E277" t="str">
            <v>KUS</v>
          </cell>
          <cell r="F277">
            <v>5449</v>
          </cell>
        </row>
        <row r="278">
          <cell r="A278" t="str">
            <v>1155849</v>
          </cell>
          <cell r="B278" t="str">
            <v>Třmenové příchytky BBS 3kab. 28-34… 2056NM/3</v>
          </cell>
          <cell r="C278">
            <v>50.97</v>
          </cell>
          <cell r="D278">
            <v>100</v>
          </cell>
          <cell r="E278" t="str">
            <v>KUS</v>
          </cell>
          <cell r="F278">
            <v>5097</v>
          </cell>
        </row>
        <row r="279">
          <cell r="A279" t="str">
            <v>1156004</v>
          </cell>
          <cell r="B279" t="str">
            <v>Třmenové příchytky BBS 1kab.8-12… 2056M/12</v>
          </cell>
          <cell r="C279">
            <v>19.73</v>
          </cell>
          <cell r="D279">
            <v>100</v>
          </cell>
          <cell r="E279" t="str">
            <v>KUS</v>
          </cell>
          <cell r="F279">
            <v>1973</v>
          </cell>
        </row>
        <row r="280">
          <cell r="A280" t="str">
            <v>1156012</v>
          </cell>
          <cell r="B280" t="str">
            <v>Třmenové příchytky BBS 1kab. 12-16… 2056M/16</v>
          </cell>
          <cell r="C280">
            <v>21.46</v>
          </cell>
          <cell r="D280">
            <v>100</v>
          </cell>
          <cell r="E280" t="str">
            <v>KUS</v>
          </cell>
          <cell r="F280">
            <v>2146</v>
          </cell>
        </row>
        <row r="281">
          <cell r="A281" t="str">
            <v>1156020</v>
          </cell>
          <cell r="B281" t="str">
            <v>Třmenové příchytky BBS 1kab. 16-22… 2056M/22</v>
          </cell>
          <cell r="C281">
            <v>22.47</v>
          </cell>
          <cell r="D281">
            <v>100</v>
          </cell>
          <cell r="E281" t="str">
            <v>KUS</v>
          </cell>
          <cell r="F281">
            <v>2247</v>
          </cell>
        </row>
        <row r="282">
          <cell r="A282" t="str">
            <v>1156039</v>
          </cell>
          <cell r="B282" t="str">
            <v>Třmenové příchytky BBS 1kab. 22-28… 2056M/28</v>
          </cell>
          <cell r="C282">
            <v>24.35</v>
          </cell>
          <cell r="D282">
            <v>100</v>
          </cell>
          <cell r="E282" t="str">
            <v>KUS</v>
          </cell>
          <cell r="F282">
            <v>2435</v>
          </cell>
        </row>
        <row r="283">
          <cell r="A283" t="str">
            <v>1156047</v>
          </cell>
          <cell r="B283" t="str">
            <v>Třmenové příchytky BBS 1kab. 28-34… 2056M/34</v>
          </cell>
          <cell r="C283">
            <v>29.28</v>
          </cell>
          <cell r="D283">
            <v>100</v>
          </cell>
          <cell r="E283" t="str">
            <v>KUS</v>
          </cell>
          <cell r="F283">
            <v>2928</v>
          </cell>
        </row>
        <row r="284">
          <cell r="A284" t="str">
            <v>1156055</v>
          </cell>
          <cell r="B284" t="str">
            <v>Třmenové příchytky BBS 1kab. 34-40… 2056M/40</v>
          </cell>
          <cell r="C284">
            <v>31.67</v>
          </cell>
          <cell r="D284">
            <v>100</v>
          </cell>
          <cell r="E284" t="str">
            <v>KUS</v>
          </cell>
          <cell r="F284">
            <v>3167</v>
          </cell>
        </row>
        <row r="285">
          <cell r="A285" t="str">
            <v>1156063</v>
          </cell>
          <cell r="B285" t="str">
            <v>Třmenové příchytky BBS 1kab. 40-46… 2056M/46</v>
          </cell>
          <cell r="C285">
            <v>35.380000000000003</v>
          </cell>
          <cell r="D285">
            <v>100</v>
          </cell>
          <cell r="E285" t="str">
            <v>KUS</v>
          </cell>
          <cell r="F285">
            <v>3538</v>
          </cell>
        </row>
        <row r="286">
          <cell r="A286" t="str">
            <v>1156071</v>
          </cell>
          <cell r="B286" t="str">
            <v>Třmenové příchytky BBS 1kab. 46-52… 2056M/52</v>
          </cell>
          <cell r="C286">
            <v>38.06</v>
          </cell>
          <cell r="D286">
            <v>100</v>
          </cell>
          <cell r="E286" t="str">
            <v>KUS</v>
          </cell>
          <cell r="F286">
            <v>3806</v>
          </cell>
        </row>
        <row r="287">
          <cell r="A287" t="str">
            <v>1156098</v>
          </cell>
          <cell r="B287" t="str">
            <v>Třmenové příchytky BBS 1kab. 52-58… 2056M/58</v>
          </cell>
          <cell r="C287">
            <v>40.630000000000003</v>
          </cell>
          <cell r="D287">
            <v>100</v>
          </cell>
          <cell r="E287" t="str">
            <v>KUS</v>
          </cell>
          <cell r="F287">
            <v>4063</v>
          </cell>
        </row>
        <row r="288">
          <cell r="A288" t="str">
            <v>1156101</v>
          </cell>
          <cell r="B288" t="str">
            <v>Třmenové příchytky BBS  1kab. 58-64… 2056M/64</v>
          </cell>
          <cell r="C288">
            <v>55.85</v>
          </cell>
          <cell r="D288">
            <v>100</v>
          </cell>
          <cell r="E288" t="str">
            <v>KUS</v>
          </cell>
          <cell r="F288">
            <v>5585</v>
          </cell>
        </row>
        <row r="289">
          <cell r="A289" t="str">
            <v>1156128</v>
          </cell>
          <cell r="B289" t="str">
            <v>Třmenové příchytky BBS  1kab. 64-70… 2056M/70</v>
          </cell>
          <cell r="C289">
            <v>55.85</v>
          </cell>
          <cell r="D289">
            <v>100</v>
          </cell>
          <cell r="E289" t="str">
            <v>KUS</v>
          </cell>
          <cell r="F289">
            <v>5585</v>
          </cell>
        </row>
        <row r="290">
          <cell r="A290" t="str">
            <v>1156136</v>
          </cell>
          <cell r="B290" t="str">
            <v>Třmenové příchytky BBS 1kab. 70-76… 2056M/76</v>
          </cell>
          <cell r="C290">
            <v>83.29</v>
          </cell>
          <cell r="D290">
            <v>100</v>
          </cell>
          <cell r="E290" t="str">
            <v>KUS</v>
          </cell>
          <cell r="F290">
            <v>8329</v>
          </cell>
        </row>
        <row r="291">
          <cell r="A291" t="str">
            <v>1156144</v>
          </cell>
          <cell r="B291" t="str">
            <v>Třmenové příchytky BBS 1kab. 76-82… 2056M/82</v>
          </cell>
          <cell r="C291">
            <v>87.18</v>
          </cell>
          <cell r="D291">
            <v>100</v>
          </cell>
          <cell r="E291" t="str">
            <v>KUS</v>
          </cell>
          <cell r="F291">
            <v>8718</v>
          </cell>
        </row>
        <row r="292">
          <cell r="A292" t="str">
            <v>1156160</v>
          </cell>
          <cell r="B292" t="str">
            <v>Třmenové příchytky BBS 1kab. 90-100… 2056M/100</v>
          </cell>
          <cell r="C292">
            <v>103.16</v>
          </cell>
          <cell r="D292">
            <v>100</v>
          </cell>
          <cell r="E292" t="str">
            <v>KUS</v>
          </cell>
          <cell r="F292">
            <v>10316</v>
          </cell>
        </row>
        <row r="293">
          <cell r="A293" t="str">
            <v>1156179</v>
          </cell>
          <cell r="B293" t="str">
            <v>Třmenové příchytky BBS 2kab. 8-12… 2056M2/12</v>
          </cell>
          <cell r="C293">
            <v>20.04</v>
          </cell>
          <cell r="D293">
            <v>100</v>
          </cell>
          <cell r="E293" t="str">
            <v>KUS</v>
          </cell>
          <cell r="F293">
            <v>2004</v>
          </cell>
        </row>
        <row r="294">
          <cell r="A294" t="str">
            <v>1156187</v>
          </cell>
          <cell r="B294" t="str">
            <v>Třmenové příchytky BBS 2kab. 12-16… 2056M2/16</v>
          </cell>
          <cell r="C294">
            <v>21.46</v>
          </cell>
          <cell r="D294">
            <v>100</v>
          </cell>
          <cell r="E294" t="str">
            <v>KUS</v>
          </cell>
          <cell r="F294">
            <v>2146</v>
          </cell>
        </row>
        <row r="295">
          <cell r="A295" t="str">
            <v>1156195</v>
          </cell>
          <cell r="B295" t="str">
            <v>Třmenové příchytky BBS 2kab. 16-22… 2056M2/22</v>
          </cell>
          <cell r="C295">
            <v>25.41</v>
          </cell>
          <cell r="D295">
            <v>100</v>
          </cell>
          <cell r="E295" t="str">
            <v>KUS</v>
          </cell>
          <cell r="F295">
            <v>2541</v>
          </cell>
        </row>
        <row r="296">
          <cell r="A296" t="str">
            <v>1156241</v>
          </cell>
          <cell r="B296" t="str">
            <v>Třmenové příchytky BBS 3kab. 8-12… 2056M3/12</v>
          </cell>
          <cell r="C296">
            <v>27.18</v>
          </cell>
          <cell r="D296">
            <v>100</v>
          </cell>
          <cell r="E296" t="str">
            <v>KUS</v>
          </cell>
          <cell r="F296">
            <v>2718</v>
          </cell>
        </row>
        <row r="297">
          <cell r="A297" t="str">
            <v>1158007</v>
          </cell>
          <cell r="B297" t="str">
            <v>Třmenové příchytky BBS 1kab. 8-12… 2056UM/12</v>
          </cell>
          <cell r="C297">
            <v>23.05</v>
          </cell>
          <cell r="D297">
            <v>100</v>
          </cell>
          <cell r="E297" t="str">
            <v>KUS</v>
          </cell>
          <cell r="F297">
            <v>2305</v>
          </cell>
        </row>
        <row r="298">
          <cell r="A298" t="str">
            <v>1158015</v>
          </cell>
          <cell r="B298" t="str">
            <v>Třmenové příchytky BBS 1kab. 12-16… 2056UM/16</v>
          </cell>
          <cell r="C298">
            <v>23.74</v>
          </cell>
          <cell r="D298">
            <v>100</v>
          </cell>
          <cell r="E298" t="str">
            <v>KUS</v>
          </cell>
          <cell r="F298">
            <v>2374</v>
          </cell>
        </row>
        <row r="299">
          <cell r="A299" t="str">
            <v>1158023</v>
          </cell>
          <cell r="B299" t="str">
            <v>Třmenové příchytky BBS 1kab. 16-22… 2056UM/22</v>
          </cell>
          <cell r="C299">
            <v>21.24</v>
          </cell>
          <cell r="D299">
            <v>100</v>
          </cell>
          <cell r="E299" t="str">
            <v>KUS</v>
          </cell>
          <cell r="F299">
            <v>2124</v>
          </cell>
        </row>
        <row r="300">
          <cell r="A300" t="str">
            <v>1158031</v>
          </cell>
          <cell r="B300" t="str">
            <v>Třmenové příchytky BBS 1kab. 22-28… 2056UM/28</v>
          </cell>
          <cell r="C300">
            <v>21.28</v>
          </cell>
          <cell r="D300">
            <v>100</v>
          </cell>
          <cell r="E300" t="str">
            <v>KUS</v>
          </cell>
          <cell r="F300">
            <v>2128</v>
          </cell>
        </row>
        <row r="301">
          <cell r="A301" t="str">
            <v>1158058</v>
          </cell>
          <cell r="B301" t="str">
            <v>Třmenové příchytky BBS 1kab. 28-34… 2056UM/34</v>
          </cell>
          <cell r="C301">
            <v>37.369999999999997</v>
          </cell>
          <cell r="D301">
            <v>100</v>
          </cell>
          <cell r="E301" t="str">
            <v>KUS</v>
          </cell>
          <cell r="F301">
            <v>3737</v>
          </cell>
        </row>
        <row r="302">
          <cell r="A302" t="str">
            <v>1158066</v>
          </cell>
          <cell r="B302" t="str">
            <v>Třmenové příchytky BBS 1kab. 34-40… 2056UM/40</v>
          </cell>
          <cell r="C302">
            <v>45.77</v>
          </cell>
          <cell r="D302">
            <v>100</v>
          </cell>
          <cell r="E302" t="str">
            <v>KUS</v>
          </cell>
          <cell r="F302">
            <v>4577</v>
          </cell>
        </row>
        <row r="303">
          <cell r="A303" t="str">
            <v>1158074</v>
          </cell>
          <cell r="B303" t="str">
            <v>Třmenové příchytky BBS 1kab. 40-46… 2056UM/46</v>
          </cell>
          <cell r="C303">
            <v>47.6</v>
          </cell>
          <cell r="D303">
            <v>100</v>
          </cell>
          <cell r="E303" t="str">
            <v>KUS</v>
          </cell>
          <cell r="F303">
            <v>4760</v>
          </cell>
        </row>
        <row r="304">
          <cell r="A304" t="str">
            <v>1158082</v>
          </cell>
          <cell r="B304" t="str">
            <v>Třmenové příchytky BBS 1kab. 46-52… 2056UM/52</v>
          </cell>
          <cell r="C304">
            <v>46.96</v>
          </cell>
          <cell r="D304">
            <v>100</v>
          </cell>
          <cell r="E304" t="str">
            <v>KUS</v>
          </cell>
          <cell r="F304">
            <v>4696</v>
          </cell>
        </row>
        <row r="305">
          <cell r="A305" t="str">
            <v>1158090</v>
          </cell>
          <cell r="B305" t="str">
            <v>Třmenové příchytky BBS  1kab. 52-58… 2056UM/58</v>
          </cell>
          <cell r="C305">
            <v>55.85</v>
          </cell>
          <cell r="D305">
            <v>100</v>
          </cell>
          <cell r="E305" t="str">
            <v>KUS</v>
          </cell>
          <cell r="F305">
            <v>5585</v>
          </cell>
        </row>
        <row r="306">
          <cell r="A306" t="str">
            <v>1158104</v>
          </cell>
          <cell r="B306" t="str">
            <v>Třmenové příchytky BBS 1kab. 58-64… 2056UM/64</v>
          </cell>
          <cell r="C306">
            <v>64.37</v>
          </cell>
          <cell r="D306">
            <v>100</v>
          </cell>
          <cell r="E306" t="str">
            <v>KUS</v>
          </cell>
          <cell r="F306">
            <v>6437</v>
          </cell>
        </row>
        <row r="307">
          <cell r="A307" t="str">
            <v>1158112</v>
          </cell>
          <cell r="B307" t="str">
            <v>Třmenové příchytky BBS 1kab. 64-70… 2056UM/70</v>
          </cell>
          <cell r="C307">
            <v>60.08</v>
          </cell>
          <cell r="D307">
            <v>100</v>
          </cell>
          <cell r="E307" t="str">
            <v>KUS</v>
          </cell>
          <cell r="F307">
            <v>6008</v>
          </cell>
        </row>
        <row r="308">
          <cell r="A308" t="str">
            <v>1159518</v>
          </cell>
          <cell r="B308" t="str">
            <v>Třmenové příchytky BBS 1kab. 8-12 V2A… 2056/12VA</v>
          </cell>
          <cell r="C308">
            <v>47.95</v>
          </cell>
          <cell r="D308">
            <v>100</v>
          </cell>
          <cell r="E308" t="str">
            <v>KUS</v>
          </cell>
          <cell r="F308">
            <v>4795</v>
          </cell>
        </row>
        <row r="309">
          <cell r="A309" t="str">
            <v>1159526</v>
          </cell>
          <cell r="B309" t="str">
            <v>Třmenové příchytky BBS 1kab.12-16 V2A… 2056/16VA</v>
          </cell>
          <cell r="C309">
            <v>48.44</v>
          </cell>
          <cell r="D309">
            <v>100</v>
          </cell>
          <cell r="E309" t="str">
            <v>KUS</v>
          </cell>
          <cell r="F309">
            <v>4844</v>
          </cell>
        </row>
        <row r="310">
          <cell r="A310" t="str">
            <v>1159534</v>
          </cell>
          <cell r="B310" t="str">
            <v>Třmenové příchytky BBS 1kab.16-22 V2A… 2056/22VA</v>
          </cell>
          <cell r="C310">
            <v>47.07</v>
          </cell>
          <cell r="D310">
            <v>100</v>
          </cell>
          <cell r="E310" t="str">
            <v>KUS</v>
          </cell>
          <cell r="F310">
            <v>4707</v>
          </cell>
        </row>
        <row r="311">
          <cell r="A311" t="str">
            <v>1159542</v>
          </cell>
          <cell r="B311" t="str">
            <v>Třmenové příchytky BBS 1kab.22-28 V2A… 2056/28VA</v>
          </cell>
          <cell r="C311">
            <v>51.21</v>
          </cell>
          <cell r="D311">
            <v>100</v>
          </cell>
          <cell r="E311" t="str">
            <v>KUS</v>
          </cell>
          <cell r="F311">
            <v>5121</v>
          </cell>
        </row>
        <row r="312">
          <cell r="A312" t="str">
            <v>1159550</v>
          </cell>
          <cell r="B312" t="str">
            <v>Třmenové příchytky BBS 1kab.28-34 V2A… 2056/34VA</v>
          </cell>
          <cell r="C312">
            <v>65.12</v>
          </cell>
          <cell r="D312">
            <v>100</v>
          </cell>
          <cell r="E312" t="str">
            <v>KUS</v>
          </cell>
          <cell r="F312">
            <v>6512</v>
          </cell>
        </row>
        <row r="313">
          <cell r="A313" t="str">
            <v>1159569</v>
          </cell>
          <cell r="B313" t="str">
            <v>Třmenové příchytky BBS 1kab.34-40 V2A… 2056/40VA</v>
          </cell>
          <cell r="C313">
            <v>69.63</v>
          </cell>
          <cell r="D313">
            <v>100</v>
          </cell>
          <cell r="E313" t="str">
            <v>KUS</v>
          </cell>
          <cell r="F313">
            <v>6963</v>
          </cell>
        </row>
        <row r="314">
          <cell r="A314" t="str">
            <v>1159577</v>
          </cell>
          <cell r="B314" t="str">
            <v>Třmenové příchytky BBS 1kab.40-46 V2A… 2056/46VA</v>
          </cell>
          <cell r="C314">
            <v>78.75</v>
          </cell>
          <cell r="D314">
            <v>100</v>
          </cell>
          <cell r="E314" t="str">
            <v>KUS</v>
          </cell>
          <cell r="F314">
            <v>7875</v>
          </cell>
        </row>
        <row r="315">
          <cell r="A315" t="str">
            <v>1159585</v>
          </cell>
          <cell r="B315" t="str">
            <v>Třmenové příchytky BBS 1kab.46-52 V2A… 2056/52VA</v>
          </cell>
          <cell r="C315">
            <v>82.23</v>
          </cell>
          <cell r="D315">
            <v>100</v>
          </cell>
          <cell r="E315" t="str">
            <v>KUS</v>
          </cell>
          <cell r="F315">
            <v>8223</v>
          </cell>
        </row>
        <row r="316">
          <cell r="A316" t="str">
            <v>1159593</v>
          </cell>
          <cell r="B316" t="str">
            <v>Třmenové příchytky BBS 1kab.52-58 V2A… 2056/58VA</v>
          </cell>
          <cell r="C316">
            <v>84.31</v>
          </cell>
          <cell r="D316">
            <v>100</v>
          </cell>
          <cell r="E316" t="str">
            <v>KUS</v>
          </cell>
          <cell r="F316">
            <v>8431</v>
          </cell>
        </row>
        <row r="317">
          <cell r="A317" t="str">
            <v>1159607</v>
          </cell>
          <cell r="B317" t="str">
            <v>Třmenové příchytky BBS 1kab.58-64 V2A… 2056/64VA</v>
          </cell>
          <cell r="C317">
            <v>84.18</v>
          </cell>
          <cell r="D317">
            <v>100</v>
          </cell>
          <cell r="E317" t="str">
            <v>KUS</v>
          </cell>
          <cell r="F317">
            <v>8418</v>
          </cell>
        </row>
        <row r="318">
          <cell r="A318" t="str">
            <v>1159615</v>
          </cell>
          <cell r="B318" t="str">
            <v>Třmenové příchytky BBS 1kab.64-70 V2A… 2056/70VA</v>
          </cell>
          <cell r="C318">
            <v>125.62</v>
          </cell>
          <cell r="D318">
            <v>100</v>
          </cell>
          <cell r="E318" t="str">
            <v>KUS</v>
          </cell>
          <cell r="F318">
            <v>12562</v>
          </cell>
        </row>
        <row r="319">
          <cell r="A319" t="str">
            <v>1159623</v>
          </cell>
          <cell r="B319" t="str">
            <v>Třmenové příchytky BBS 1kab.70-76 V2A… 2056/76VA</v>
          </cell>
          <cell r="C319">
            <v>135.79</v>
          </cell>
          <cell r="D319">
            <v>100</v>
          </cell>
          <cell r="E319" t="str">
            <v>KUS</v>
          </cell>
          <cell r="F319">
            <v>13579</v>
          </cell>
        </row>
        <row r="320">
          <cell r="A320" t="str">
            <v>1159631</v>
          </cell>
          <cell r="B320" t="str">
            <v>Třmenové příchytky BBS 1kab.76-82 V2A… 2056/82VA</v>
          </cell>
          <cell r="C320">
            <v>139.30000000000001</v>
          </cell>
          <cell r="D320">
            <v>100</v>
          </cell>
          <cell r="E320" t="str">
            <v>KUS</v>
          </cell>
          <cell r="F320">
            <v>13930</v>
          </cell>
        </row>
        <row r="321">
          <cell r="A321" t="str">
            <v>1159658</v>
          </cell>
          <cell r="B321" t="str">
            <v>Třmenové příchytky BBS 1kab.82-90 V2A… 2056/90VA</v>
          </cell>
          <cell r="C321">
            <v>147.94999999999999</v>
          </cell>
          <cell r="D321">
            <v>100</v>
          </cell>
          <cell r="E321" t="str">
            <v>KUS</v>
          </cell>
          <cell r="F321">
            <v>14795</v>
          </cell>
        </row>
        <row r="322">
          <cell r="A322" t="str">
            <v>1160125</v>
          </cell>
          <cell r="B322" t="str">
            <v>Třmenové příchytky BBS 8-12… 2056/12</v>
          </cell>
          <cell r="C322">
            <v>10.87</v>
          </cell>
          <cell r="D322">
            <v>100</v>
          </cell>
          <cell r="E322" t="str">
            <v>KUS</v>
          </cell>
          <cell r="F322">
            <v>1087</v>
          </cell>
        </row>
        <row r="323">
          <cell r="A323" t="str">
            <v>1160168</v>
          </cell>
          <cell r="B323" t="str">
            <v>Třmenové příchytky BBS 12-16… 2056/16</v>
          </cell>
          <cell r="C323">
            <v>11.49</v>
          </cell>
          <cell r="D323">
            <v>100</v>
          </cell>
          <cell r="E323" t="str">
            <v>KUS</v>
          </cell>
          <cell r="F323">
            <v>1149</v>
          </cell>
        </row>
        <row r="324">
          <cell r="A324" t="str">
            <v>1160222</v>
          </cell>
          <cell r="B324" t="str">
            <v>Třmenové příchytky BBS 16-22… 2056/22</v>
          </cell>
          <cell r="C324">
            <v>12.11</v>
          </cell>
          <cell r="D324">
            <v>100</v>
          </cell>
          <cell r="E324" t="str">
            <v>KUS</v>
          </cell>
          <cell r="F324">
            <v>1211</v>
          </cell>
        </row>
        <row r="325">
          <cell r="A325" t="str">
            <v>1160281</v>
          </cell>
          <cell r="B325" t="str">
            <v>Třmenové příchytky BBS 22-28… 2056/28</v>
          </cell>
          <cell r="C325">
            <v>14.89</v>
          </cell>
          <cell r="D325">
            <v>100</v>
          </cell>
          <cell r="E325" t="str">
            <v>KUS</v>
          </cell>
          <cell r="F325">
            <v>1489</v>
          </cell>
        </row>
        <row r="326">
          <cell r="A326" t="str">
            <v>1160346</v>
          </cell>
          <cell r="B326" t="str">
            <v>Třmenové příchytky BBS 28-34… 2056/34</v>
          </cell>
          <cell r="C326">
            <v>20.47</v>
          </cell>
          <cell r="D326">
            <v>100</v>
          </cell>
          <cell r="E326" t="str">
            <v>KUS</v>
          </cell>
          <cell r="F326">
            <v>2047</v>
          </cell>
        </row>
        <row r="327">
          <cell r="A327" t="str">
            <v>1160400</v>
          </cell>
          <cell r="B327" t="str">
            <v>Třmenové příchytky BBS 34-40… 2056/40</v>
          </cell>
          <cell r="C327">
            <v>22.32</v>
          </cell>
          <cell r="D327">
            <v>100</v>
          </cell>
          <cell r="E327" t="str">
            <v>KUS</v>
          </cell>
          <cell r="F327">
            <v>2232</v>
          </cell>
        </row>
        <row r="328">
          <cell r="A328" t="str">
            <v>1160451</v>
          </cell>
          <cell r="B328" t="str">
            <v>Třmenové příchytky BBS 40-46… 2056/46</v>
          </cell>
          <cell r="C328">
            <v>25.58</v>
          </cell>
          <cell r="D328">
            <v>100</v>
          </cell>
          <cell r="E328" t="str">
            <v>KUS</v>
          </cell>
          <cell r="F328">
            <v>2558</v>
          </cell>
        </row>
        <row r="329">
          <cell r="A329" t="str">
            <v>1160524</v>
          </cell>
          <cell r="B329" t="str">
            <v>Třmenové příchytky BBS 46-52… 2056/52</v>
          </cell>
          <cell r="C329">
            <v>27.57</v>
          </cell>
          <cell r="D329">
            <v>100</v>
          </cell>
          <cell r="E329" t="str">
            <v>KUS</v>
          </cell>
          <cell r="F329">
            <v>2757</v>
          </cell>
        </row>
        <row r="330">
          <cell r="A330" t="str">
            <v>1160583</v>
          </cell>
          <cell r="B330" t="str">
            <v>Třmenové příchytky BBS 52-58… 2056/58</v>
          </cell>
          <cell r="C330">
            <v>31.77</v>
          </cell>
          <cell r="D330">
            <v>100</v>
          </cell>
          <cell r="E330" t="str">
            <v>KUS</v>
          </cell>
          <cell r="F330">
            <v>3177</v>
          </cell>
        </row>
        <row r="331">
          <cell r="A331" t="str">
            <v>1160648</v>
          </cell>
          <cell r="B331" t="str">
            <v>Třmenové příchytky BBS 58-64… 2056/64</v>
          </cell>
          <cell r="C331">
            <v>33.79</v>
          </cell>
          <cell r="D331">
            <v>100</v>
          </cell>
          <cell r="E331" t="str">
            <v>KUS</v>
          </cell>
          <cell r="F331">
            <v>3379</v>
          </cell>
        </row>
        <row r="332">
          <cell r="A332" t="str">
            <v>1160702</v>
          </cell>
          <cell r="B332" t="str">
            <v>Třmenové příchytky BBS 64-70… 2056/70</v>
          </cell>
          <cell r="C332">
            <v>51.47</v>
          </cell>
          <cell r="D332">
            <v>100</v>
          </cell>
          <cell r="E332" t="str">
            <v>KUS</v>
          </cell>
          <cell r="F332">
            <v>5147</v>
          </cell>
        </row>
        <row r="333">
          <cell r="A333" t="str">
            <v>1160761</v>
          </cell>
          <cell r="B333" t="str">
            <v>Třmenové příchytky BBS 70-76… 2056/76</v>
          </cell>
          <cell r="C333">
            <v>78.87</v>
          </cell>
          <cell r="D333">
            <v>100</v>
          </cell>
          <cell r="E333" t="str">
            <v>KUS</v>
          </cell>
          <cell r="F333">
            <v>7887</v>
          </cell>
        </row>
        <row r="334">
          <cell r="A334" t="str">
            <v>1160826</v>
          </cell>
          <cell r="B334" t="str">
            <v>Třmenové příchytky BBS 76-82… 2056/82</v>
          </cell>
          <cell r="C334">
            <v>81.98</v>
          </cell>
          <cell r="D334">
            <v>100</v>
          </cell>
          <cell r="E334" t="str">
            <v>KUS</v>
          </cell>
          <cell r="F334">
            <v>8198</v>
          </cell>
        </row>
        <row r="335">
          <cell r="A335" t="str">
            <v>1160907</v>
          </cell>
          <cell r="B335" t="str">
            <v>Třmenové příchytky BBS 82-90… 2056/90</v>
          </cell>
          <cell r="C335">
            <v>87.26</v>
          </cell>
          <cell r="D335">
            <v>100</v>
          </cell>
          <cell r="E335" t="str">
            <v>KUS</v>
          </cell>
          <cell r="F335">
            <v>8726</v>
          </cell>
        </row>
        <row r="336">
          <cell r="A336" t="str">
            <v>1160990</v>
          </cell>
          <cell r="B336" t="str">
            <v>Třmenové příchytky BBS 90-100… 2056/100</v>
          </cell>
          <cell r="C336">
            <v>98.57</v>
          </cell>
          <cell r="D336">
            <v>100</v>
          </cell>
          <cell r="E336" t="str">
            <v>KUS</v>
          </cell>
          <cell r="F336">
            <v>9857</v>
          </cell>
        </row>
        <row r="337">
          <cell r="A337" t="str">
            <v>1161121</v>
          </cell>
          <cell r="B337" t="str">
            <v>Třmenové příchytky BBS 2kab. 8-12… 2056/2/12</v>
          </cell>
          <cell r="C337">
            <v>23.55</v>
          </cell>
          <cell r="D337">
            <v>100</v>
          </cell>
          <cell r="E337" t="str">
            <v>KUS</v>
          </cell>
          <cell r="F337">
            <v>2355</v>
          </cell>
        </row>
        <row r="338">
          <cell r="A338" t="str">
            <v>1161164</v>
          </cell>
          <cell r="B338" t="str">
            <v>Třmenové příchytky BBS 2kab.12-16… 2056/2/16</v>
          </cell>
          <cell r="C338">
            <v>23.61</v>
          </cell>
          <cell r="D338">
            <v>100</v>
          </cell>
          <cell r="E338" t="str">
            <v>KUS</v>
          </cell>
          <cell r="F338">
            <v>2361</v>
          </cell>
        </row>
        <row r="339">
          <cell r="A339" t="str">
            <v>1161229</v>
          </cell>
          <cell r="B339" t="str">
            <v>Třmenové příchytky BBS 2kab.16-22… 2056/2/22</v>
          </cell>
          <cell r="C339">
            <v>24.76</v>
          </cell>
          <cell r="D339">
            <v>100</v>
          </cell>
          <cell r="E339" t="str">
            <v>KUS</v>
          </cell>
          <cell r="F339">
            <v>2476</v>
          </cell>
        </row>
        <row r="340">
          <cell r="A340" t="str">
            <v>1161288</v>
          </cell>
          <cell r="B340" t="str">
            <v>Třmenové příchytky BBS 2kab.22-28… 2056/2/28</v>
          </cell>
          <cell r="C340">
            <v>36.29</v>
          </cell>
          <cell r="D340">
            <v>100</v>
          </cell>
          <cell r="E340" t="str">
            <v>KUS</v>
          </cell>
          <cell r="F340">
            <v>3629</v>
          </cell>
        </row>
        <row r="341">
          <cell r="A341" t="str">
            <v>1161342</v>
          </cell>
          <cell r="B341" t="str">
            <v>Třmenové příchytky BBS 2kab.28-34… 2056/2/34</v>
          </cell>
          <cell r="C341">
            <v>32.61</v>
          </cell>
          <cell r="D341">
            <v>100</v>
          </cell>
          <cell r="E341" t="str">
            <v>KUS</v>
          </cell>
          <cell r="F341">
            <v>3261</v>
          </cell>
        </row>
        <row r="342">
          <cell r="A342" t="str">
            <v>1161407</v>
          </cell>
          <cell r="B342" t="str">
            <v>Třmenové příchytky BBS 2kab.34-40… 2056/2/40</v>
          </cell>
          <cell r="C342">
            <v>36.28</v>
          </cell>
          <cell r="D342">
            <v>100</v>
          </cell>
          <cell r="E342" t="str">
            <v>KUS</v>
          </cell>
          <cell r="F342">
            <v>3628</v>
          </cell>
        </row>
        <row r="343">
          <cell r="A343" t="str">
            <v>1161466</v>
          </cell>
          <cell r="B343" t="str">
            <v>Třmenové příchytky BBS 2kab.40-48… 2056/2/46</v>
          </cell>
          <cell r="C343">
            <v>39.700000000000003</v>
          </cell>
          <cell r="D343">
            <v>100</v>
          </cell>
          <cell r="E343" t="str">
            <v>KUS</v>
          </cell>
          <cell r="F343">
            <v>3970</v>
          </cell>
        </row>
        <row r="344">
          <cell r="A344" t="str">
            <v>1161520</v>
          </cell>
          <cell r="B344" t="str">
            <v>Třmenové příchytky BBS 2kab.46-52… 2056/2/52</v>
          </cell>
          <cell r="C344">
            <v>47.27</v>
          </cell>
          <cell r="D344">
            <v>100</v>
          </cell>
          <cell r="E344" t="str">
            <v>KUS</v>
          </cell>
          <cell r="F344">
            <v>4727</v>
          </cell>
        </row>
        <row r="345">
          <cell r="A345" t="str">
            <v>1161571</v>
          </cell>
          <cell r="B345" t="str">
            <v>Třmenové příchytky BBS 2kab.52-58… 2056/2/58</v>
          </cell>
          <cell r="C345">
            <v>54.28</v>
          </cell>
          <cell r="D345">
            <v>100</v>
          </cell>
          <cell r="E345" t="str">
            <v>KUS</v>
          </cell>
          <cell r="F345">
            <v>5428</v>
          </cell>
        </row>
        <row r="346">
          <cell r="A346" t="str">
            <v>1161644</v>
          </cell>
          <cell r="B346" t="str">
            <v>Třmenové příchytky BBS 2kab.58-64… 2056/2/64</v>
          </cell>
          <cell r="C346">
            <v>55.49</v>
          </cell>
          <cell r="D346">
            <v>100</v>
          </cell>
          <cell r="E346" t="str">
            <v>KUS</v>
          </cell>
          <cell r="F346">
            <v>5549</v>
          </cell>
        </row>
        <row r="347">
          <cell r="A347" t="str">
            <v>1161806</v>
          </cell>
          <cell r="B347" t="str">
            <v>Třmenové příchytky BBS 2kab.8-12 V2A… 2056/2/12</v>
          </cell>
          <cell r="C347">
            <v>54.75</v>
          </cell>
          <cell r="D347">
            <v>100</v>
          </cell>
          <cell r="E347" t="str">
            <v>KUS</v>
          </cell>
          <cell r="F347">
            <v>5475</v>
          </cell>
        </row>
        <row r="348">
          <cell r="A348" t="str">
            <v>1161814</v>
          </cell>
          <cell r="B348" t="str">
            <v>Třmenové příchytky BBS 2kab.12-16 V2A… 2056/2/16</v>
          </cell>
          <cell r="C348">
            <v>56.83</v>
          </cell>
          <cell r="D348">
            <v>100</v>
          </cell>
          <cell r="E348" t="str">
            <v>KUS</v>
          </cell>
          <cell r="F348">
            <v>5683</v>
          </cell>
        </row>
        <row r="349">
          <cell r="A349" t="str">
            <v>1161822</v>
          </cell>
          <cell r="B349" t="str">
            <v>Třmenové příchytky BBS 2kab.16-22 V2A… 2056/2/22</v>
          </cell>
          <cell r="C349">
            <v>62.38</v>
          </cell>
          <cell r="D349">
            <v>100</v>
          </cell>
          <cell r="E349" t="str">
            <v>KUS</v>
          </cell>
          <cell r="F349">
            <v>6238</v>
          </cell>
        </row>
        <row r="350">
          <cell r="A350" t="str">
            <v>1161830</v>
          </cell>
          <cell r="B350" t="str">
            <v>Třmenové příchytky BBS 2kab.22-28 VA2… 2056/2/28</v>
          </cell>
          <cell r="C350">
            <v>75</v>
          </cell>
          <cell r="D350">
            <v>100</v>
          </cell>
          <cell r="E350" t="str">
            <v>KUS</v>
          </cell>
          <cell r="F350">
            <v>7500</v>
          </cell>
        </row>
        <row r="351">
          <cell r="A351" t="str">
            <v>1161849</v>
          </cell>
          <cell r="B351" t="str">
            <v>Třmenové příchytky BBS 2kab.28-34 V2A… 2056/2/34</v>
          </cell>
          <cell r="C351">
            <v>88.78</v>
          </cell>
          <cell r="D351">
            <v>100</v>
          </cell>
          <cell r="E351" t="str">
            <v>KUS</v>
          </cell>
          <cell r="F351">
            <v>8878</v>
          </cell>
        </row>
        <row r="352">
          <cell r="A352" t="str">
            <v>1161857</v>
          </cell>
          <cell r="B352" t="str">
            <v>Třmenové příchytky BBS 2kab.34-40 V2A… 2056/2/40</v>
          </cell>
          <cell r="C352">
            <v>91.46</v>
          </cell>
          <cell r="D352">
            <v>100</v>
          </cell>
          <cell r="E352" t="str">
            <v>KUS</v>
          </cell>
          <cell r="F352">
            <v>9146</v>
          </cell>
        </row>
        <row r="353">
          <cell r="A353" t="str">
            <v>1161865</v>
          </cell>
          <cell r="B353" t="str">
            <v>Třmenové příchytky BBS 2kab.40-46 V2A… 2056/2/46</v>
          </cell>
          <cell r="C353">
            <v>97.88</v>
          </cell>
          <cell r="D353">
            <v>100</v>
          </cell>
          <cell r="E353" t="str">
            <v>KUS</v>
          </cell>
          <cell r="F353">
            <v>9788</v>
          </cell>
        </row>
        <row r="354">
          <cell r="A354" t="str">
            <v>1161873</v>
          </cell>
          <cell r="B354" t="str">
            <v>Třmenové příchytky BBS 2kab.46-52 V2A… 2056/2/52</v>
          </cell>
          <cell r="C354">
            <v>109.67</v>
          </cell>
          <cell r="D354">
            <v>100</v>
          </cell>
          <cell r="E354" t="str">
            <v>KUS</v>
          </cell>
          <cell r="F354">
            <v>10967</v>
          </cell>
        </row>
        <row r="355">
          <cell r="A355" t="str">
            <v>1161881</v>
          </cell>
          <cell r="B355" t="str">
            <v>Třmenové příchytky BBS 2kab.52-58 V2A… 2056/2/58</v>
          </cell>
          <cell r="C355">
            <v>112.49</v>
          </cell>
          <cell r="D355">
            <v>100</v>
          </cell>
          <cell r="E355" t="str">
            <v>KUS</v>
          </cell>
          <cell r="F355">
            <v>11249</v>
          </cell>
        </row>
        <row r="356">
          <cell r="A356" t="str">
            <v>1161903</v>
          </cell>
          <cell r="B356" t="str">
            <v>Třmenové příchytky BBS 2kab.58-64 V2A… 2056/2/64</v>
          </cell>
          <cell r="C356">
            <v>112.97</v>
          </cell>
          <cell r="D356">
            <v>100</v>
          </cell>
          <cell r="E356" t="str">
            <v>KUS</v>
          </cell>
          <cell r="F356">
            <v>11297</v>
          </cell>
        </row>
        <row r="357">
          <cell r="A357" t="str">
            <v>1162039</v>
          </cell>
          <cell r="B357" t="str">
            <v>Třmenové příchytky BBS 3kab.8-12 V2A… 2056/3/12</v>
          </cell>
          <cell r="C357">
            <v>64.37</v>
          </cell>
          <cell r="D357">
            <v>100</v>
          </cell>
          <cell r="E357" t="str">
            <v>KUS</v>
          </cell>
          <cell r="F357">
            <v>6437</v>
          </cell>
        </row>
        <row r="358">
          <cell r="A358" t="str">
            <v>1162047</v>
          </cell>
          <cell r="B358" t="str">
            <v>Třmenové příchytky BBS 3kab.12-16 V2A… 2056/3/16</v>
          </cell>
          <cell r="C358">
            <v>72.95</v>
          </cell>
          <cell r="D358">
            <v>100</v>
          </cell>
          <cell r="E358" t="str">
            <v>KUS</v>
          </cell>
          <cell r="F358">
            <v>7295</v>
          </cell>
        </row>
        <row r="359">
          <cell r="A359" t="str">
            <v>1162128</v>
          </cell>
          <cell r="B359" t="str">
            <v>Třmenové příchytky BBS 3kab.8-12… 2056/3/12</v>
          </cell>
          <cell r="C359">
            <v>26.25</v>
          </cell>
          <cell r="D359">
            <v>100</v>
          </cell>
          <cell r="E359" t="str">
            <v>KUS</v>
          </cell>
          <cell r="F359">
            <v>2625</v>
          </cell>
        </row>
        <row r="360">
          <cell r="A360" t="str">
            <v>1162160</v>
          </cell>
          <cell r="B360" t="str">
            <v>Třmenové příchytky BBS 3kab.12-16… 2056/3/16</v>
          </cell>
          <cell r="C360">
            <v>34.450000000000003</v>
          </cell>
          <cell r="D360">
            <v>100</v>
          </cell>
          <cell r="E360" t="str">
            <v>KUS</v>
          </cell>
          <cell r="F360">
            <v>3445</v>
          </cell>
        </row>
        <row r="361">
          <cell r="A361" t="str">
            <v>1162225</v>
          </cell>
          <cell r="B361" t="str">
            <v>Třmenové příchytky BBS 3kab.16-22… 2056/3/22</v>
          </cell>
          <cell r="C361">
            <v>35.46</v>
          </cell>
          <cell r="D361">
            <v>100</v>
          </cell>
          <cell r="E361" t="str">
            <v>KUS</v>
          </cell>
          <cell r="F361">
            <v>3546</v>
          </cell>
        </row>
        <row r="362">
          <cell r="A362" t="str">
            <v>1162284</v>
          </cell>
          <cell r="B362" t="str">
            <v>Třmenové příchytky BBS 3kab.22-28… 2056/3/28</v>
          </cell>
          <cell r="C362">
            <v>44.98</v>
          </cell>
          <cell r="D362">
            <v>100</v>
          </cell>
          <cell r="E362" t="str">
            <v>KUS</v>
          </cell>
          <cell r="F362">
            <v>4498</v>
          </cell>
        </row>
        <row r="363">
          <cell r="A363" t="str">
            <v>1162403</v>
          </cell>
          <cell r="B363" t="str">
            <v>Třmenové příchytky BBS 3kab.34-40… 2056/3/40</v>
          </cell>
          <cell r="C363">
            <v>47.33</v>
          </cell>
          <cell r="D363">
            <v>100</v>
          </cell>
          <cell r="E363" t="str">
            <v>KUS</v>
          </cell>
          <cell r="F363">
            <v>4733</v>
          </cell>
        </row>
        <row r="364">
          <cell r="A364" t="str">
            <v>1163124</v>
          </cell>
          <cell r="B364" t="str">
            <v>Třmenové příchytky BBS 1kab.8-12… 2056N/12</v>
          </cell>
          <cell r="C364">
            <v>10.69</v>
          </cell>
          <cell r="D364">
            <v>100</v>
          </cell>
          <cell r="E364" t="str">
            <v>KUS</v>
          </cell>
          <cell r="F364">
            <v>1069</v>
          </cell>
        </row>
        <row r="365">
          <cell r="A365" t="str">
            <v>1163167</v>
          </cell>
          <cell r="B365" t="str">
            <v>Třmenové příchytky BBS 1kab.12-16… 2056N/16</v>
          </cell>
          <cell r="C365">
            <v>11.03</v>
          </cell>
          <cell r="D365">
            <v>100</v>
          </cell>
          <cell r="E365" t="str">
            <v>KUS</v>
          </cell>
          <cell r="F365">
            <v>1103</v>
          </cell>
        </row>
        <row r="366">
          <cell r="A366" t="str">
            <v>1163221</v>
          </cell>
          <cell r="B366" t="str">
            <v>Třmenové příchytky BBS 1kab. 16-22… 2056N/22</v>
          </cell>
          <cell r="C366">
            <v>11.49</v>
          </cell>
          <cell r="D366">
            <v>100</v>
          </cell>
          <cell r="E366" t="str">
            <v>KUS</v>
          </cell>
          <cell r="F366">
            <v>1149</v>
          </cell>
        </row>
        <row r="367">
          <cell r="A367" t="str">
            <v>1163280</v>
          </cell>
          <cell r="B367" t="str">
            <v>Třmenové příchytky BBS 1kab. 22-28… 2056N/28</v>
          </cell>
          <cell r="C367">
            <v>13.65</v>
          </cell>
          <cell r="D367">
            <v>100</v>
          </cell>
          <cell r="E367" t="str">
            <v>KUS</v>
          </cell>
          <cell r="F367">
            <v>1365</v>
          </cell>
        </row>
        <row r="368">
          <cell r="A368" t="str">
            <v>1163345</v>
          </cell>
          <cell r="B368" t="str">
            <v>Třmenové příchytky BBS 1kab. 28-34… 2056N/34</v>
          </cell>
          <cell r="C368">
            <v>19.37</v>
          </cell>
          <cell r="D368">
            <v>100</v>
          </cell>
          <cell r="E368" t="str">
            <v>KUS</v>
          </cell>
          <cell r="F368">
            <v>1937</v>
          </cell>
        </row>
        <row r="369">
          <cell r="A369" t="str">
            <v>1163396</v>
          </cell>
          <cell r="B369" t="str">
            <v>Třmenové příchytky BBS 1kab. 34-40… 2056N/40</v>
          </cell>
          <cell r="C369">
            <v>20.18</v>
          </cell>
          <cell r="D369">
            <v>100</v>
          </cell>
          <cell r="E369" t="str">
            <v>KUS</v>
          </cell>
          <cell r="F369">
            <v>2018</v>
          </cell>
        </row>
        <row r="370">
          <cell r="A370" t="str">
            <v>1163469</v>
          </cell>
          <cell r="B370" t="str">
            <v>Třmenové příchytky BBS 1kab. 40-46… 2056N/46</v>
          </cell>
          <cell r="C370">
            <v>23.55</v>
          </cell>
          <cell r="D370">
            <v>100</v>
          </cell>
          <cell r="E370" t="str">
            <v>KUS</v>
          </cell>
          <cell r="F370">
            <v>2355</v>
          </cell>
        </row>
        <row r="371">
          <cell r="A371" t="str">
            <v>1163523</v>
          </cell>
          <cell r="B371" t="str">
            <v>Třmenové příchytky BBS 1kab. 46-52… 2056N/52</v>
          </cell>
          <cell r="C371">
            <v>25.27</v>
          </cell>
          <cell r="D371">
            <v>100</v>
          </cell>
          <cell r="E371" t="str">
            <v>KUS</v>
          </cell>
          <cell r="F371">
            <v>2527</v>
          </cell>
        </row>
        <row r="372">
          <cell r="A372" t="str">
            <v>1163582</v>
          </cell>
          <cell r="B372" t="str">
            <v>Třmenové příchytky BBS 1kab. 52-58… 2056N/58</v>
          </cell>
          <cell r="C372">
            <v>33.49</v>
          </cell>
          <cell r="D372">
            <v>100</v>
          </cell>
          <cell r="E372" t="str">
            <v>KUS</v>
          </cell>
          <cell r="F372">
            <v>3349</v>
          </cell>
        </row>
        <row r="373">
          <cell r="A373" t="str">
            <v>1163647</v>
          </cell>
          <cell r="B373" t="str">
            <v>Třmenové příchytky BBS 1kab. 58-64… 2056N/64</v>
          </cell>
          <cell r="C373">
            <v>34.24</v>
          </cell>
          <cell r="D373">
            <v>100</v>
          </cell>
          <cell r="E373" t="str">
            <v>KUS</v>
          </cell>
          <cell r="F373">
            <v>3424</v>
          </cell>
        </row>
        <row r="374">
          <cell r="A374" t="str">
            <v>1163701</v>
          </cell>
          <cell r="B374" t="str">
            <v>Třmenové příchytky BBS 1kab. 64-70… 2056N/70</v>
          </cell>
          <cell r="C374">
            <v>53.67</v>
          </cell>
          <cell r="D374">
            <v>100</v>
          </cell>
          <cell r="E374" t="str">
            <v>KUS</v>
          </cell>
          <cell r="F374">
            <v>5367</v>
          </cell>
        </row>
        <row r="375">
          <cell r="A375" t="str">
            <v>1163760</v>
          </cell>
          <cell r="B375" t="str">
            <v>Třmenové příchytky BBS 1kab. 70-76… 2056N/76</v>
          </cell>
          <cell r="C375">
            <v>80.540000000000006</v>
          </cell>
          <cell r="D375">
            <v>100</v>
          </cell>
          <cell r="E375" t="str">
            <v>KUS</v>
          </cell>
          <cell r="F375">
            <v>8054</v>
          </cell>
        </row>
        <row r="376">
          <cell r="A376" t="str">
            <v>1163825</v>
          </cell>
          <cell r="B376" t="str">
            <v>Třmenové příchytky BBS 1kab. 76-82… 2056N/82</v>
          </cell>
          <cell r="C376">
            <v>81.400000000000006</v>
          </cell>
          <cell r="D376">
            <v>100</v>
          </cell>
          <cell r="E376" t="str">
            <v>KUS</v>
          </cell>
          <cell r="F376">
            <v>8140</v>
          </cell>
        </row>
        <row r="377">
          <cell r="A377" t="str">
            <v>1163906</v>
          </cell>
          <cell r="B377" t="str">
            <v>Třmenové příchytky BBS 1kab. 82-90… 2056N/90</v>
          </cell>
          <cell r="C377">
            <v>97.03</v>
          </cell>
          <cell r="D377">
            <v>100</v>
          </cell>
          <cell r="E377" t="str">
            <v>KUS</v>
          </cell>
          <cell r="F377">
            <v>9703</v>
          </cell>
        </row>
        <row r="378">
          <cell r="A378" t="str">
            <v>1163981</v>
          </cell>
          <cell r="B378" t="str">
            <v>Třmenové příchytky BBS 1kab. 90-100… 2056N/100</v>
          </cell>
          <cell r="C378">
            <v>103.86</v>
          </cell>
          <cell r="D378">
            <v>100</v>
          </cell>
          <cell r="E378" t="str">
            <v>KUS</v>
          </cell>
          <cell r="F378">
            <v>10386</v>
          </cell>
        </row>
        <row r="379">
          <cell r="A379" t="str">
            <v>1164120</v>
          </cell>
          <cell r="B379" t="str">
            <v>Třmenové příchytky BBS 2kab.8-12… 2056N2/12</v>
          </cell>
          <cell r="C379">
            <v>26.32</v>
          </cell>
          <cell r="D379">
            <v>100</v>
          </cell>
          <cell r="E379" t="str">
            <v>KUS</v>
          </cell>
          <cell r="F379">
            <v>2632</v>
          </cell>
        </row>
        <row r="380">
          <cell r="A380" t="str">
            <v>1164163</v>
          </cell>
          <cell r="B380" t="str">
            <v>Třmenové příchytky BBS 2kab.12-16… 2056N2/16</v>
          </cell>
          <cell r="C380">
            <v>26.98</v>
          </cell>
          <cell r="D380">
            <v>100</v>
          </cell>
          <cell r="E380" t="str">
            <v>KUS</v>
          </cell>
          <cell r="F380">
            <v>2698</v>
          </cell>
        </row>
        <row r="381">
          <cell r="A381" t="str">
            <v>1164228</v>
          </cell>
          <cell r="B381" t="str">
            <v>Třmenové příchytky BBS 2kab.16-22… 2056N2/22</v>
          </cell>
          <cell r="C381">
            <v>24.97</v>
          </cell>
          <cell r="D381">
            <v>100</v>
          </cell>
          <cell r="E381" t="str">
            <v>KUS</v>
          </cell>
          <cell r="F381">
            <v>2497</v>
          </cell>
        </row>
        <row r="382">
          <cell r="A382" t="str">
            <v>1164287</v>
          </cell>
          <cell r="B382" t="str">
            <v>Třmenové příchytky BBS 2kab.22-28… 2056N2/28</v>
          </cell>
          <cell r="C382">
            <v>35.299999999999997</v>
          </cell>
          <cell r="D382">
            <v>100</v>
          </cell>
          <cell r="E382" t="str">
            <v>KUS</v>
          </cell>
          <cell r="F382">
            <v>3530</v>
          </cell>
        </row>
        <row r="383">
          <cell r="A383" t="str">
            <v>1164341</v>
          </cell>
          <cell r="B383" t="str">
            <v>Třmenové příchytky BBS 2kab.28-34… 2056N2/34</v>
          </cell>
          <cell r="C383">
            <v>35.06</v>
          </cell>
          <cell r="D383">
            <v>100</v>
          </cell>
          <cell r="E383" t="str">
            <v>KUS</v>
          </cell>
          <cell r="F383">
            <v>3506</v>
          </cell>
        </row>
        <row r="384">
          <cell r="A384" t="str">
            <v>1164406</v>
          </cell>
          <cell r="B384" t="str">
            <v>Třmenové příchytky BBS 2kab.34-40… 2056N2/40</v>
          </cell>
          <cell r="C384">
            <v>35.57</v>
          </cell>
          <cell r="D384">
            <v>100</v>
          </cell>
          <cell r="E384" t="str">
            <v>KUS</v>
          </cell>
          <cell r="F384">
            <v>3557</v>
          </cell>
        </row>
        <row r="385">
          <cell r="A385" t="str">
            <v>1164511</v>
          </cell>
          <cell r="B385" t="str">
            <v>Třmenové příchytky BBS 2kab.46-52… 2056N2/52</v>
          </cell>
          <cell r="C385">
            <v>57.56</v>
          </cell>
          <cell r="D385">
            <v>100</v>
          </cell>
          <cell r="E385" t="str">
            <v>KUS</v>
          </cell>
          <cell r="F385">
            <v>5756</v>
          </cell>
        </row>
        <row r="386">
          <cell r="A386" t="str">
            <v>1164589</v>
          </cell>
          <cell r="B386" t="str">
            <v>Třmenové příchytky BBS 2kab.52-58… 2056N2/58</v>
          </cell>
          <cell r="C386">
            <v>54.8</v>
          </cell>
          <cell r="D386">
            <v>100</v>
          </cell>
          <cell r="E386" t="str">
            <v>KUS</v>
          </cell>
          <cell r="F386">
            <v>5480</v>
          </cell>
        </row>
        <row r="387">
          <cell r="A387" t="str">
            <v>1165127</v>
          </cell>
          <cell r="B387" t="str">
            <v>Třmenové příchytky BBS 3kab. 8-12… 2056N3/12</v>
          </cell>
          <cell r="C387">
            <v>28.42</v>
          </cell>
          <cell r="D387">
            <v>100</v>
          </cell>
          <cell r="E387" t="str">
            <v>KUS</v>
          </cell>
          <cell r="F387">
            <v>2842</v>
          </cell>
        </row>
        <row r="388">
          <cell r="A388" t="str">
            <v>1165151</v>
          </cell>
          <cell r="B388" t="str">
            <v>Třmenové příchytky BBS 3kab.12-16… 2056N3/16</v>
          </cell>
          <cell r="C388">
            <v>35.46</v>
          </cell>
          <cell r="D388">
            <v>100</v>
          </cell>
          <cell r="E388" t="str">
            <v>KUS</v>
          </cell>
          <cell r="F388">
            <v>3546</v>
          </cell>
        </row>
        <row r="389">
          <cell r="A389" t="str">
            <v>1165224</v>
          </cell>
          <cell r="B389" t="str">
            <v>Třmenové příchytky BBS  3kab. 16-22… 2056N3/22</v>
          </cell>
          <cell r="C389">
            <v>51.76</v>
          </cell>
          <cell r="D389">
            <v>100</v>
          </cell>
          <cell r="E389" t="str">
            <v>KUS</v>
          </cell>
          <cell r="F389">
            <v>5176</v>
          </cell>
        </row>
        <row r="390">
          <cell r="A390" t="str">
            <v>1165348</v>
          </cell>
          <cell r="B390" t="str">
            <v>Třmenové příchytky BBS 3kab.28-34… 2056N3/34</v>
          </cell>
          <cell r="C390">
            <v>39.700000000000003</v>
          </cell>
          <cell r="D390">
            <v>100</v>
          </cell>
          <cell r="E390" t="str">
            <v>KUS</v>
          </cell>
          <cell r="F390">
            <v>3970</v>
          </cell>
        </row>
        <row r="391">
          <cell r="A391" t="str">
            <v>1165402</v>
          </cell>
          <cell r="B391" t="str">
            <v>Třmenové příchytky BBS 3kab.34-40… 2056N3/40</v>
          </cell>
          <cell r="C391">
            <v>54.35</v>
          </cell>
          <cell r="D391">
            <v>100</v>
          </cell>
          <cell r="E391" t="str">
            <v>KUS</v>
          </cell>
          <cell r="F391">
            <v>5435</v>
          </cell>
        </row>
        <row r="392">
          <cell r="A392" t="str">
            <v>1165461</v>
          </cell>
          <cell r="B392" t="str">
            <v>Třmenové příchytky BBS 3kab.40-46… 2056N3/46</v>
          </cell>
          <cell r="C392">
            <v>55.78</v>
          </cell>
          <cell r="D392">
            <v>100</v>
          </cell>
          <cell r="E392" t="str">
            <v>KUS</v>
          </cell>
          <cell r="F392">
            <v>5578</v>
          </cell>
        </row>
        <row r="393">
          <cell r="A393" t="str">
            <v>1166018</v>
          </cell>
          <cell r="B393" t="str">
            <v>Třmenové příchytky BBS 1kab.8-12 V2A… 2056N12VA</v>
          </cell>
          <cell r="C393">
            <v>53.47</v>
          </cell>
          <cell r="D393">
            <v>100</v>
          </cell>
          <cell r="E393" t="str">
            <v>KUS</v>
          </cell>
          <cell r="F393">
            <v>5347</v>
          </cell>
        </row>
        <row r="394">
          <cell r="A394" t="str">
            <v>1166026</v>
          </cell>
          <cell r="B394" t="str">
            <v>Třmenové příchytky BBS 1kab.12-16 V2A… 2056N16VA</v>
          </cell>
          <cell r="C394">
            <v>45.27</v>
          </cell>
          <cell r="D394">
            <v>100</v>
          </cell>
          <cell r="E394" t="str">
            <v>KUS</v>
          </cell>
          <cell r="F394">
            <v>4527</v>
          </cell>
        </row>
        <row r="395">
          <cell r="A395" t="str">
            <v>1166034</v>
          </cell>
          <cell r="B395" t="str">
            <v>Třmenové příchytky BBS 1kab.16-22 V2A… 2056N22VA</v>
          </cell>
          <cell r="C395">
            <v>45.76</v>
          </cell>
          <cell r="D395">
            <v>100</v>
          </cell>
          <cell r="E395" t="str">
            <v>KUS</v>
          </cell>
          <cell r="F395">
            <v>4576</v>
          </cell>
        </row>
        <row r="396">
          <cell r="A396" t="str">
            <v>1166042</v>
          </cell>
          <cell r="B396" t="str">
            <v>Třmenové příchytky BBS 1kab.22-28 V2A… 2056N28VA</v>
          </cell>
          <cell r="C396">
            <v>53.36</v>
          </cell>
          <cell r="D396">
            <v>100</v>
          </cell>
          <cell r="E396" t="str">
            <v>KUS</v>
          </cell>
          <cell r="F396">
            <v>5336</v>
          </cell>
        </row>
        <row r="397">
          <cell r="A397" t="str">
            <v>1166050</v>
          </cell>
          <cell r="B397" t="str">
            <v>Třmenové příchytky BBS 1kab.28-34 V2A… 2056N34VA</v>
          </cell>
          <cell r="C397">
            <v>69.760000000000005</v>
          </cell>
          <cell r="D397">
            <v>100</v>
          </cell>
          <cell r="E397" t="str">
            <v>KUS</v>
          </cell>
          <cell r="F397">
            <v>6976</v>
          </cell>
        </row>
        <row r="398">
          <cell r="A398" t="str">
            <v>1166069</v>
          </cell>
          <cell r="B398" t="str">
            <v>Třmenové příchytky BBS 1kab.34-40 V2A… 2056N40VA</v>
          </cell>
          <cell r="C398">
            <v>68.739999999999995</v>
          </cell>
          <cell r="D398">
            <v>100</v>
          </cell>
          <cell r="E398" t="str">
            <v>KUS</v>
          </cell>
          <cell r="F398">
            <v>6874</v>
          </cell>
        </row>
        <row r="399">
          <cell r="A399" t="str">
            <v>1166077</v>
          </cell>
          <cell r="B399" t="str">
            <v>Třmenové příchytky BBS 1kab.40-46 V2A… 2056N46VA</v>
          </cell>
          <cell r="C399">
            <v>75.489999999999995</v>
          </cell>
          <cell r="D399">
            <v>100</v>
          </cell>
          <cell r="E399" t="str">
            <v>KUS</v>
          </cell>
          <cell r="F399">
            <v>7549</v>
          </cell>
        </row>
        <row r="400">
          <cell r="A400" t="str">
            <v>1166085</v>
          </cell>
          <cell r="B400" t="str">
            <v>Třmenové příchytky BBS 1kab.46-52 V2A… 2056N52VA</v>
          </cell>
          <cell r="C400">
            <v>88.58</v>
          </cell>
          <cell r="D400">
            <v>100</v>
          </cell>
          <cell r="E400" t="str">
            <v>KUS</v>
          </cell>
          <cell r="F400">
            <v>8858</v>
          </cell>
        </row>
        <row r="401">
          <cell r="A401" t="str">
            <v>1166093</v>
          </cell>
          <cell r="B401" t="str">
            <v>Třmenové příchytky BBS 1kab.52-58 V2A… 2056N58VA</v>
          </cell>
          <cell r="C401">
            <v>80.77</v>
          </cell>
          <cell r="D401">
            <v>100</v>
          </cell>
          <cell r="E401" t="str">
            <v>KUS</v>
          </cell>
          <cell r="F401">
            <v>8077</v>
          </cell>
        </row>
        <row r="402">
          <cell r="A402" t="str">
            <v>1166107</v>
          </cell>
          <cell r="B402" t="str">
            <v>Třmenové příchytky BBS 1kab.58-64 V2A… 2056N64VA</v>
          </cell>
          <cell r="C402">
            <v>89.72</v>
          </cell>
          <cell r="D402">
            <v>100</v>
          </cell>
          <cell r="E402" t="str">
            <v>KUS</v>
          </cell>
          <cell r="F402">
            <v>8972</v>
          </cell>
        </row>
        <row r="403">
          <cell r="A403" t="str">
            <v>1167006</v>
          </cell>
          <cell r="B403" t="str">
            <v>Třmenové příchytky BBS pro stínící přípojku 4-8 m2 V2A… 2056NMG8</v>
          </cell>
          <cell r="C403">
            <v>45.49</v>
          </cell>
          <cell r="D403">
            <v>100</v>
          </cell>
          <cell r="E403" t="str">
            <v>KUS</v>
          </cell>
          <cell r="F403">
            <v>4549</v>
          </cell>
        </row>
        <row r="404">
          <cell r="A404" t="str">
            <v>1167014</v>
          </cell>
          <cell r="B404" t="str">
            <v>Třmenové příchytky BBS pro stínící přípojku 8-12m2 V2A… 2056NMG12</v>
          </cell>
          <cell r="C404">
            <v>57.62</v>
          </cell>
          <cell r="D404">
            <v>100</v>
          </cell>
          <cell r="E404" t="str">
            <v>KUS</v>
          </cell>
          <cell r="F404">
            <v>5762</v>
          </cell>
        </row>
        <row r="405">
          <cell r="A405" t="str">
            <v>1167022</v>
          </cell>
          <cell r="B405" t="str">
            <v>Třmenové příchytky BBS pro stínící přípojku 12-16m2 V2A… 2056NMG16</v>
          </cell>
          <cell r="C405">
            <v>57.91</v>
          </cell>
          <cell r="D405">
            <v>100</v>
          </cell>
          <cell r="E405" t="str">
            <v>KUS</v>
          </cell>
          <cell r="F405">
            <v>5791</v>
          </cell>
        </row>
        <row r="406">
          <cell r="A406" t="str">
            <v>1167030</v>
          </cell>
          <cell r="B406" t="str">
            <v>Třmenové příchytky BBS pro stínící přípojku 16-22m2 V2A… 2056NMG22</v>
          </cell>
          <cell r="C406">
            <v>66.680000000000007</v>
          </cell>
          <cell r="D406">
            <v>100</v>
          </cell>
          <cell r="E406" t="str">
            <v>KUS</v>
          </cell>
          <cell r="F406">
            <v>6668</v>
          </cell>
        </row>
        <row r="407">
          <cell r="A407" t="str">
            <v>1167049</v>
          </cell>
          <cell r="B407" t="str">
            <v>Třmenové příchytky BBS pro stínící přípojku 22-28m2 V2A… 2056NMG28</v>
          </cell>
          <cell r="C407">
            <v>73.52</v>
          </cell>
          <cell r="D407">
            <v>100</v>
          </cell>
          <cell r="E407" t="str">
            <v>KUS</v>
          </cell>
          <cell r="F407">
            <v>7352</v>
          </cell>
        </row>
        <row r="408">
          <cell r="A408" t="str">
            <v>1169122</v>
          </cell>
          <cell r="B408" t="str">
            <v>Třmenové příchytky BBS 1kab.8-12… 2056F/12</v>
          </cell>
          <cell r="C408">
            <v>11.64</v>
          </cell>
          <cell r="D408">
            <v>100</v>
          </cell>
          <cell r="E408" t="str">
            <v>KUS</v>
          </cell>
          <cell r="F408">
            <v>1164</v>
          </cell>
        </row>
        <row r="409">
          <cell r="A409" t="str">
            <v>1169165</v>
          </cell>
          <cell r="B409" t="str">
            <v>Třmenové příchytky BBS 1kab.12-16… 2056F/16</v>
          </cell>
          <cell r="C409">
            <v>11.96</v>
          </cell>
          <cell r="D409">
            <v>100</v>
          </cell>
          <cell r="E409" t="str">
            <v>KUS</v>
          </cell>
          <cell r="F409">
            <v>1196</v>
          </cell>
        </row>
        <row r="410">
          <cell r="A410" t="str">
            <v>1169211</v>
          </cell>
          <cell r="B410" t="str">
            <v>Třmenové příchytky BBS 1kab.16-22… 2056F/22</v>
          </cell>
          <cell r="C410">
            <v>11.89</v>
          </cell>
          <cell r="D410">
            <v>100</v>
          </cell>
          <cell r="E410" t="str">
            <v>KUS</v>
          </cell>
          <cell r="F410">
            <v>1189</v>
          </cell>
        </row>
        <row r="411">
          <cell r="A411" t="str">
            <v>1169289</v>
          </cell>
          <cell r="B411" t="str">
            <v>Třmenové příchytky BBS 1kab.22-28… 2056F/28</v>
          </cell>
          <cell r="C411">
            <v>15.34</v>
          </cell>
          <cell r="D411">
            <v>100</v>
          </cell>
          <cell r="E411" t="str">
            <v>KUS</v>
          </cell>
          <cell r="F411">
            <v>1534</v>
          </cell>
        </row>
        <row r="412">
          <cell r="A412" t="str">
            <v>1169343</v>
          </cell>
          <cell r="B412" t="str">
            <v>Třmenové příchytky BBS 1kab.28-34… 2056F/34</v>
          </cell>
          <cell r="C412">
            <v>20.04</v>
          </cell>
          <cell r="D412">
            <v>100</v>
          </cell>
          <cell r="E412" t="str">
            <v>KUS</v>
          </cell>
          <cell r="F412">
            <v>2004</v>
          </cell>
        </row>
        <row r="413">
          <cell r="A413" t="str">
            <v>1169408</v>
          </cell>
          <cell r="B413" t="str">
            <v>Třmenové příchytky BBS 1kab.34-40… 2056F/40</v>
          </cell>
          <cell r="C413">
            <v>21.17</v>
          </cell>
          <cell r="D413">
            <v>100</v>
          </cell>
          <cell r="E413" t="str">
            <v>KUS</v>
          </cell>
          <cell r="F413">
            <v>2117</v>
          </cell>
        </row>
        <row r="414">
          <cell r="A414" t="str">
            <v>1169467</v>
          </cell>
          <cell r="B414" t="str">
            <v>Třmenové příchytky BBS 1kab.40-46… 2056F/46</v>
          </cell>
          <cell r="C414">
            <v>25.14</v>
          </cell>
          <cell r="D414">
            <v>100</v>
          </cell>
          <cell r="E414" t="str">
            <v>KUS</v>
          </cell>
          <cell r="F414">
            <v>2514</v>
          </cell>
        </row>
        <row r="415">
          <cell r="A415" t="str">
            <v>1169521</v>
          </cell>
          <cell r="B415" t="str">
            <v>Třmenové příchytky BBS 1kab.46-52… 2056F/52</v>
          </cell>
          <cell r="C415">
            <v>27.9</v>
          </cell>
          <cell r="D415">
            <v>100</v>
          </cell>
          <cell r="E415" t="str">
            <v>KUS</v>
          </cell>
          <cell r="F415">
            <v>2790</v>
          </cell>
        </row>
        <row r="416">
          <cell r="A416" t="str">
            <v>1169580</v>
          </cell>
          <cell r="B416" t="str">
            <v>Třmenové příchytky BBS 1kab.52-58… 2056F/58</v>
          </cell>
          <cell r="C416">
            <v>32.880000000000003</v>
          </cell>
          <cell r="D416">
            <v>100</v>
          </cell>
          <cell r="E416" t="str">
            <v>KUS</v>
          </cell>
          <cell r="F416">
            <v>3288</v>
          </cell>
        </row>
        <row r="417">
          <cell r="A417" t="str">
            <v>1169645</v>
          </cell>
          <cell r="B417" t="str">
            <v>Třmenové příchytky BBS 1kab.58-64… 2056F/64</v>
          </cell>
          <cell r="C417">
            <v>35.97</v>
          </cell>
          <cell r="D417">
            <v>100</v>
          </cell>
          <cell r="E417" t="str">
            <v>KUS</v>
          </cell>
          <cell r="F417">
            <v>3597</v>
          </cell>
        </row>
        <row r="418">
          <cell r="A418" t="str">
            <v>1169696</v>
          </cell>
          <cell r="B418" t="str">
            <v>Třmenové příchytky BBS 1kab.64-70… 2056F/70</v>
          </cell>
          <cell r="C418">
            <v>53.3</v>
          </cell>
          <cell r="D418">
            <v>100</v>
          </cell>
          <cell r="E418" t="str">
            <v>KUS</v>
          </cell>
          <cell r="F418">
            <v>5330</v>
          </cell>
        </row>
        <row r="419">
          <cell r="A419" t="str">
            <v>1169769</v>
          </cell>
          <cell r="B419" t="str">
            <v>Třmenové příchytky BBS 1kab.70-76… 2056F/76</v>
          </cell>
          <cell r="C419">
            <v>84.8</v>
          </cell>
          <cell r="D419">
            <v>100</v>
          </cell>
          <cell r="E419" t="str">
            <v>KUS</v>
          </cell>
          <cell r="F419">
            <v>8480</v>
          </cell>
        </row>
        <row r="420">
          <cell r="A420" t="str">
            <v>1169823</v>
          </cell>
          <cell r="B420" t="str">
            <v>Třmenové příchytky BBS 1kab.76-82… 2056F/82</v>
          </cell>
          <cell r="C420">
            <v>86.45</v>
          </cell>
          <cell r="D420">
            <v>100</v>
          </cell>
          <cell r="E420" t="str">
            <v>KUS</v>
          </cell>
          <cell r="F420">
            <v>8645</v>
          </cell>
        </row>
        <row r="421">
          <cell r="A421" t="str">
            <v>1169904</v>
          </cell>
          <cell r="B421" t="str">
            <v>Třmenové příchytky BBS 1kab.82-90… 2056F/90</v>
          </cell>
          <cell r="C421">
            <v>94.53</v>
          </cell>
          <cell r="D421">
            <v>100</v>
          </cell>
          <cell r="E421" t="str">
            <v>KUS</v>
          </cell>
          <cell r="F421">
            <v>9453</v>
          </cell>
        </row>
        <row r="422">
          <cell r="A422" t="str">
            <v>1169998</v>
          </cell>
          <cell r="B422" t="str">
            <v>Třmenové příchytky BBS 1kab.90-100… 2056F/100</v>
          </cell>
          <cell r="C422">
            <v>103.06</v>
          </cell>
          <cell r="D422">
            <v>100</v>
          </cell>
          <cell r="E422" t="str">
            <v>KUS</v>
          </cell>
          <cell r="F422">
            <v>10306</v>
          </cell>
        </row>
        <row r="423">
          <cell r="A423" t="str">
            <v>1170120</v>
          </cell>
          <cell r="B423" t="str">
            <v>Třmenové příchytky BBS 2kab.8-12… 2056F2/12</v>
          </cell>
          <cell r="C423">
            <v>23.33</v>
          </cell>
          <cell r="D423">
            <v>100</v>
          </cell>
          <cell r="E423" t="str">
            <v>KUS</v>
          </cell>
          <cell r="F423">
            <v>2333</v>
          </cell>
        </row>
        <row r="424">
          <cell r="A424" t="str">
            <v>1170163</v>
          </cell>
          <cell r="B424" t="str">
            <v>Třmenové příchytky BBS 2kab.12-16… 2056F2/16</v>
          </cell>
          <cell r="C424">
            <v>25.58</v>
          </cell>
          <cell r="D424">
            <v>100</v>
          </cell>
          <cell r="E424" t="str">
            <v>KUS</v>
          </cell>
          <cell r="F424">
            <v>2558</v>
          </cell>
        </row>
        <row r="425">
          <cell r="A425" t="str">
            <v>1170228</v>
          </cell>
          <cell r="B425" t="str">
            <v>Třmenové příchytky BBS 2kab.16-22… 2056F2/22</v>
          </cell>
          <cell r="C425">
            <v>27.76</v>
          </cell>
          <cell r="D425">
            <v>100</v>
          </cell>
          <cell r="E425" t="str">
            <v>KUS</v>
          </cell>
          <cell r="F425">
            <v>2776</v>
          </cell>
        </row>
        <row r="426">
          <cell r="A426" t="str">
            <v>1170287</v>
          </cell>
          <cell r="B426" t="str">
            <v>Třmenové příchytky BBS 2kab.22-28… 2056F2/28</v>
          </cell>
          <cell r="C426">
            <v>38.74</v>
          </cell>
          <cell r="D426">
            <v>100</v>
          </cell>
          <cell r="E426" t="str">
            <v>KUS</v>
          </cell>
          <cell r="F426">
            <v>3874</v>
          </cell>
        </row>
        <row r="427">
          <cell r="A427" t="str">
            <v>1170341</v>
          </cell>
          <cell r="B427" t="str">
            <v>Třmenové příchytky BBS 2kab.28-34… 2056F2/34</v>
          </cell>
          <cell r="C427">
            <v>35.79</v>
          </cell>
          <cell r="D427">
            <v>100</v>
          </cell>
          <cell r="E427" t="str">
            <v>KUS</v>
          </cell>
          <cell r="F427">
            <v>3579</v>
          </cell>
        </row>
        <row r="428">
          <cell r="A428" t="str">
            <v>1170406</v>
          </cell>
          <cell r="B428" t="str">
            <v>Třmenové příchytky BBS 2kab.34-40… 2056F2/40</v>
          </cell>
          <cell r="C428">
            <v>38.56</v>
          </cell>
          <cell r="D428">
            <v>100</v>
          </cell>
          <cell r="E428" t="str">
            <v>KUS</v>
          </cell>
          <cell r="F428">
            <v>3856</v>
          </cell>
        </row>
        <row r="429">
          <cell r="A429" t="str">
            <v>1170465</v>
          </cell>
          <cell r="B429" t="str">
            <v>Třmenové příchytky BBS 2kab.40-46… 2056F2/46</v>
          </cell>
          <cell r="C429">
            <v>45.84</v>
          </cell>
          <cell r="D429">
            <v>100</v>
          </cell>
          <cell r="E429" t="str">
            <v>KUS</v>
          </cell>
          <cell r="F429">
            <v>4584</v>
          </cell>
        </row>
        <row r="430">
          <cell r="A430" t="str">
            <v>1170511</v>
          </cell>
          <cell r="B430" t="str">
            <v>Třmenové příchytky BBS 2kab.46-52… 2056F2/52</v>
          </cell>
          <cell r="C430">
            <v>45.32</v>
          </cell>
          <cell r="D430">
            <v>100</v>
          </cell>
          <cell r="E430" t="str">
            <v>KUS</v>
          </cell>
          <cell r="F430">
            <v>4532</v>
          </cell>
        </row>
        <row r="431">
          <cell r="A431" t="str">
            <v>1170589</v>
          </cell>
          <cell r="B431" t="str">
            <v>Třmenové příchytky BBS 2kab.52-58… 2056F2/58</v>
          </cell>
          <cell r="C431">
            <v>66.64</v>
          </cell>
          <cell r="D431">
            <v>100</v>
          </cell>
          <cell r="E431" t="str">
            <v>KUS</v>
          </cell>
          <cell r="F431">
            <v>6664</v>
          </cell>
        </row>
        <row r="432">
          <cell r="A432" t="str">
            <v>1171402</v>
          </cell>
          <cell r="B432" t="str">
            <v>Třmenové příchytky BBS 3kab.34-40… 2056F3/40</v>
          </cell>
          <cell r="C432">
            <v>52.82</v>
          </cell>
          <cell r="D432">
            <v>100</v>
          </cell>
          <cell r="E432" t="str">
            <v>KUS</v>
          </cell>
          <cell r="F432">
            <v>5282</v>
          </cell>
        </row>
        <row r="433">
          <cell r="A433" t="str">
            <v>1171461</v>
          </cell>
          <cell r="B433" t="str">
            <v>Třmenové příchytky BBS 3kab.40-46… 2056F3/46</v>
          </cell>
          <cell r="C433">
            <v>51.34</v>
          </cell>
          <cell r="D433">
            <v>100</v>
          </cell>
          <cell r="E433" t="str">
            <v>KUS</v>
          </cell>
          <cell r="F433">
            <v>5134</v>
          </cell>
        </row>
        <row r="434">
          <cell r="A434" t="str">
            <v>1174053</v>
          </cell>
          <cell r="B434" t="str">
            <v>Třmenové příchytky pro pásk.zemniče do 30mm š.… 2056/BE</v>
          </cell>
          <cell r="C434">
            <v>45.84</v>
          </cell>
          <cell r="D434">
            <v>100</v>
          </cell>
          <cell r="E434" t="str">
            <v>KUS</v>
          </cell>
          <cell r="F434">
            <v>4584</v>
          </cell>
        </row>
        <row r="435">
          <cell r="A435" t="str">
            <v>1174517</v>
          </cell>
          <cell r="B435" t="str">
            <v>Třmenové příchytky BBS pro 3 jednožilové kabely 31-34… 2056U-E34</v>
          </cell>
          <cell r="C435">
            <v>119.87</v>
          </cell>
          <cell r="D435">
            <v>100</v>
          </cell>
          <cell r="E435" t="str">
            <v>KUS</v>
          </cell>
          <cell r="F435">
            <v>11987</v>
          </cell>
        </row>
        <row r="436">
          <cell r="A436" t="str">
            <v>1174525</v>
          </cell>
          <cell r="B436" t="str">
            <v>Třmenové příchytky BBS pro 3 jednožilové kabely 37-40… 2056U-E40</v>
          </cell>
          <cell r="C436">
            <v>131.93</v>
          </cell>
          <cell r="D436">
            <v>100</v>
          </cell>
          <cell r="E436" t="str">
            <v>KUS</v>
          </cell>
          <cell r="F436">
            <v>13193</v>
          </cell>
        </row>
        <row r="437">
          <cell r="A437" t="str">
            <v>1174568</v>
          </cell>
          <cell r="B437" t="str">
            <v>Třmenové příchytky BBS pro 3 jednožilové kabely 34-37… 2056U-E37</v>
          </cell>
          <cell r="C437">
            <v>107.28</v>
          </cell>
          <cell r="D437">
            <v>100</v>
          </cell>
          <cell r="E437" t="str">
            <v>KUS</v>
          </cell>
          <cell r="F437">
            <v>10728</v>
          </cell>
        </row>
        <row r="438">
          <cell r="A438" t="str">
            <v>1174576</v>
          </cell>
          <cell r="B438" t="str">
            <v>Třmenové příchytky BBS pro 3 jednožilové kabely 40-44… 2056U-E44</v>
          </cell>
          <cell r="C438">
            <v>118.42</v>
          </cell>
          <cell r="D438">
            <v>100</v>
          </cell>
          <cell r="E438" t="str">
            <v>KUS</v>
          </cell>
          <cell r="F438">
            <v>11842</v>
          </cell>
        </row>
        <row r="439">
          <cell r="A439" t="str">
            <v>1174606</v>
          </cell>
          <cell r="B439" t="str">
            <v>Třmenové příchytky BBS pro 3 jednožilové kabely 25-31… 2056/E 31</v>
          </cell>
          <cell r="C439">
            <v>108.71</v>
          </cell>
          <cell r="D439">
            <v>100</v>
          </cell>
          <cell r="E439" t="str">
            <v>KUS</v>
          </cell>
          <cell r="F439">
            <v>10871</v>
          </cell>
        </row>
        <row r="440">
          <cell r="A440" t="str">
            <v>1174614</v>
          </cell>
          <cell r="B440" t="str">
            <v>Třmenové příchytky BBS pro 3 jednožilové kabely 33-37… 2056/E 37</v>
          </cell>
          <cell r="C440">
            <v>111.14</v>
          </cell>
          <cell r="D440">
            <v>100</v>
          </cell>
          <cell r="E440" t="str">
            <v>KUS</v>
          </cell>
          <cell r="F440">
            <v>11114</v>
          </cell>
        </row>
        <row r="441">
          <cell r="A441" t="str">
            <v>1174630</v>
          </cell>
          <cell r="B441" t="str">
            <v>Třmenové příchytky BBS pro 3 jednožilové kabely 37-44… 2056/E 44</v>
          </cell>
          <cell r="C441">
            <v>115.04</v>
          </cell>
          <cell r="D441">
            <v>100</v>
          </cell>
          <cell r="E441" t="str">
            <v>KUS</v>
          </cell>
          <cell r="F441">
            <v>11504</v>
          </cell>
        </row>
        <row r="442">
          <cell r="A442" t="str">
            <v>1175122</v>
          </cell>
          <cell r="B442" t="str">
            <v>Třmenové příchytky BBS pro 1 kabel 8-12… 2056U/12</v>
          </cell>
          <cell r="C442">
            <v>10.46</v>
          </cell>
          <cell r="D442">
            <v>100</v>
          </cell>
          <cell r="E442" t="str">
            <v>KUS</v>
          </cell>
          <cell r="F442">
            <v>1046</v>
          </cell>
        </row>
        <row r="443">
          <cell r="A443" t="str">
            <v>1175165</v>
          </cell>
          <cell r="B443" t="str">
            <v>Třmenové příchytky BBS pro 1 kabel 12-16… 2056U/16</v>
          </cell>
          <cell r="C443">
            <v>11.15</v>
          </cell>
          <cell r="D443">
            <v>100</v>
          </cell>
          <cell r="E443" t="str">
            <v>KUS</v>
          </cell>
          <cell r="F443">
            <v>1115</v>
          </cell>
        </row>
        <row r="444">
          <cell r="A444" t="str">
            <v>1175211</v>
          </cell>
          <cell r="B444" t="str">
            <v>Třmenové příchytky BBS pro 1 kabel 16-22… 2056U/22</v>
          </cell>
          <cell r="C444">
            <v>11.96</v>
          </cell>
          <cell r="D444">
            <v>100</v>
          </cell>
          <cell r="E444" t="str">
            <v>KUS</v>
          </cell>
          <cell r="F444">
            <v>1196</v>
          </cell>
        </row>
        <row r="445">
          <cell r="A445" t="str">
            <v>1175289</v>
          </cell>
          <cell r="B445" t="str">
            <v>Třmenové příchytky BBS pro 1 kabel 22-28… 2056U/28</v>
          </cell>
          <cell r="C445">
            <v>14.39</v>
          </cell>
          <cell r="D445">
            <v>100</v>
          </cell>
          <cell r="E445" t="str">
            <v>KUS</v>
          </cell>
          <cell r="F445">
            <v>1439</v>
          </cell>
        </row>
        <row r="446">
          <cell r="A446" t="str">
            <v>1175343</v>
          </cell>
          <cell r="B446" t="str">
            <v>Třmenové příchytky BBS pro 1 kabel 28-34… 2056U/34</v>
          </cell>
          <cell r="C446">
            <v>20.18</v>
          </cell>
          <cell r="D446">
            <v>100</v>
          </cell>
          <cell r="E446" t="str">
            <v>KUS</v>
          </cell>
          <cell r="F446">
            <v>2018</v>
          </cell>
        </row>
        <row r="447">
          <cell r="A447" t="str">
            <v>1175408</v>
          </cell>
          <cell r="B447" t="str">
            <v>Třmenové příchytky BBS pro 1 kabel 34-40… 2056U/40</v>
          </cell>
          <cell r="C447">
            <v>20.79</v>
          </cell>
          <cell r="D447">
            <v>100</v>
          </cell>
          <cell r="E447" t="str">
            <v>KUS</v>
          </cell>
          <cell r="F447">
            <v>2079</v>
          </cell>
        </row>
        <row r="448">
          <cell r="A448" t="str">
            <v>1175467</v>
          </cell>
          <cell r="B448" t="str">
            <v>Třmenové příchytky BBS pro 1 kabel 40-46… 2056U/46</v>
          </cell>
          <cell r="C448">
            <v>24.19</v>
          </cell>
          <cell r="D448">
            <v>100</v>
          </cell>
          <cell r="E448" t="str">
            <v>KUS</v>
          </cell>
          <cell r="F448">
            <v>2419</v>
          </cell>
        </row>
        <row r="449">
          <cell r="A449" t="str">
            <v>1175521</v>
          </cell>
          <cell r="B449" t="str">
            <v>Třmenové příchytky BBS pro 1 kabel 46-52… 2056U/52</v>
          </cell>
          <cell r="C449">
            <v>26.97</v>
          </cell>
          <cell r="D449">
            <v>100</v>
          </cell>
          <cell r="E449" t="str">
            <v>KUS</v>
          </cell>
          <cell r="F449">
            <v>2697</v>
          </cell>
        </row>
        <row r="450">
          <cell r="A450" t="str">
            <v>1175580</v>
          </cell>
          <cell r="B450" t="str">
            <v>Třmenové příchytky BBS pro 1 kabel 52-58… 2056U/58</v>
          </cell>
          <cell r="C450">
            <v>31.14</v>
          </cell>
          <cell r="D450">
            <v>100</v>
          </cell>
          <cell r="E450" t="str">
            <v>KUS</v>
          </cell>
          <cell r="F450">
            <v>3114</v>
          </cell>
        </row>
        <row r="451">
          <cell r="A451" t="str">
            <v>1175645</v>
          </cell>
          <cell r="B451" t="str">
            <v>Třmenové příchytky BBS pro 1 kabel 58-64… 2056U/64</v>
          </cell>
          <cell r="C451">
            <v>33.96</v>
          </cell>
          <cell r="D451">
            <v>100</v>
          </cell>
          <cell r="E451" t="str">
            <v>KUS</v>
          </cell>
          <cell r="F451">
            <v>3396</v>
          </cell>
        </row>
        <row r="452">
          <cell r="A452" t="str">
            <v>1175696</v>
          </cell>
          <cell r="B452" t="str">
            <v>Třmenové příchytky BBS pro 1 kabel 64-70… 2056U/70</v>
          </cell>
          <cell r="C452">
            <v>50.11</v>
          </cell>
          <cell r="D452">
            <v>100</v>
          </cell>
          <cell r="E452" t="str">
            <v>KUS</v>
          </cell>
          <cell r="F452">
            <v>5011</v>
          </cell>
        </row>
        <row r="453">
          <cell r="A453" t="str">
            <v>1175769</v>
          </cell>
          <cell r="B453" t="str">
            <v>Třmenové příchytky BBS pro 1 kabel 70-76… 2056U/76</v>
          </cell>
          <cell r="C453">
            <v>84.72</v>
          </cell>
          <cell r="D453">
            <v>100</v>
          </cell>
          <cell r="E453" t="str">
            <v>KUS</v>
          </cell>
          <cell r="F453">
            <v>8472</v>
          </cell>
        </row>
        <row r="454">
          <cell r="A454" t="str">
            <v>1175823</v>
          </cell>
          <cell r="B454" t="str">
            <v>Třmenové příchytky BBS pro 1 kabel 76-82… 2056U/82</v>
          </cell>
          <cell r="C454">
            <v>84.93</v>
          </cell>
          <cell r="D454">
            <v>100</v>
          </cell>
          <cell r="E454" t="str">
            <v>KUS</v>
          </cell>
          <cell r="F454">
            <v>8493</v>
          </cell>
        </row>
        <row r="455">
          <cell r="A455" t="str">
            <v>1175904</v>
          </cell>
          <cell r="B455" t="str">
            <v>Třmenové příchytky BBS pro 1 kabel 82-90… 2056U/90</v>
          </cell>
          <cell r="C455">
            <v>89.98</v>
          </cell>
          <cell r="D455">
            <v>100</v>
          </cell>
          <cell r="E455" t="str">
            <v>KUS</v>
          </cell>
          <cell r="F455">
            <v>8998</v>
          </cell>
        </row>
        <row r="456">
          <cell r="A456" t="str">
            <v>1175998</v>
          </cell>
          <cell r="B456" t="str">
            <v>Třmenové příchytky BBS pro 1 kabel 90-100… 2056U/100</v>
          </cell>
          <cell r="C456">
            <v>103.6</v>
          </cell>
          <cell r="D456">
            <v>100</v>
          </cell>
          <cell r="E456" t="str">
            <v>KUS</v>
          </cell>
          <cell r="F456">
            <v>10360</v>
          </cell>
        </row>
        <row r="457">
          <cell r="A457" t="str">
            <v>1176129</v>
          </cell>
          <cell r="B457" t="str">
            <v>Třmenové příchytky BBS pro 2 kabely 8-12… 2056U2/12</v>
          </cell>
          <cell r="C457">
            <v>23.83</v>
          </cell>
          <cell r="D457">
            <v>100</v>
          </cell>
          <cell r="E457" t="str">
            <v>KUS</v>
          </cell>
          <cell r="F457">
            <v>2383</v>
          </cell>
        </row>
        <row r="458">
          <cell r="A458" t="str">
            <v>1176161</v>
          </cell>
          <cell r="B458" t="str">
            <v>Třmenové příchytky BBS pro 2 kabely 12-16… 2056U2/16</v>
          </cell>
          <cell r="C458">
            <v>23.94</v>
          </cell>
          <cell r="D458">
            <v>100</v>
          </cell>
          <cell r="E458" t="str">
            <v>KUS</v>
          </cell>
          <cell r="F458">
            <v>2394</v>
          </cell>
        </row>
        <row r="459">
          <cell r="A459" t="str">
            <v>1176226</v>
          </cell>
          <cell r="B459" t="str">
            <v>Třmenové příchytky BBS pro 2 kabely 16-22… 2056U2/22</v>
          </cell>
          <cell r="C459">
            <v>28.54</v>
          </cell>
          <cell r="D459">
            <v>100</v>
          </cell>
          <cell r="E459" t="str">
            <v>KUS</v>
          </cell>
          <cell r="F459">
            <v>2854</v>
          </cell>
        </row>
        <row r="460">
          <cell r="A460" t="str">
            <v>1176285</v>
          </cell>
          <cell r="B460" t="str">
            <v>Třmenové příchytky BBS pro 2 kabely 22-28… 2056U2/28</v>
          </cell>
          <cell r="C460">
            <v>35.92</v>
          </cell>
          <cell r="D460">
            <v>100</v>
          </cell>
          <cell r="E460" t="str">
            <v>KUS</v>
          </cell>
          <cell r="F460">
            <v>3592</v>
          </cell>
        </row>
        <row r="461">
          <cell r="A461" t="str">
            <v>1176331</v>
          </cell>
          <cell r="B461" t="str">
            <v>Třmenové příchytky BBS pro 2 kabely 28-34… 2056U2/34</v>
          </cell>
          <cell r="C461">
            <v>33.630000000000003</v>
          </cell>
          <cell r="D461">
            <v>100</v>
          </cell>
          <cell r="E461" t="str">
            <v>KUS</v>
          </cell>
          <cell r="F461">
            <v>3363</v>
          </cell>
        </row>
        <row r="462">
          <cell r="A462" t="str">
            <v>1176404</v>
          </cell>
          <cell r="B462" t="str">
            <v>Třmenové příchytky BBS pro 2 kabely 34-40… 2056U2/40</v>
          </cell>
          <cell r="C462">
            <v>38.43</v>
          </cell>
          <cell r="D462">
            <v>100</v>
          </cell>
          <cell r="E462" t="str">
            <v>KUS</v>
          </cell>
          <cell r="F462">
            <v>3843</v>
          </cell>
        </row>
        <row r="463">
          <cell r="A463" t="str">
            <v>1176463</v>
          </cell>
          <cell r="B463" t="str">
            <v>Třmenové příchytky BBS pro 2 kabely 40-46… 2056U2/46</v>
          </cell>
          <cell r="C463">
            <v>41.41</v>
          </cell>
          <cell r="D463">
            <v>100</v>
          </cell>
          <cell r="E463" t="str">
            <v>KUS</v>
          </cell>
          <cell r="F463">
            <v>4141</v>
          </cell>
        </row>
        <row r="464">
          <cell r="A464" t="str">
            <v>1176528</v>
          </cell>
          <cell r="B464" t="str">
            <v>Třmenové příchytky BBS pro 2 kabely 46-52… 2056U2/52</v>
          </cell>
          <cell r="C464">
            <v>48.93</v>
          </cell>
          <cell r="D464">
            <v>100</v>
          </cell>
          <cell r="E464" t="str">
            <v>KUS</v>
          </cell>
          <cell r="F464">
            <v>4893</v>
          </cell>
        </row>
        <row r="465">
          <cell r="A465" t="str">
            <v>1177125</v>
          </cell>
          <cell r="B465" t="str">
            <v>Třmenové příchytky BBS pro 3 kabely 8-12… 2056U3/12</v>
          </cell>
          <cell r="C465">
            <v>26.45</v>
          </cell>
          <cell r="D465">
            <v>100</v>
          </cell>
          <cell r="E465" t="str">
            <v>KUS</v>
          </cell>
          <cell r="F465">
            <v>2645</v>
          </cell>
        </row>
        <row r="466">
          <cell r="A466" t="str">
            <v>1177168</v>
          </cell>
          <cell r="B466" t="str">
            <v>Třmenové příchytky BBS pro 3 kabely 12-16… 2056U3/16</v>
          </cell>
          <cell r="C466">
            <v>34.15</v>
          </cell>
          <cell r="D466">
            <v>100</v>
          </cell>
          <cell r="E466" t="str">
            <v>KUS</v>
          </cell>
          <cell r="F466">
            <v>3415</v>
          </cell>
        </row>
        <row r="467">
          <cell r="A467" t="str">
            <v>1177222</v>
          </cell>
          <cell r="B467" t="str">
            <v>Třmenové příchytky BBS pro 3 kabely 16-22… 2056U3/22</v>
          </cell>
          <cell r="C467">
            <v>38.43</v>
          </cell>
          <cell r="D467">
            <v>100</v>
          </cell>
          <cell r="E467" t="str">
            <v>KUS</v>
          </cell>
          <cell r="F467">
            <v>3843</v>
          </cell>
        </row>
        <row r="468">
          <cell r="A468" t="str">
            <v>1177281</v>
          </cell>
          <cell r="B468" t="str">
            <v>Třmenové příchytky BBS pro 3 kabely 22-28… 2056U3/28</v>
          </cell>
          <cell r="C468">
            <v>38.35</v>
          </cell>
          <cell r="D468">
            <v>100</v>
          </cell>
          <cell r="E468" t="str">
            <v>KUS</v>
          </cell>
          <cell r="F468">
            <v>3835</v>
          </cell>
        </row>
        <row r="469">
          <cell r="A469" t="str">
            <v>1177346</v>
          </cell>
          <cell r="B469" t="str">
            <v>Třmenové příchytky BBS pro 3 kabely 28-34… 2056U3/34</v>
          </cell>
          <cell r="C469">
            <v>38.56</v>
          </cell>
          <cell r="D469">
            <v>100</v>
          </cell>
          <cell r="E469" t="str">
            <v>KUS</v>
          </cell>
          <cell r="F469">
            <v>3856</v>
          </cell>
        </row>
        <row r="470">
          <cell r="A470" t="str">
            <v>1177400</v>
          </cell>
          <cell r="B470" t="str">
            <v>Třmenové příchytky BBS pro 3 kabely 34-40… 2056U3/40</v>
          </cell>
          <cell r="C470">
            <v>41.99</v>
          </cell>
          <cell r="D470">
            <v>100</v>
          </cell>
          <cell r="E470" t="str">
            <v>KUS</v>
          </cell>
          <cell r="F470">
            <v>4199</v>
          </cell>
        </row>
        <row r="471">
          <cell r="A471" t="str">
            <v>1178504</v>
          </cell>
          <cell r="B471" t="str">
            <v>Třmenové příchytky pro 1 kabel 8-12 V2A… 2056U12VA</v>
          </cell>
          <cell r="C471">
            <v>53.47</v>
          </cell>
          <cell r="D471">
            <v>100</v>
          </cell>
          <cell r="E471" t="str">
            <v>KUS</v>
          </cell>
          <cell r="F471">
            <v>5347</v>
          </cell>
        </row>
        <row r="472">
          <cell r="A472" t="str">
            <v>1178512</v>
          </cell>
          <cell r="B472" t="str">
            <v>Třmenové příchytky pro 1 kabel 12-16 V2A… 2056U16VA</v>
          </cell>
          <cell r="C472">
            <v>51.34</v>
          </cell>
          <cell r="D472">
            <v>100</v>
          </cell>
          <cell r="E472" t="str">
            <v>KUS</v>
          </cell>
          <cell r="F472">
            <v>5134</v>
          </cell>
        </row>
        <row r="473">
          <cell r="A473" t="str">
            <v>1178520</v>
          </cell>
          <cell r="B473" t="str">
            <v>Třmenové příchytky pro 1 kabel 16-22 V2A… 2056U22VA</v>
          </cell>
          <cell r="C473">
            <v>52.82</v>
          </cell>
          <cell r="D473">
            <v>100</v>
          </cell>
          <cell r="E473" t="str">
            <v>KUS</v>
          </cell>
          <cell r="F473">
            <v>5282</v>
          </cell>
        </row>
        <row r="474">
          <cell r="A474" t="str">
            <v>1178539</v>
          </cell>
          <cell r="B474" t="str">
            <v>Třmenové příchytky pro 1 kabel 22-28 V2A… 2056U28VA</v>
          </cell>
          <cell r="C474">
            <v>57.34</v>
          </cell>
          <cell r="D474">
            <v>100</v>
          </cell>
          <cell r="E474" t="str">
            <v>KUS</v>
          </cell>
          <cell r="F474">
            <v>5734</v>
          </cell>
        </row>
        <row r="475">
          <cell r="A475" t="str">
            <v>1178547</v>
          </cell>
          <cell r="B475" t="str">
            <v>Třmenové příchytky pro 1 kabel 28-34 V2A… 2056U34VA</v>
          </cell>
          <cell r="C475">
            <v>76.88</v>
          </cell>
          <cell r="D475">
            <v>100</v>
          </cell>
          <cell r="E475" t="str">
            <v>KUS</v>
          </cell>
          <cell r="F475">
            <v>7688</v>
          </cell>
        </row>
        <row r="476">
          <cell r="A476" t="str">
            <v>1178555</v>
          </cell>
          <cell r="B476" t="str">
            <v>Třmenové příchytky pro 1 kabel 34-40 V2A… 2056U40VA</v>
          </cell>
          <cell r="C476">
            <v>76.08</v>
          </cell>
          <cell r="D476">
            <v>100</v>
          </cell>
          <cell r="E476" t="str">
            <v>KUS</v>
          </cell>
          <cell r="F476">
            <v>7608</v>
          </cell>
        </row>
        <row r="477">
          <cell r="A477" t="str">
            <v>1178563</v>
          </cell>
          <cell r="B477" t="str">
            <v>Třmenové příchytky pro 1 kabel 40-46 V2A… 2056U46VA</v>
          </cell>
          <cell r="C477">
            <v>78.540000000000006</v>
          </cell>
          <cell r="D477">
            <v>100</v>
          </cell>
          <cell r="E477" t="str">
            <v>KUS</v>
          </cell>
          <cell r="F477">
            <v>7854</v>
          </cell>
        </row>
        <row r="478">
          <cell r="A478" t="str">
            <v>1178571</v>
          </cell>
          <cell r="B478" t="str">
            <v>Třmenové příchytky pro 1 kabel 46-52 V2A… 2056U52VA</v>
          </cell>
          <cell r="C478">
            <v>91.38</v>
          </cell>
          <cell r="D478">
            <v>100</v>
          </cell>
          <cell r="E478" t="str">
            <v>KUS</v>
          </cell>
          <cell r="F478">
            <v>9138</v>
          </cell>
        </row>
        <row r="479">
          <cell r="A479" t="str">
            <v>1178598</v>
          </cell>
          <cell r="B479" t="str">
            <v>Třmenové příchytky pro 1 kabel 52-58 V2A… 2056U58VA</v>
          </cell>
          <cell r="C479">
            <v>88.54</v>
          </cell>
          <cell r="D479">
            <v>100</v>
          </cell>
          <cell r="E479" t="str">
            <v>KUS</v>
          </cell>
          <cell r="F479">
            <v>8854</v>
          </cell>
        </row>
        <row r="480">
          <cell r="A480" t="str">
            <v>1180126</v>
          </cell>
          <cell r="B480" t="str">
            <v>Třmenové příchytky pro 1 kabel 8-12… 2056W/12</v>
          </cell>
          <cell r="C480">
            <v>12.95</v>
          </cell>
          <cell r="D480">
            <v>100</v>
          </cell>
          <cell r="E480" t="str">
            <v>KUS</v>
          </cell>
          <cell r="F480">
            <v>1295</v>
          </cell>
        </row>
        <row r="481">
          <cell r="A481" t="str">
            <v>1180169</v>
          </cell>
          <cell r="B481" t="str">
            <v>Třmenové příchytky pro 1 kabel 12-16… 2056W/16</v>
          </cell>
          <cell r="C481">
            <v>13.81</v>
          </cell>
          <cell r="D481">
            <v>100</v>
          </cell>
          <cell r="E481" t="str">
            <v>KUS</v>
          </cell>
          <cell r="F481">
            <v>1381</v>
          </cell>
        </row>
        <row r="482">
          <cell r="A482" t="str">
            <v>1180223</v>
          </cell>
          <cell r="B482" t="str">
            <v>Třmenové příchytky pro 1 kabel 16-22… 2056W/22</v>
          </cell>
          <cell r="C482">
            <v>14.75</v>
          </cell>
          <cell r="D482">
            <v>100</v>
          </cell>
          <cell r="E482" t="str">
            <v>KUS</v>
          </cell>
          <cell r="F482">
            <v>1475</v>
          </cell>
        </row>
        <row r="483">
          <cell r="A483" t="str">
            <v>1180282</v>
          </cell>
          <cell r="B483" t="str">
            <v>Třmenové příchytky pro 1 kabel 22-28… 2056W/28</v>
          </cell>
          <cell r="C483">
            <v>19.04</v>
          </cell>
          <cell r="D483">
            <v>100</v>
          </cell>
          <cell r="E483" t="str">
            <v>KUS</v>
          </cell>
          <cell r="F483">
            <v>1904</v>
          </cell>
        </row>
        <row r="484">
          <cell r="A484" t="str">
            <v>1180347</v>
          </cell>
          <cell r="B484" t="str">
            <v>Třmenové příchytky pro 1 kabel 28-34… 2056W/34</v>
          </cell>
          <cell r="C484">
            <v>25.05</v>
          </cell>
          <cell r="D484">
            <v>100</v>
          </cell>
          <cell r="E484" t="str">
            <v>KUS</v>
          </cell>
          <cell r="F484">
            <v>2505</v>
          </cell>
        </row>
        <row r="485">
          <cell r="A485" t="str">
            <v>1180401</v>
          </cell>
          <cell r="B485" t="str">
            <v>Třmenové příchytky pro 1 kabel 34-40… 2056W/40</v>
          </cell>
          <cell r="C485">
            <v>28.61</v>
          </cell>
          <cell r="D485">
            <v>100</v>
          </cell>
          <cell r="E485" t="str">
            <v>KUS</v>
          </cell>
          <cell r="F485">
            <v>2861</v>
          </cell>
        </row>
        <row r="486">
          <cell r="A486" t="str">
            <v>1180460</v>
          </cell>
          <cell r="B486" t="str">
            <v>Třmenové příchytky pro 1 kabel 40-46… 2056W/46</v>
          </cell>
          <cell r="C486">
            <v>35.17</v>
          </cell>
          <cell r="D486">
            <v>100</v>
          </cell>
          <cell r="E486" t="str">
            <v>KUS</v>
          </cell>
          <cell r="F486">
            <v>3517</v>
          </cell>
        </row>
        <row r="487">
          <cell r="A487" t="str">
            <v>1180584</v>
          </cell>
          <cell r="B487" t="str">
            <v>Třmenové příchytky pro 1 kabel 52-58… 2056W/58</v>
          </cell>
          <cell r="C487">
            <v>45.35</v>
          </cell>
          <cell r="D487">
            <v>100</v>
          </cell>
          <cell r="E487" t="str">
            <v>KUS</v>
          </cell>
          <cell r="F487">
            <v>4535</v>
          </cell>
        </row>
        <row r="488">
          <cell r="A488" t="str">
            <v>1180991</v>
          </cell>
          <cell r="B488" t="str">
            <v>Třmenové příchytky pro 1 kabel 90-100… 2056W/100</v>
          </cell>
          <cell r="C488">
            <v>109.94</v>
          </cell>
          <cell r="D488">
            <v>100</v>
          </cell>
          <cell r="E488" t="str">
            <v>KUS</v>
          </cell>
          <cell r="F488">
            <v>10994</v>
          </cell>
        </row>
        <row r="489">
          <cell r="A489" t="str">
            <v>1181165</v>
          </cell>
          <cell r="B489" t="str">
            <v>Třmenové příchytky pro 2 kabely 12-16… 2056W2/16</v>
          </cell>
          <cell r="C489">
            <v>34.89</v>
          </cell>
          <cell r="D489">
            <v>100</v>
          </cell>
          <cell r="E489" t="str">
            <v>KUS</v>
          </cell>
          <cell r="F489">
            <v>3489</v>
          </cell>
        </row>
        <row r="490">
          <cell r="A490" t="str">
            <v>1181211</v>
          </cell>
          <cell r="B490" t="str">
            <v>Třmenové příchytky BBS pro 2 kabely 16-22… 2056W2/22</v>
          </cell>
          <cell r="C490">
            <v>39.5</v>
          </cell>
          <cell r="D490">
            <v>100</v>
          </cell>
          <cell r="E490" t="str">
            <v>KUS</v>
          </cell>
          <cell r="F490">
            <v>3950</v>
          </cell>
        </row>
        <row r="491">
          <cell r="A491" t="str">
            <v>1181289</v>
          </cell>
          <cell r="B491" t="str">
            <v>Třmenové příchytky pro 2 kabely 22-28… 2056W2/28</v>
          </cell>
          <cell r="C491">
            <v>41.45</v>
          </cell>
          <cell r="D491">
            <v>100</v>
          </cell>
          <cell r="E491" t="str">
            <v>KUS</v>
          </cell>
          <cell r="F491">
            <v>4145</v>
          </cell>
        </row>
        <row r="492">
          <cell r="A492" t="str">
            <v>1181408</v>
          </cell>
          <cell r="B492" t="str">
            <v>Třmenové příchytky pro 2 kabely 34-40… 2056W2/40</v>
          </cell>
          <cell r="C492">
            <v>40.35</v>
          </cell>
          <cell r="D492">
            <v>100</v>
          </cell>
          <cell r="E492" t="str">
            <v>KUS</v>
          </cell>
          <cell r="F492">
            <v>4035</v>
          </cell>
        </row>
        <row r="493">
          <cell r="A493" t="str">
            <v>1181580</v>
          </cell>
          <cell r="B493" t="str">
            <v>Třmenové příchytky pro 2 kabely 52-58… 2056W2/58</v>
          </cell>
          <cell r="C493">
            <v>60.17</v>
          </cell>
          <cell r="D493">
            <v>100</v>
          </cell>
          <cell r="E493" t="str">
            <v>KUS</v>
          </cell>
          <cell r="F493">
            <v>6017</v>
          </cell>
        </row>
        <row r="494">
          <cell r="A494" t="str">
            <v>1182404</v>
          </cell>
          <cell r="B494" t="str">
            <v>Třmenové příchytky pro 3 kabely 34-40… 2056W3/40</v>
          </cell>
          <cell r="C494">
            <v>50.59</v>
          </cell>
          <cell r="D494">
            <v>100</v>
          </cell>
          <cell r="E494" t="str">
            <v>KUS</v>
          </cell>
          <cell r="F494">
            <v>5059</v>
          </cell>
        </row>
        <row r="495">
          <cell r="A495" t="str">
            <v>1182463</v>
          </cell>
          <cell r="B495" t="str">
            <v>Třmenové příchytky pro 3 kabely 40-46… 2056W3/46</v>
          </cell>
          <cell r="C495">
            <v>57.29</v>
          </cell>
          <cell r="D495">
            <v>100</v>
          </cell>
          <cell r="E495" t="str">
            <v>KUS</v>
          </cell>
          <cell r="F495">
            <v>5729</v>
          </cell>
        </row>
        <row r="496">
          <cell r="A496" t="str">
            <v>1183206</v>
          </cell>
          <cell r="B496" t="str">
            <v>Třmenové příchytky BBS 8-12mm alu… 2056/12AL</v>
          </cell>
          <cell r="C496">
            <v>32.4</v>
          </cell>
          <cell r="D496">
            <v>100</v>
          </cell>
          <cell r="E496" t="str">
            <v>KUS</v>
          </cell>
          <cell r="F496">
            <v>3240</v>
          </cell>
        </row>
        <row r="497">
          <cell r="A497" t="str">
            <v>1183222</v>
          </cell>
          <cell r="B497" t="str">
            <v>Třmenové příchytky BBS 16-22mm alu… 2056/22AL</v>
          </cell>
          <cell r="C497">
            <v>33.67</v>
          </cell>
          <cell r="D497">
            <v>100</v>
          </cell>
          <cell r="E497" t="str">
            <v>KUS</v>
          </cell>
          <cell r="F497">
            <v>3367</v>
          </cell>
        </row>
        <row r="498">
          <cell r="A498" t="str">
            <v>1183230</v>
          </cell>
          <cell r="B498" t="str">
            <v>Třmenové příchytky BBS 22-28mm alu… 2056/28AL</v>
          </cell>
          <cell r="C498">
            <v>35.19</v>
          </cell>
          <cell r="D498">
            <v>100</v>
          </cell>
          <cell r="E498" t="str">
            <v>KUS</v>
          </cell>
          <cell r="F498">
            <v>3519</v>
          </cell>
        </row>
        <row r="499">
          <cell r="A499" t="str">
            <v>1183249</v>
          </cell>
          <cell r="B499" t="str">
            <v>Třmenové příchytky BBS 28-34mm alu… 2056/34AL</v>
          </cell>
          <cell r="C499">
            <v>40.299999999999997</v>
          </cell>
          <cell r="D499">
            <v>100</v>
          </cell>
          <cell r="E499" t="str">
            <v>KUS</v>
          </cell>
          <cell r="F499">
            <v>4030</v>
          </cell>
        </row>
        <row r="500">
          <cell r="A500" t="str">
            <v>1183257</v>
          </cell>
          <cell r="B500" t="str">
            <v>Třmenové příchytky BBS 34-40mm alu… 2056/40AL</v>
          </cell>
          <cell r="C500">
            <v>42.82</v>
          </cell>
          <cell r="D500">
            <v>100</v>
          </cell>
          <cell r="E500" t="str">
            <v>KUS</v>
          </cell>
          <cell r="F500">
            <v>4282</v>
          </cell>
        </row>
        <row r="501">
          <cell r="A501" t="str">
            <v>1183265</v>
          </cell>
          <cell r="B501" t="str">
            <v>Třmenové příchytky BBS 40-46mm alu… 2056/46AL</v>
          </cell>
          <cell r="C501">
            <v>46.83</v>
          </cell>
          <cell r="D501">
            <v>100</v>
          </cell>
          <cell r="E501" t="str">
            <v>KUS</v>
          </cell>
          <cell r="F501">
            <v>4683</v>
          </cell>
        </row>
        <row r="502">
          <cell r="A502" t="str">
            <v>1183273</v>
          </cell>
          <cell r="B502" t="str">
            <v>Třmenové příchytky BBS 46-52mm alu… 2056/52AL</v>
          </cell>
          <cell r="C502">
            <v>49.79</v>
          </cell>
          <cell r="D502">
            <v>100</v>
          </cell>
          <cell r="E502" t="str">
            <v>KUS</v>
          </cell>
          <cell r="F502">
            <v>4979</v>
          </cell>
        </row>
        <row r="503">
          <cell r="A503" t="str">
            <v>1183303</v>
          </cell>
          <cell r="B503" t="str">
            <v>Třmenové příchytky BBS 58-64mm alu… 2056/64AL</v>
          </cell>
          <cell r="C503">
            <v>58.8</v>
          </cell>
          <cell r="D503">
            <v>100</v>
          </cell>
          <cell r="E503" t="str">
            <v>KUS</v>
          </cell>
          <cell r="F503">
            <v>5880</v>
          </cell>
        </row>
        <row r="504">
          <cell r="A504" t="str">
            <v>1183311</v>
          </cell>
          <cell r="B504" t="str">
            <v>Třmenové příchytky BBS 64-70mm alu… 2056/70AL</v>
          </cell>
          <cell r="C504">
            <v>78.03</v>
          </cell>
          <cell r="D504">
            <v>100</v>
          </cell>
          <cell r="E504" t="str">
            <v>KUS</v>
          </cell>
          <cell r="F504">
            <v>7803</v>
          </cell>
        </row>
        <row r="505">
          <cell r="A505" t="str">
            <v>1183346</v>
          </cell>
          <cell r="B505" t="str">
            <v>Třmenové příchytky BBS 76-82mm alu… 2056/82AL</v>
          </cell>
          <cell r="C505">
            <v>129.61000000000001</v>
          </cell>
          <cell r="D505">
            <v>100</v>
          </cell>
          <cell r="E505" t="str">
            <v>KUS</v>
          </cell>
          <cell r="F505">
            <v>12961</v>
          </cell>
        </row>
        <row r="506">
          <cell r="A506" t="str">
            <v>1183419</v>
          </cell>
          <cell r="B506" t="str">
            <v>Třmenové příchytky BBS pro 2 kabely 22-28 alu… 2056/2ALU</v>
          </cell>
          <cell r="C506">
            <v>50.56</v>
          </cell>
          <cell r="D506">
            <v>100</v>
          </cell>
          <cell r="E506" t="str">
            <v>KUS</v>
          </cell>
          <cell r="F506">
            <v>5056</v>
          </cell>
        </row>
        <row r="507">
          <cell r="A507" t="str">
            <v>1183427</v>
          </cell>
          <cell r="B507" t="str">
            <v>Třmenové příchytky BBS pro 2 kabely 28-34 alu… 2056/2ALU</v>
          </cell>
          <cell r="C507">
            <v>60.54</v>
          </cell>
          <cell r="D507">
            <v>100</v>
          </cell>
          <cell r="E507" t="str">
            <v>KUS</v>
          </cell>
          <cell r="F507">
            <v>6054</v>
          </cell>
        </row>
        <row r="508">
          <cell r="A508" t="str">
            <v>1183435</v>
          </cell>
          <cell r="B508" t="str">
            <v>Třmenové příchytky BBS pro 2 kabely 34-40 alu… 2056/2ALU</v>
          </cell>
          <cell r="C508">
            <v>68.66</v>
          </cell>
          <cell r="D508">
            <v>100</v>
          </cell>
          <cell r="E508" t="str">
            <v>KUS</v>
          </cell>
          <cell r="F508">
            <v>6866</v>
          </cell>
        </row>
        <row r="509">
          <cell r="A509" t="str">
            <v>1183443</v>
          </cell>
          <cell r="B509" t="str">
            <v>Třmenové příchytky BBS pro 2 kabely 40-46 alu… 2056/2ALU</v>
          </cell>
          <cell r="C509">
            <v>70.09</v>
          </cell>
          <cell r="D509">
            <v>100</v>
          </cell>
          <cell r="E509" t="str">
            <v>KUS</v>
          </cell>
          <cell r="F509">
            <v>7009</v>
          </cell>
        </row>
        <row r="510">
          <cell r="A510" t="str">
            <v>1183567</v>
          </cell>
          <cell r="B510" t="str">
            <v>Třmenové příchytky BBS pro 3 kabely 40-46 alu… 2056/3ALU</v>
          </cell>
          <cell r="C510">
            <v>77.63</v>
          </cell>
          <cell r="D510">
            <v>100</v>
          </cell>
          <cell r="E510" t="str">
            <v>KUS</v>
          </cell>
          <cell r="F510">
            <v>7763</v>
          </cell>
        </row>
        <row r="511">
          <cell r="A511" t="str">
            <v>1183605</v>
          </cell>
          <cell r="B511" t="str">
            <v>Třmenové příchytky BBS pro 1 kabel 8-12 alu… 2056N12AL</v>
          </cell>
          <cell r="C511">
            <v>36.409999999999997</v>
          </cell>
          <cell r="D511">
            <v>100</v>
          </cell>
          <cell r="E511" t="str">
            <v>KUS</v>
          </cell>
          <cell r="F511">
            <v>3641</v>
          </cell>
        </row>
        <row r="512">
          <cell r="A512" t="str">
            <v>1183613</v>
          </cell>
          <cell r="B512" t="str">
            <v>Třmenové příchytky BBS pro 1 kabel 12-16 alu… 2056N16AL</v>
          </cell>
          <cell r="C512">
            <v>36.549999999999997</v>
          </cell>
          <cell r="D512">
            <v>100</v>
          </cell>
          <cell r="E512" t="str">
            <v>KUS</v>
          </cell>
          <cell r="F512">
            <v>3655</v>
          </cell>
        </row>
        <row r="513">
          <cell r="A513" t="str">
            <v>1183621</v>
          </cell>
          <cell r="B513" t="str">
            <v>Třmenové příchytky BBS pro 1 kabel 16-22 alu… 2056N22AL</v>
          </cell>
          <cell r="C513">
            <v>34.4</v>
          </cell>
          <cell r="D513">
            <v>100</v>
          </cell>
          <cell r="E513" t="str">
            <v>KUS</v>
          </cell>
          <cell r="F513">
            <v>3440</v>
          </cell>
        </row>
        <row r="514">
          <cell r="A514" t="str">
            <v>1183648</v>
          </cell>
          <cell r="B514" t="str">
            <v>Třmenové příchytky BBS pro 1 kabel 22-28 alu… 2056N28AL</v>
          </cell>
          <cell r="C514">
            <v>38.450000000000003</v>
          </cell>
          <cell r="D514">
            <v>100</v>
          </cell>
          <cell r="E514" t="str">
            <v>KUS</v>
          </cell>
          <cell r="F514">
            <v>3845</v>
          </cell>
        </row>
        <row r="515">
          <cell r="A515" t="str">
            <v>1183656</v>
          </cell>
          <cell r="B515" t="str">
            <v>Třmenové příchytky BBS pro 1 kabel 28-34 alu… 2056N34AL</v>
          </cell>
          <cell r="C515">
            <v>40.43</v>
          </cell>
          <cell r="D515">
            <v>100</v>
          </cell>
          <cell r="E515" t="str">
            <v>KUS</v>
          </cell>
          <cell r="F515">
            <v>4043</v>
          </cell>
        </row>
        <row r="516">
          <cell r="A516" t="str">
            <v>1183664</v>
          </cell>
          <cell r="B516" t="str">
            <v>Třmenové příchytky BBS pro 1 kabel 34-40 alu… 2056N40AL</v>
          </cell>
          <cell r="C516">
            <v>38.909999999999997</v>
          </cell>
          <cell r="D516">
            <v>100</v>
          </cell>
          <cell r="E516" t="str">
            <v>KUS</v>
          </cell>
          <cell r="F516">
            <v>3891</v>
          </cell>
        </row>
        <row r="517">
          <cell r="A517" t="str">
            <v>1183672</v>
          </cell>
          <cell r="B517" t="str">
            <v>Třmenové příchytky BBS pro 1 kabel 40-46 alu… 2056N46AL</v>
          </cell>
          <cell r="C517">
            <v>47.6</v>
          </cell>
          <cell r="D517">
            <v>100</v>
          </cell>
          <cell r="E517" t="str">
            <v>KUS</v>
          </cell>
          <cell r="F517">
            <v>4760</v>
          </cell>
        </row>
        <row r="518">
          <cell r="A518" t="str">
            <v>1183680</v>
          </cell>
          <cell r="B518" t="str">
            <v>Třmenové příchytky BBS pro 1 kabel 46-52 alu… 2056N52AL</v>
          </cell>
          <cell r="C518">
            <v>52.93</v>
          </cell>
          <cell r="D518">
            <v>100</v>
          </cell>
          <cell r="E518" t="str">
            <v>KUS</v>
          </cell>
          <cell r="F518">
            <v>5293</v>
          </cell>
        </row>
        <row r="519">
          <cell r="A519" t="str">
            <v>1183699</v>
          </cell>
          <cell r="B519" t="str">
            <v>Třmenové příchytky BBS pro 1 kabel 52-58 alu… 2056N58AL</v>
          </cell>
          <cell r="C519">
            <v>67.900000000000006</v>
          </cell>
          <cell r="D519">
            <v>100</v>
          </cell>
          <cell r="E519" t="str">
            <v>KUS</v>
          </cell>
          <cell r="F519">
            <v>6790</v>
          </cell>
        </row>
        <row r="520">
          <cell r="A520" t="str">
            <v>1184024</v>
          </cell>
          <cell r="B520" t="str">
            <v>Třmenové příchytky BBS pro 1 kabel 16-22 alu… 2056W22AL</v>
          </cell>
          <cell r="C520">
            <v>44.91</v>
          </cell>
          <cell r="D520">
            <v>100</v>
          </cell>
          <cell r="E520" t="str">
            <v>KUS</v>
          </cell>
          <cell r="F520">
            <v>4491</v>
          </cell>
        </row>
        <row r="521">
          <cell r="A521" t="str">
            <v>1184040</v>
          </cell>
          <cell r="B521" t="str">
            <v>Třmenové příchytky BBS pro 1 kabel 28-34 alu… 2056W34AL</v>
          </cell>
          <cell r="C521">
            <v>47.73</v>
          </cell>
          <cell r="D521">
            <v>100</v>
          </cell>
          <cell r="E521" t="str">
            <v>KUS</v>
          </cell>
          <cell r="F521">
            <v>4773</v>
          </cell>
        </row>
        <row r="522">
          <cell r="A522" t="str">
            <v>1184067</v>
          </cell>
          <cell r="B522" t="str">
            <v>Třmenové příchytky BBS pro 1 kabel 40-46 alu… 2056W46AL</v>
          </cell>
          <cell r="C522">
            <v>50.89</v>
          </cell>
          <cell r="D522">
            <v>100</v>
          </cell>
          <cell r="E522" t="str">
            <v>KUS</v>
          </cell>
          <cell r="F522">
            <v>5089</v>
          </cell>
        </row>
        <row r="523">
          <cell r="A523" t="str">
            <v>1184075</v>
          </cell>
          <cell r="B523" t="str">
            <v>Třmenové příchytky BBS pro 1 kabel 46-52 alu… 2056W52AL</v>
          </cell>
          <cell r="C523">
            <v>70.17</v>
          </cell>
          <cell r="D523">
            <v>100</v>
          </cell>
          <cell r="E523" t="str">
            <v>KUS</v>
          </cell>
          <cell r="F523">
            <v>7017</v>
          </cell>
        </row>
        <row r="524">
          <cell r="A524" t="str">
            <v>1184083</v>
          </cell>
          <cell r="B524" t="str">
            <v>Třmenové příchytky BBS pro 1 kabel 52-58 alu… 2056W58AL</v>
          </cell>
          <cell r="C524">
            <v>74.680000000000007</v>
          </cell>
          <cell r="D524">
            <v>100</v>
          </cell>
          <cell r="E524" t="str">
            <v>KUS</v>
          </cell>
          <cell r="F524">
            <v>7468</v>
          </cell>
        </row>
        <row r="525">
          <cell r="A525" t="str">
            <v>1184423</v>
          </cell>
          <cell r="B525" t="str">
            <v>Třmenové příchytky BBS pro 1 kabel 16-22 alu… 2056U22AL</v>
          </cell>
          <cell r="C525">
            <v>33.14</v>
          </cell>
          <cell r="D525">
            <v>100</v>
          </cell>
          <cell r="E525" t="str">
            <v>KUS</v>
          </cell>
          <cell r="F525">
            <v>3314</v>
          </cell>
        </row>
        <row r="526">
          <cell r="A526" t="str">
            <v>1184431</v>
          </cell>
          <cell r="B526" t="str">
            <v>Třmenové příchytky BBS pro 1 kabel 22-28 alu… 2056U28AL</v>
          </cell>
          <cell r="C526">
            <v>37.03</v>
          </cell>
          <cell r="D526">
            <v>100</v>
          </cell>
          <cell r="E526" t="str">
            <v>KUS</v>
          </cell>
          <cell r="F526">
            <v>3703</v>
          </cell>
        </row>
        <row r="527">
          <cell r="A527" t="str">
            <v>1184458</v>
          </cell>
          <cell r="B527" t="str">
            <v>Třmenové příchytky BBS pro 1 kabel 28-34 alu… 2056U34AL</v>
          </cell>
          <cell r="C527">
            <v>39.69</v>
          </cell>
          <cell r="D527">
            <v>100</v>
          </cell>
          <cell r="E527" t="str">
            <v>KUS</v>
          </cell>
          <cell r="F527">
            <v>3969</v>
          </cell>
        </row>
        <row r="528">
          <cell r="A528" t="str">
            <v>1184466</v>
          </cell>
          <cell r="B528" t="str">
            <v>Třmenové příchytky BBS pro 1 kabel 34-40 alu… 2056U40AL</v>
          </cell>
          <cell r="C528">
            <v>42.93</v>
          </cell>
          <cell r="D528">
            <v>100</v>
          </cell>
          <cell r="E528" t="str">
            <v>KUS</v>
          </cell>
          <cell r="F528">
            <v>4293</v>
          </cell>
        </row>
        <row r="529">
          <cell r="A529" t="str">
            <v>1184474</v>
          </cell>
          <cell r="B529" t="str">
            <v>Třmenové příchytky BBS pro 1 kabel 40-46 alu… 2056U46AL</v>
          </cell>
          <cell r="C529">
            <v>53.02</v>
          </cell>
          <cell r="D529">
            <v>100</v>
          </cell>
          <cell r="E529" t="str">
            <v>KUS</v>
          </cell>
          <cell r="F529">
            <v>5302</v>
          </cell>
        </row>
        <row r="530">
          <cell r="A530" t="str">
            <v>1184482</v>
          </cell>
          <cell r="B530" t="str">
            <v>Třmenové příchytky BBS pro 1 kabel 46-52 alu… 2056U52AL</v>
          </cell>
          <cell r="C530">
            <v>61.92</v>
          </cell>
          <cell r="D530">
            <v>100</v>
          </cell>
          <cell r="E530" t="str">
            <v>KUS</v>
          </cell>
          <cell r="F530">
            <v>6192</v>
          </cell>
        </row>
        <row r="531">
          <cell r="A531" t="str">
            <v>1184490</v>
          </cell>
          <cell r="B531" t="str">
            <v>Třmenové příchytky BBS pro 1 kabel 52-58 alu… 2056U58AL</v>
          </cell>
          <cell r="C531">
            <v>68.819999999999993</v>
          </cell>
          <cell r="D531">
            <v>100</v>
          </cell>
          <cell r="E531" t="str">
            <v>KUS</v>
          </cell>
          <cell r="F531">
            <v>6882</v>
          </cell>
        </row>
        <row r="532">
          <cell r="A532" t="str">
            <v>1184504</v>
          </cell>
          <cell r="B532" t="str">
            <v>Třmenové příchytky BBS pro 1 kabel  58-64 alu… 2056U64AL</v>
          </cell>
          <cell r="C532">
            <v>85.82</v>
          </cell>
          <cell r="D532">
            <v>100</v>
          </cell>
          <cell r="E532" t="str">
            <v>KUS</v>
          </cell>
          <cell r="F532">
            <v>8582</v>
          </cell>
        </row>
        <row r="533">
          <cell r="A533" t="str">
            <v>1184512</v>
          </cell>
          <cell r="B533" t="str">
            <v>Třmenové příchytky BBS pro 1 kabel 70-76 alu… 2056U76AL</v>
          </cell>
          <cell r="C533">
            <v>101.57</v>
          </cell>
          <cell r="D533">
            <v>100</v>
          </cell>
          <cell r="E533" t="str">
            <v>KUS</v>
          </cell>
          <cell r="F533">
            <v>10157</v>
          </cell>
        </row>
        <row r="534">
          <cell r="A534" t="str">
            <v>1184520</v>
          </cell>
          <cell r="B534" t="str">
            <v>Třmenové příchytky BBS pro 1 kabel 76-82 alu… 2056U82AL</v>
          </cell>
          <cell r="C534">
            <v>121.5</v>
          </cell>
          <cell r="D534">
            <v>100</v>
          </cell>
          <cell r="E534" t="str">
            <v>KUS</v>
          </cell>
          <cell r="F534">
            <v>12150</v>
          </cell>
        </row>
        <row r="535">
          <cell r="A535" t="str">
            <v>1184539</v>
          </cell>
          <cell r="B535" t="str">
            <v>Třmenové příchytky BBS pro 1 kabel 64-70 alu… 2056U70AL</v>
          </cell>
          <cell r="C535">
            <v>100.56</v>
          </cell>
          <cell r="D535">
            <v>100</v>
          </cell>
          <cell r="E535" t="str">
            <v>KUS</v>
          </cell>
          <cell r="F535">
            <v>10056</v>
          </cell>
        </row>
        <row r="536">
          <cell r="A536" t="str">
            <v>1184709</v>
          </cell>
          <cell r="B536" t="str">
            <v>Třmenové příchytky BBS pro 1 kabel 8-12 alu… 2056F12AL</v>
          </cell>
          <cell r="C536">
            <v>42.8</v>
          </cell>
          <cell r="D536">
            <v>100</v>
          </cell>
          <cell r="E536" t="str">
            <v>KUS</v>
          </cell>
          <cell r="F536">
            <v>4280</v>
          </cell>
        </row>
        <row r="537">
          <cell r="A537" t="str">
            <v>1184717</v>
          </cell>
          <cell r="B537" t="str">
            <v>Třmenové příchytky BBS pro 1 kabel 12-16 alu… 2056F16AL</v>
          </cell>
          <cell r="C537">
            <v>43.1</v>
          </cell>
          <cell r="D537">
            <v>100</v>
          </cell>
          <cell r="E537" t="str">
            <v>KUS</v>
          </cell>
          <cell r="F537">
            <v>4310</v>
          </cell>
        </row>
        <row r="538">
          <cell r="A538" t="str">
            <v>1184725</v>
          </cell>
          <cell r="B538" t="str">
            <v>Třmenové příchytky BBS pro 1 kabel 16-22 alu… 2056F22AL</v>
          </cell>
          <cell r="C538">
            <v>43.4</v>
          </cell>
          <cell r="D538">
            <v>100</v>
          </cell>
          <cell r="E538" t="str">
            <v>KUS</v>
          </cell>
          <cell r="F538">
            <v>4340</v>
          </cell>
        </row>
        <row r="539">
          <cell r="A539" t="str">
            <v>1184733</v>
          </cell>
          <cell r="B539" t="str">
            <v>Třmenové příchytky BBS pro 1 kabel 22-28 alu… 2056F28AL</v>
          </cell>
          <cell r="C539">
            <v>45.27</v>
          </cell>
          <cell r="D539">
            <v>100</v>
          </cell>
          <cell r="E539" t="str">
            <v>KUS</v>
          </cell>
          <cell r="F539">
            <v>4527</v>
          </cell>
        </row>
        <row r="540">
          <cell r="A540" t="str">
            <v>1184741</v>
          </cell>
          <cell r="B540" t="str">
            <v>Třmenové příchytky BBS pro 1 kabel 28-34 alu… 2056F34AL</v>
          </cell>
          <cell r="C540">
            <v>48.35</v>
          </cell>
          <cell r="D540">
            <v>100</v>
          </cell>
          <cell r="E540" t="str">
            <v>KUS</v>
          </cell>
          <cell r="F540">
            <v>4835</v>
          </cell>
        </row>
        <row r="541">
          <cell r="A541" t="str">
            <v>1184768</v>
          </cell>
          <cell r="B541" t="str">
            <v>Třmenové příchytky BBS pro 1 kabel 34-40 alu… 2056F40AL</v>
          </cell>
          <cell r="C541">
            <v>50.53</v>
          </cell>
          <cell r="D541">
            <v>100</v>
          </cell>
          <cell r="E541" t="str">
            <v>KUS</v>
          </cell>
          <cell r="F541">
            <v>5053</v>
          </cell>
        </row>
        <row r="542">
          <cell r="A542" t="str">
            <v>1184776</v>
          </cell>
          <cell r="B542" t="str">
            <v>Třmenové příchytky BBS pro 1 kabel 40-46 alu… 2056F46AL</v>
          </cell>
          <cell r="C542">
            <v>54.28</v>
          </cell>
          <cell r="D542">
            <v>100</v>
          </cell>
          <cell r="E542" t="str">
            <v>KUS</v>
          </cell>
          <cell r="F542">
            <v>5428</v>
          </cell>
        </row>
        <row r="543">
          <cell r="A543" t="str">
            <v>1184784</v>
          </cell>
          <cell r="B543" t="str">
            <v>Třmenové příchytky BBS pro 1 kabel 46-52 alu… 2056F52AL</v>
          </cell>
          <cell r="C543">
            <v>64.64</v>
          </cell>
          <cell r="D543">
            <v>100</v>
          </cell>
          <cell r="E543" t="str">
            <v>KUS</v>
          </cell>
          <cell r="F543">
            <v>6464</v>
          </cell>
        </row>
        <row r="544">
          <cell r="A544" t="str">
            <v>1184792</v>
          </cell>
          <cell r="B544" t="str">
            <v>Třmenové příchytky BBS pro 1 kabel 52-58 alu… 2056F58AL</v>
          </cell>
          <cell r="C544">
            <v>68.19</v>
          </cell>
          <cell r="D544">
            <v>100</v>
          </cell>
          <cell r="E544" t="str">
            <v>KUS</v>
          </cell>
          <cell r="F544">
            <v>6819</v>
          </cell>
        </row>
        <row r="545">
          <cell r="A545" t="str">
            <v>1185004</v>
          </cell>
          <cell r="B545" t="str">
            <v>Třmenové příchytky BBS pro 1 kabel 8-12 V2A… 2056F12VA</v>
          </cell>
          <cell r="C545">
            <v>49.13</v>
          </cell>
          <cell r="D545">
            <v>100</v>
          </cell>
          <cell r="E545" t="str">
            <v>KUS</v>
          </cell>
          <cell r="F545">
            <v>4913</v>
          </cell>
        </row>
        <row r="546">
          <cell r="A546" t="str">
            <v>1185012</v>
          </cell>
          <cell r="B546" t="str">
            <v>Třmenové příchytky BBS pro 1 kabel 12-16 V2A… 2056F16VA</v>
          </cell>
          <cell r="C546">
            <v>50.22</v>
          </cell>
          <cell r="D546">
            <v>100</v>
          </cell>
          <cell r="E546" t="str">
            <v>KUS</v>
          </cell>
          <cell r="F546">
            <v>5022</v>
          </cell>
        </row>
        <row r="547">
          <cell r="A547" t="str">
            <v>1185020</v>
          </cell>
          <cell r="B547" t="str">
            <v>Třmenové příchytky BBS pro 1 kabel 16-22 V2A… 2056F22VA</v>
          </cell>
          <cell r="C547">
            <v>49.63</v>
          </cell>
          <cell r="D547">
            <v>100</v>
          </cell>
          <cell r="E547" t="str">
            <v>KUS</v>
          </cell>
          <cell r="F547">
            <v>4963</v>
          </cell>
        </row>
        <row r="548">
          <cell r="A548" t="str">
            <v>1185039</v>
          </cell>
          <cell r="B548" t="str">
            <v>Třmenové příchytky BBS pro 1 kabel 22-28 V2A… 2056F28VA</v>
          </cell>
          <cell r="C548">
            <v>54.76</v>
          </cell>
          <cell r="D548">
            <v>100</v>
          </cell>
          <cell r="E548" t="str">
            <v>KUS</v>
          </cell>
          <cell r="F548">
            <v>5476</v>
          </cell>
        </row>
        <row r="549">
          <cell r="A549" t="str">
            <v>1185047</v>
          </cell>
          <cell r="B549" t="str">
            <v>Třmenové příchytky BBS pro 1 kabel 28-34 V2A… 2056F34VA</v>
          </cell>
          <cell r="C549">
            <v>67.28</v>
          </cell>
          <cell r="D549">
            <v>100</v>
          </cell>
          <cell r="E549" t="str">
            <v>KUS</v>
          </cell>
          <cell r="F549">
            <v>6728</v>
          </cell>
        </row>
        <row r="550">
          <cell r="A550" t="str">
            <v>1185055</v>
          </cell>
          <cell r="B550" t="str">
            <v>Třmenové příchytky BBS pro 1 kabel 34-40 V2A… 2056F40VA</v>
          </cell>
          <cell r="C550">
            <v>70.05</v>
          </cell>
          <cell r="D550">
            <v>100</v>
          </cell>
          <cell r="E550" t="str">
            <v>KUS</v>
          </cell>
          <cell r="F550">
            <v>7005</v>
          </cell>
        </row>
        <row r="551">
          <cell r="A551" t="str">
            <v>1185063</v>
          </cell>
          <cell r="B551" t="str">
            <v>Třmenové příchytky BBS pro 1 kabel 40-46 V2A… 2056F46VA</v>
          </cell>
          <cell r="C551">
            <v>77.25</v>
          </cell>
          <cell r="D551">
            <v>100</v>
          </cell>
          <cell r="E551" t="str">
            <v>KUS</v>
          </cell>
          <cell r="F551">
            <v>7725</v>
          </cell>
        </row>
        <row r="552">
          <cell r="A552" t="str">
            <v>1185071</v>
          </cell>
          <cell r="B552" t="str">
            <v>Třmenové příchytky BBS pro 1 kabel 46-52 V2A… 2056F52VA</v>
          </cell>
          <cell r="C552">
            <v>89.07</v>
          </cell>
          <cell r="D552">
            <v>100</v>
          </cell>
          <cell r="E552" t="str">
            <v>KUS</v>
          </cell>
          <cell r="F552">
            <v>8907</v>
          </cell>
        </row>
        <row r="553">
          <cell r="A553" t="str">
            <v>1185098</v>
          </cell>
          <cell r="B553" t="str">
            <v>Třmenové příchytky BBS pro 1 kabel 52-58 V2A… 2056F58VA</v>
          </cell>
          <cell r="C553">
            <v>94.82</v>
          </cell>
          <cell r="D553">
            <v>100</v>
          </cell>
          <cell r="E553" t="str">
            <v>KUS</v>
          </cell>
          <cell r="F553">
            <v>9482</v>
          </cell>
        </row>
        <row r="554">
          <cell r="A554" t="str">
            <v>1185446</v>
          </cell>
          <cell r="B554" t="str">
            <v>Třmenové příchytky BBS pro 1 kabel 22-28 V2A… 2056W28VA</v>
          </cell>
          <cell r="C554">
            <v>67.83</v>
          </cell>
          <cell r="D554">
            <v>100</v>
          </cell>
          <cell r="E554" t="str">
            <v>KUS</v>
          </cell>
          <cell r="F554">
            <v>6783</v>
          </cell>
        </row>
        <row r="555">
          <cell r="A555" t="str">
            <v>1185462</v>
          </cell>
          <cell r="B555" t="str">
            <v>Třmenové příchytky BBS pro 1 kabel 34-40 V2A… 2056W40VA</v>
          </cell>
          <cell r="C555">
            <v>83.15</v>
          </cell>
          <cell r="D555">
            <v>100</v>
          </cell>
          <cell r="E555" t="str">
            <v>KUS</v>
          </cell>
          <cell r="F555">
            <v>8315</v>
          </cell>
        </row>
        <row r="556">
          <cell r="A556" t="str">
            <v>1185470</v>
          </cell>
          <cell r="B556" t="str">
            <v>Třmenové příchytky BBS pro 1 kabel 40-46 V2A… 2056W46VA</v>
          </cell>
          <cell r="C556">
            <v>90.12</v>
          </cell>
          <cell r="D556">
            <v>100</v>
          </cell>
          <cell r="E556" t="str">
            <v>KUS</v>
          </cell>
          <cell r="F556">
            <v>9012</v>
          </cell>
        </row>
        <row r="557">
          <cell r="A557" t="str">
            <v>1193163</v>
          </cell>
          <cell r="B557" t="str">
            <v>Třmenové příchytky BBS PG 16… 2057PG16</v>
          </cell>
          <cell r="C557">
            <v>19.18</v>
          </cell>
          <cell r="D557">
            <v>100</v>
          </cell>
          <cell r="E557" t="str">
            <v>KUS</v>
          </cell>
          <cell r="F557">
            <v>1918</v>
          </cell>
        </row>
        <row r="558">
          <cell r="A558" t="str">
            <v>1193201</v>
          </cell>
          <cell r="B558" t="str">
            <v>Třmenové příchytky BBS PG 21… 2057PG21</v>
          </cell>
          <cell r="C558">
            <v>20.47</v>
          </cell>
          <cell r="D558">
            <v>100</v>
          </cell>
          <cell r="E558" t="str">
            <v>KUS</v>
          </cell>
          <cell r="F558">
            <v>2047</v>
          </cell>
        </row>
        <row r="559">
          <cell r="A559" t="str">
            <v>1193295</v>
          </cell>
          <cell r="B559" t="str">
            <v>Třmenové příchytky BBS PG 29… 2057PG29</v>
          </cell>
          <cell r="C559">
            <v>21.7</v>
          </cell>
          <cell r="D559">
            <v>100</v>
          </cell>
          <cell r="E559" t="str">
            <v>KUS</v>
          </cell>
          <cell r="F559">
            <v>2170</v>
          </cell>
        </row>
        <row r="560">
          <cell r="A560" t="str">
            <v>1193368</v>
          </cell>
          <cell r="B560" t="str">
            <v>Třmenové příchytky BBS PG 36… 2057PG36</v>
          </cell>
          <cell r="C560">
            <v>27.57</v>
          </cell>
          <cell r="D560">
            <v>100</v>
          </cell>
          <cell r="E560" t="str">
            <v>KUS</v>
          </cell>
          <cell r="F560">
            <v>2757</v>
          </cell>
        </row>
        <row r="561">
          <cell r="A561" t="str">
            <v>1193422</v>
          </cell>
          <cell r="B561" t="str">
            <v>Třmenové příchytky BBS PG 42… 2057PG42</v>
          </cell>
          <cell r="C561">
            <v>31.55</v>
          </cell>
          <cell r="D561">
            <v>100</v>
          </cell>
          <cell r="E561" t="str">
            <v>KUS</v>
          </cell>
          <cell r="F561">
            <v>3155</v>
          </cell>
        </row>
        <row r="562">
          <cell r="A562" t="str">
            <v>1194046</v>
          </cell>
          <cell r="B562" t="str">
            <v>Svazkové příchytky 40x100mm žár.poz.… 2056/B/40</v>
          </cell>
          <cell r="C562">
            <v>127.28</v>
          </cell>
          <cell r="D562">
            <v>100</v>
          </cell>
          <cell r="E562" t="str">
            <v>KUS</v>
          </cell>
          <cell r="F562">
            <v>12728</v>
          </cell>
        </row>
        <row r="563">
          <cell r="A563" t="str">
            <v>1194054</v>
          </cell>
          <cell r="B563" t="str">
            <v>Svazkové příchytky 35x50mm žár.poz.… 2056/B/35</v>
          </cell>
          <cell r="C563">
            <v>111.53</v>
          </cell>
          <cell r="D563">
            <v>100</v>
          </cell>
          <cell r="E563" t="str">
            <v>KUS</v>
          </cell>
          <cell r="F563">
            <v>11153</v>
          </cell>
        </row>
        <row r="564">
          <cell r="A564" t="str">
            <v>1194089</v>
          </cell>
          <cell r="B564" t="str">
            <v>Svazkové příchytky 80x100mm žár.poz.… 2056/B/80</v>
          </cell>
          <cell r="C564">
            <v>135.05000000000001</v>
          </cell>
          <cell r="D564">
            <v>100</v>
          </cell>
          <cell r="E564" t="str">
            <v>KUS</v>
          </cell>
          <cell r="F564">
            <v>13505</v>
          </cell>
        </row>
        <row r="565">
          <cell r="A565" t="str">
            <v>1195123</v>
          </cell>
          <cell r="B565" t="str">
            <v>Podélné opěrky 8-12… 2058/12</v>
          </cell>
          <cell r="C565">
            <v>2.65</v>
          </cell>
          <cell r="D565">
            <v>100</v>
          </cell>
          <cell r="E565" t="str">
            <v>KUS</v>
          </cell>
          <cell r="F565">
            <v>265</v>
          </cell>
        </row>
        <row r="566">
          <cell r="A566" t="str">
            <v>1195166</v>
          </cell>
          <cell r="B566" t="str">
            <v>Podélné opěrky 12-16… 2058/16</v>
          </cell>
          <cell r="C566">
            <v>2.65</v>
          </cell>
          <cell r="D566">
            <v>100</v>
          </cell>
          <cell r="E566" t="str">
            <v>KUS</v>
          </cell>
          <cell r="F566">
            <v>265</v>
          </cell>
        </row>
        <row r="567">
          <cell r="A567" t="str">
            <v>1195220</v>
          </cell>
          <cell r="B567" t="str">
            <v>Podélné opěrky 16-22… 2058/22</v>
          </cell>
          <cell r="C567">
            <v>2.65</v>
          </cell>
          <cell r="D567">
            <v>100</v>
          </cell>
          <cell r="E567" t="str">
            <v>KUS</v>
          </cell>
          <cell r="F567">
            <v>265</v>
          </cell>
        </row>
        <row r="568">
          <cell r="A568" t="str">
            <v>1195271</v>
          </cell>
          <cell r="B568" t="str">
            <v>Podélné opěrky 22-28… 2058/28</v>
          </cell>
          <cell r="C568">
            <v>2.84</v>
          </cell>
          <cell r="D568">
            <v>100</v>
          </cell>
          <cell r="E568" t="str">
            <v>KUS</v>
          </cell>
          <cell r="F568">
            <v>284</v>
          </cell>
        </row>
        <row r="569">
          <cell r="A569" t="str">
            <v>1195344</v>
          </cell>
          <cell r="B569" t="str">
            <v>Podélné opěrky 28-34… 2058/34</v>
          </cell>
          <cell r="C569">
            <v>2.98</v>
          </cell>
          <cell r="D569">
            <v>100</v>
          </cell>
          <cell r="E569" t="str">
            <v>KUS</v>
          </cell>
          <cell r="F569">
            <v>298</v>
          </cell>
        </row>
        <row r="570">
          <cell r="A570" t="str">
            <v>1195409</v>
          </cell>
          <cell r="B570" t="str">
            <v>Podélné opěrky 34-40… 2058/40</v>
          </cell>
          <cell r="C570">
            <v>3.17</v>
          </cell>
          <cell r="D570">
            <v>100</v>
          </cell>
          <cell r="E570" t="str">
            <v>KUS</v>
          </cell>
          <cell r="F570">
            <v>317</v>
          </cell>
        </row>
        <row r="571">
          <cell r="A571" t="str">
            <v>1195468</v>
          </cell>
          <cell r="B571" t="str">
            <v>Podélné opěrky 40-46… 2058/46</v>
          </cell>
          <cell r="C571">
            <v>3.9</v>
          </cell>
          <cell r="D571">
            <v>100</v>
          </cell>
          <cell r="E571" t="str">
            <v>KUS</v>
          </cell>
          <cell r="F571">
            <v>390</v>
          </cell>
        </row>
        <row r="572">
          <cell r="A572" t="str">
            <v>1195522</v>
          </cell>
          <cell r="B572" t="str">
            <v>Podélné opěrky 46-52… 2058/52</v>
          </cell>
          <cell r="C572">
            <v>4.5</v>
          </cell>
          <cell r="D572">
            <v>100</v>
          </cell>
          <cell r="E572" t="str">
            <v>KUS</v>
          </cell>
          <cell r="F572">
            <v>450</v>
          </cell>
        </row>
        <row r="573">
          <cell r="A573" t="str">
            <v>1195581</v>
          </cell>
          <cell r="B573" t="str">
            <v>Podélné opěrky 52-58… 2058/58</v>
          </cell>
          <cell r="C573">
            <v>5.75</v>
          </cell>
          <cell r="D573">
            <v>100</v>
          </cell>
          <cell r="E573" t="str">
            <v>KUS</v>
          </cell>
          <cell r="F573">
            <v>575</v>
          </cell>
        </row>
        <row r="574">
          <cell r="A574" t="str">
            <v>1195646</v>
          </cell>
          <cell r="B574" t="str">
            <v>Podélné opěrky 58-64… 2058/64</v>
          </cell>
          <cell r="C574">
            <v>6.88</v>
          </cell>
          <cell r="D574">
            <v>100</v>
          </cell>
          <cell r="E574" t="str">
            <v>KUS</v>
          </cell>
          <cell r="F574">
            <v>688</v>
          </cell>
        </row>
        <row r="575">
          <cell r="A575" t="str">
            <v>1195700</v>
          </cell>
          <cell r="B575" t="str">
            <v>Podélné opěrky 64-70… 2058/70</v>
          </cell>
          <cell r="C575">
            <v>7.31</v>
          </cell>
          <cell r="D575">
            <v>100</v>
          </cell>
          <cell r="E575" t="str">
            <v>KUS</v>
          </cell>
          <cell r="F575">
            <v>731</v>
          </cell>
        </row>
        <row r="576">
          <cell r="A576" t="str">
            <v>1195840</v>
          </cell>
          <cell r="B576" t="str">
            <v>Opěrná vana 32-38 poz.… 2058/LW38</v>
          </cell>
          <cell r="C576">
            <v>36.78</v>
          </cell>
          <cell r="D576">
            <v>100</v>
          </cell>
          <cell r="E576" t="str">
            <v>KUS</v>
          </cell>
          <cell r="F576">
            <v>3678</v>
          </cell>
        </row>
        <row r="577">
          <cell r="A577" t="str">
            <v>1196111</v>
          </cell>
          <cell r="B577" t="str">
            <v>Dvojité podélné opěrky 8-12… 2058/2/12</v>
          </cell>
          <cell r="C577">
            <v>3.9</v>
          </cell>
          <cell r="D577">
            <v>100</v>
          </cell>
          <cell r="E577" t="str">
            <v>KUS</v>
          </cell>
          <cell r="F577">
            <v>390</v>
          </cell>
        </row>
        <row r="578">
          <cell r="A578" t="str">
            <v>1196162</v>
          </cell>
          <cell r="B578" t="str">
            <v>Dvojité podélné opěrky 12-16… 2058/2/16</v>
          </cell>
          <cell r="C578">
            <v>4.96</v>
          </cell>
          <cell r="D578">
            <v>100</v>
          </cell>
          <cell r="E578" t="str">
            <v>KUS</v>
          </cell>
          <cell r="F578">
            <v>496</v>
          </cell>
        </row>
        <row r="579">
          <cell r="A579" t="str">
            <v>1196227</v>
          </cell>
          <cell r="B579" t="str">
            <v>Dvojité podélné opěrky 16-22… 2058/2/22</v>
          </cell>
          <cell r="C579">
            <v>5.16</v>
          </cell>
          <cell r="D579">
            <v>100</v>
          </cell>
          <cell r="E579" t="str">
            <v>KUS</v>
          </cell>
          <cell r="F579">
            <v>516</v>
          </cell>
        </row>
        <row r="580">
          <cell r="A580" t="str">
            <v>1196286</v>
          </cell>
          <cell r="B580" t="str">
            <v>Dvojité podélné opěrky 22-28… 2058/2/28</v>
          </cell>
          <cell r="C580">
            <v>4.91</v>
          </cell>
          <cell r="D580">
            <v>100</v>
          </cell>
          <cell r="E580" t="str">
            <v>KUS</v>
          </cell>
          <cell r="F580">
            <v>491</v>
          </cell>
        </row>
        <row r="581">
          <cell r="A581" t="str">
            <v>1196340</v>
          </cell>
          <cell r="B581" t="str">
            <v>Dvojité podélné opěrky 28-34… 2058/2/34</v>
          </cell>
          <cell r="C581">
            <v>5.57</v>
          </cell>
          <cell r="D581">
            <v>100</v>
          </cell>
          <cell r="E581" t="str">
            <v>KUS</v>
          </cell>
          <cell r="F581">
            <v>557</v>
          </cell>
        </row>
        <row r="582">
          <cell r="A582" t="str">
            <v>1196405</v>
          </cell>
          <cell r="B582" t="str">
            <v>Dvojité podélné opěrky 34-40… 2058/2/40</v>
          </cell>
          <cell r="C582">
            <v>5.94</v>
          </cell>
          <cell r="D582">
            <v>100</v>
          </cell>
          <cell r="E582" t="str">
            <v>KUS</v>
          </cell>
          <cell r="F582">
            <v>594</v>
          </cell>
        </row>
        <row r="583">
          <cell r="A583" t="str">
            <v>1196464</v>
          </cell>
          <cell r="B583" t="str">
            <v>Dvojité podélné opěrky 40-46… 2058/2/46</v>
          </cell>
          <cell r="C583">
            <v>6.32</v>
          </cell>
          <cell r="D583">
            <v>100</v>
          </cell>
          <cell r="E583" t="str">
            <v>KUS</v>
          </cell>
          <cell r="F583">
            <v>632</v>
          </cell>
        </row>
        <row r="584">
          <cell r="A584" t="str">
            <v>1196529</v>
          </cell>
          <cell r="B584" t="str">
            <v>Dvojité podélné opěrky 46-52… 2058/2/52</v>
          </cell>
          <cell r="C584">
            <v>7.92</v>
          </cell>
          <cell r="D584">
            <v>100</v>
          </cell>
          <cell r="E584" t="str">
            <v>KUS</v>
          </cell>
          <cell r="F584">
            <v>792</v>
          </cell>
        </row>
        <row r="585">
          <cell r="A585" t="str">
            <v>1196588</v>
          </cell>
          <cell r="B585" t="str">
            <v>Dvojité podélné opěrky 52-58… 2058/2/58</v>
          </cell>
          <cell r="C585">
            <v>8.0500000000000007</v>
          </cell>
          <cell r="D585">
            <v>100</v>
          </cell>
          <cell r="E585" t="str">
            <v>KUS</v>
          </cell>
          <cell r="F585">
            <v>805</v>
          </cell>
        </row>
        <row r="586">
          <cell r="A586" t="str">
            <v>1197126</v>
          </cell>
          <cell r="B586" t="str">
            <v>Podélné opěrky umělohm. 8-12… 2058FW/12</v>
          </cell>
          <cell r="C586">
            <v>4.17</v>
          </cell>
          <cell r="D586">
            <v>100</v>
          </cell>
          <cell r="E586" t="str">
            <v>KUS</v>
          </cell>
          <cell r="F586">
            <v>417</v>
          </cell>
        </row>
        <row r="587">
          <cell r="A587" t="str">
            <v>1197169</v>
          </cell>
          <cell r="B587" t="str">
            <v>Podélné opěrky umělohm. 12-16… 2058FW/16</v>
          </cell>
          <cell r="C587">
            <v>4.5</v>
          </cell>
          <cell r="D587">
            <v>100</v>
          </cell>
          <cell r="E587" t="str">
            <v>KUS</v>
          </cell>
          <cell r="F587">
            <v>450</v>
          </cell>
        </row>
        <row r="588">
          <cell r="A588" t="str">
            <v>1197223</v>
          </cell>
          <cell r="B588" t="str">
            <v>Podélné opěrky umělohm. 16-22… 2058FW/22</v>
          </cell>
          <cell r="C588">
            <v>4.66</v>
          </cell>
          <cell r="D588">
            <v>100</v>
          </cell>
          <cell r="E588" t="str">
            <v>KUS</v>
          </cell>
          <cell r="F588">
            <v>466</v>
          </cell>
        </row>
        <row r="589">
          <cell r="A589" t="str">
            <v>1197282</v>
          </cell>
          <cell r="B589" t="str">
            <v>Podélné opěrky umělohm. 22-26… 2058FW/28</v>
          </cell>
          <cell r="C589">
            <v>4.8899999999999997</v>
          </cell>
          <cell r="D589">
            <v>100</v>
          </cell>
          <cell r="E589" t="str">
            <v>KUS</v>
          </cell>
          <cell r="F589">
            <v>489</v>
          </cell>
        </row>
        <row r="590">
          <cell r="A590" t="str">
            <v>1197347</v>
          </cell>
          <cell r="B590" t="str">
            <v>Podélné opěrky umělohm. 28-34… 2058FW/34</v>
          </cell>
          <cell r="C590">
            <v>4.96</v>
          </cell>
          <cell r="D590">
            <v>100</v>
          </cell>
          <cell r="E590" t="str">
            <v>KUS</v>
          </cell>
          <cell r="F590">
            <v>496</v>
          </cell>
        </row>
        <row r="591">
          <cell r="A591" t="str">
            <v>1197401</v>
          </cell>
          <cell r="B591" t="str">
            <v>Podélné opěrky umělohm. 34-40… 2058FW/40</v>
          </cell>
          <cell r="C591">
            <v>5.16</v>
          </cell>
          <cell r="D591">
            <v>100</v>
          </cell>
          <cell r="E591" t="str">
            <v>KUS</v>
          </cell>
          <cell r="F591">
            <v>516</v>
          </cell>
        </row>
        <row r="592">
          <cell r="A592" t="str">
            <v>1197460</v>
          </cell>
          <cell r="B592" t="str">
            <v>Podélné opěrky umělohm. 40-46… 2058FW/46</v>
          </cell>
          <cell r="C592">
            <v>5.44</v>
          </cell>
          <cell r="D592">
            <v>100</v>
          </cell>
          <cell r="E592" t="str">
            <v>KUS</v>
          </cell>
          <cell r="F592">
            <v>544</v>
          </cell>
        </row>
        <row r="593">
          <cell r="A593" t="str">
            <v>1197525</v>
          </cell>
          <cell r="B593" t="str">
            <v>Podélné opěrky umělohm. 46-52… 2058FW/52</v>
          </cell>
          <cell r="C593">
            <v>4.0199999999999996</v>
          </cell>
          <cell r="D593">
            <v>100</v>
          </cell>
          <cell r="E593" t="str">
            <v>KUS</v>
          </cell>
          <cell r="F593">
            <v>402</v>
          </cell>
        </row>
        <row r="594">
          <cell r="A594" t="str">
            <v>1197584</v>
          </cell>
          <cell r="B594" t="str">
            <v>Podélné opěrky umělohm. 52-58… 2058FW/58</v>
          </cell>
          <cell r="C594">
            <v>5.75</v>
          </cell>
          <cell r="D594">
            <v>100</v>
          </cell>
          <cell r="E594" t="str">
            <v>KUS</v>
          </cell>
          <cell r="F594">
            <v>575</v>
          </cell>
        </row>
        <row r="595">
          <cell r="A595" t="str">
            <v>1197649</v>
          </cell>
          <cell r="B595" t="str">
            <v>Podélné opěrky umělohm. 58-64… 2058FW/64</v>
          </cell>
          <cell r="C595">
            <v>6.59</v>
          </cell>
          <cell r="D595">
            <v>100</v>
          </cell>
          <cell r="E595" t="str">
            <v>KUS</v>
          </cell>
          <cell r="F595">
            <v>659</v>
          </cell>
        </row>
        <row r="596">
          <cell r="A596" t="str">
            <v>1197703</v>
          </cell>
          <cell r="B596" t="str">
            <v>Podélné opěrky umělohm. 64-70… 2058FW/70</v>
          </cell>
          <cell r="C596">
            <v>7.43</v>
          </cell>
          <cell r="D596">
            <v>100</v>
          </cell>
          <cell r="E596" t="str">
            <v>KUS</v>
          </cell>
          <cell r="F596">
            <v>743</v>
          </cell>
        </row>
        <row r="597">
          <cell r="A597" t="str">
            <v>1197762</v>
          </cell>
          <cell r="B597" t="str">
            <v>Podélné opěrky umělohm. 70-76… 2058FW/76</v>
          </cell>
          <cell r="C597">
            <v>13.89</v>
          </cell>
          <cell r="D597">
            <v>100</v>
          </cell>
          <cell r="E597" t="str">
            <v>KUS</v>
          </cell>
          <cell r="F597">
            <v>1389</v>
          </cell>
        </row>
        <row r="598">
          <cell r="A598" t="str">
            <v>1197827</v>
          </cell>
          <cell r="B598" t="str">
            <v>Podélné opěrky umělohm. 76-82… 2058FW/82</v>
          </cell>
          <cell r="C598">
            <v>14.67</v>
          </cell>
          <cell r="D598">
            <v>100</v>
          </cell>
          <cell r="E598" t="str">
            <v>KUS</v>
          </cell>
          <cell r="F598">
            <v>1467</v>
          </cell>
        </row>
        <row r="599">
          <cell r="A599" t="str">
            <v>1197908</v>
          </cell>
          <cell r="B599" t="str">
            <v>Podélné opěrky umělohm. 82-90… 2058FW/90</v>
          </cell>
          <cell r="C599">
            <v>15.82</v>
          </cell>
          <cell r="D599">
            <v>100</v>
          </cell>
          <cell r="E599" t="str">
            <v>KUS</v>
          </cell>
          <cell r="F599">
            <v>1582</v>
          </cell>
        </row>
        <row r="600">
          <cell r="A600" t="str">
            <v>1199706</v>
          </cell>
          <cell r="B600" t="str">
            <v>Dvojité podélné opěrky 8-12mm žár.poz.… 2058M2/12</v>
          </cell>
          <cell r="C600">
            <v>55.31</v>
          </cell>
          <cell r="D600">
            <v>100</v>
          </cell>
          <cell r="E600" t="str">
            <v>KUS</v>
          </cell>
          <cell r="F600">
            <v>5531</v>
          </cell>
        </row>
        <row r="601">
          <cell r="A601" t="str">
            <v>1199722</v>
          </cell>
          <cell r="B601" t="str">
            <v>Dvojité podélné opěrky 16-22mm žár.poz.… 2058M2/22</v>
          </cell>
          <cell r="C601">
            <v>45.35</v>
          </cell>
          <cell r="D601">
            <v>100</v>
          </cell>
          <cell r="E601" t="str">
            <v>KUS</v>
          </cell>
          <cell r="F601">
            <v>4535</v>
          </cell>
        </row>
        <row r="602">
          <cell r="A602" t="str">
            <v>1199846</v>
          </cell>
          <cell r="B602" t="str">
            <v>Podélné opěrky 8-12mm žár.poz.… 2058FWM12</v>
          </cell>
          <cell r="C602">
            <v>13.41</v>
          </cell>
          <cell r="D602">
            <v>100</v>
          </cell>
          <cell r="E602" t="str">
            <v>KUS</v>
          </cell>
          <cell r="F602">
            <v>1341</v>
          </cell>
        </row>
        <row r="603">
          <cell r="A603" t="str">
            <v>1199854</v>
          </cell>
          <cell r="B603" t="str">
            <v>Podélné opěrky 12-16mm žár.poz.… 2058FWM16</v>
          </cell>
          <cell r="C603">
            <v>13.38</v>
          </cell>
          <cell r="D603">
            <v>100</v>
          </cell>
          <cell r="E603" t="str">
            <v>KUS</v>
          </cell>
          <cell r="F603">
            <v>1338</v>
          </cell>
        </row>
        <row r="604">
          <cell r="A604" t="str">
            <v>1199862</v>
          </cell>
          <cell r="B604" t="str">
            <v>Podélné opěrky 16-22mm žár.poz.… 2058FWM22</v>
          </cell>
          <cell r="C604">
            <v>13.97</v>
          </cell>
          <cell r="D604">
            <v>100</v>
          </cell>
          <cell r="E604" t="str">
            <v>KUS</v>
          </cell>
          <cell r="F604">
            <v>1397</v>
          </cell>
        </row>
        <row r="605">
          <cell r="A605" t="str">
            <v>1199870</v>
          </cell>
          <cell r="B605" t="str">
            <v>Podélné opěrky 22-28mm žár.poz.… 2058FWM28</v>
          </cell>
          <cell r="C605">
            <v>13.32</v>
          </cell>
          <cell r="D605">
            <v>100</v>
          </cell>
          <cell r="E605" t="str">
            <v>KUS</v>
          </cell>
          <cell r="F605">
            <v>1332</v>
          </cell>
        </row>
        <row r="606">
          <cell r="A606" t="str">
            <v>1199889</v>
          </cell>
          <cell r="B606" t="str">
            <v>Podélné opěrky 28-34mm žár.poz.… 2058FWM34</v>
          </cell>
          <cell r="C606">
            <v>14.88</v>
          </cell>
          <cell r="D606">
            <v>100</v>
          </cell>
          <cell r="E606" t="str">
            <v>KUS</v>
          </cell>
          <cell r="F606">
            <v>1488</v>
          </cell>
        </row>
        <row r="607">
          <cell r="A607" t="str">
            <v>1199897</v>
          </cell>
          <cell r="B607" t="str">
            <v>Podélné opěrky 34-40mm žár.poz.… 2058FWM40</v>
          </cell>
          <cell r="C607">
            <v>15.46</v>
          </cell>
          <cell r="D607">
            <v>100</v>
          </cell>
          <cell r="E607" t="str">
            <v>KUS</v>
          </cell>
          <cell r="F607">
            <v>1546</v>
          </cell>
        </row>
        <row r="608">
          <cell r="A608" t="str">
            <v>1199900</v>
          </cell>
          <cell r="B608" t="str">
            <v>Podélné opěrky 40-46mm žár.poz.… 2058FWM46</v>
          </cell>
          <cell r="C608">
            <v>15.61</v>
          </cell>
          <cell r="D608">
            <v>100</v>
          </cell>
          <cell r="E608" t="str">
            <v>KUS</v>
          </cell>
          <cell r="F608">
            <v>1561</v>
          </cell>
        </row>
        <row r="609">
          <cell r="A609" t="str">
            <v>1199919</v>
          </cell>
          <cell r="B609" t="str">
            <v>Podélné opěrky 46-52mm žár.poz.… 2058FWM52</v>
          </cell>
          <cell r="C609">
            <v>16.940000000000001</v>
          </cell>
          <cell r="D609">
            <v>100</v>
          </cell>
          <cell r="E609" t="str">
            <v>KUS</v>
          </cell>
          <cell r="F609">
            <v>1694</v>
          </cell>
        </row>
        <row r="610">
          <cell r="A610" t="str">
            <v>1199927</v>
          </cell>
          <cell r="B610" t="str">
            <v>Podélné opěrky 52-58mm žár.poz.… 2058FWM58</v>
          </cell>
          <cell r="C610">
            <v>20.190000000000001</v>
          </cell>
          <cell r="D610">
            <v>100</v>
          </cell>
          <cell r="E610" t="str">
            <v>KUS</v>
          </cell>
          <cell r="F610">
            <v>2019</v>
          </cell>
        </row>
        <row r="611">
          <cell r="A611" t="str">
            <v>1199935</v>
          </cell>
          <cell r="B611" t="str">
            <v>Podélné opěrky 58-64mm žár.poz.… 2058FWM64</v>
          </cell>
          <cell r="C611">
            <v>20.37</v>
          </cell>
          <cell r="D611">
            <v>100</v>
          </cell>
          <cell r="E611" t="str">
            <v>KUS</v>
          </cell>
          <cell r="F611">
            <v>2037</v>
          </cell>
        </row>
        <row r="612">
          <cell r="A612" t="str">
            <v>1214500</v>
          </cell>
          <cell r="B612" t="str">
            <v>Svorka USG M8+M10 15-18 galv.poz.… 101/USG18</v>
          </cell>
          <cell r="C612">
            <v>57.69</v>
          </cell>
          <cell r="D612">
            <v>100</v>
          </cell>
          <cell r="E612" t="str">
            <v>KUS</v>
          </cell>
          <cell r="F612">
            <v>5769</v>
          </cell>
        </row>
        <row r="613">
          <cell r="A613" t="str">
            <v>1214519</v>
          </cell>
          <cell r="B613" t="str">
            <v>Svorka USG M8+M10 20-22 galv.poz.… 101/USG22</v>
          </cell>
          <cell r="C613">
            <v>59.87</v>
          </cell>
          <cell r="D613">
            <v>100</v>
          </cell>
          <cell r="E613" t="str">
            <v>KUS</v>
          </cell>
          <cell r="F613">
            <v>5987</v>
          </cell>
        </row>
        <row r="614">
          <cell r="A614" t="str">
            <v>1214527</v>
          </cell>
          <cell r="B614" t="str">
            <v>Svorka USG M8+M10 26-28 galv.poz.… 101/USG28</v>
          </cell>
          <cell r="C614">
            <v>64.69</v>
          </cell>
          <cell r="D614">
            <v>100</v>
          </cell>
          <cell r="E614" t="str">
            <v>KUS</v>
          </cell>
          <cell r="F614">
            <v>6469</v>
          </cell>
        </row>
        <row r="615">
          <cell r="A615" t="str">
            <v>1214535</v>
          </cell>
          <cell r="B615" t="str">
            <v>Svorka USG M8+M10 32-35 E4,5 galv.poz.… 101/USG35</v>
          </cell>
          <cell r="C615">
            <v>71.69</v>
          </cell>
          <cell r="D615">
            <v>100</v>
          </cell>
          <cell r="E615" t="str">
            <v>KUS</v>
          </cell>
          <cell r="F615">
            <v>7169</v>
          </cell>
        </row>
        <row r="616">
          <cell r="A616" t="str">
            <v>1214616</v>
          </cell>
          <cell r="B616" t="str">
            <v>Svorka USG M8+M10 42-45 E4,5 galv.poz.… 101/USG45</v>
          </cell>
          <cell r="C616">
            <v>79.680000000000007</v>
          </cell>
          <cell r="D616">
            <v>100</v>
          </cell>
          <cell r="E616" t="str">
            <v>KUS</v>
          </cell>
          <cell r="F616">
            <v>7968</v>
          </cell>
        </row>
        <row r="617">
          <cell r="A617" t="str">
            <v>1214632</v>
          </cell>
          <cell r="B617" t="str">
            <v>Svorka USG M8+M10 48-54 E4,5 galv.poz.… 101/USG54</v>
          </cell>
          <cell r="C617">
            <v>83.75</v>
          </cell>
          <cell r="D617">
            <v>100</v>
          </cell>
          <cell r="E617" t="str">
            <v>KUS</v>
          </cell>
          <cell r="F617">
            <v>8375</v>
          </cell>
        </row>
        <row r="618">
          <cell r="A618" t="str">
            <v>1214640</v>
          </cell>
          <cell r="B618" t="str">
            <v>Svorka USG M8+M10 55-60 E4,5 galv.poz.… 101/USG60</v>
          </cell>
          <cell r="C618">
            <v>92.02</v>
          </cell>
          <cell r="D618">
            <v>100</v>
          </cell>
          <cell r="E618" t="str">
            <v>KUS</v>
          </cell>
          <cell r="F618">
            <v>9202</v>
          </cell>
        </row>
        <row r="619">
          <cell r="A619" t="str">
            <v>1214705</v>
          </cell>
          <cell r="B619" t="str">
            <v>Svorka USG M8+M10 75-80 E4,5 galv.poz.… 101/USG80</v>
          </cell>
          <cell r="C619">
            <v>110.45</v>
          </cell>
          <cell r="D619">
            <v>100</v>
          </cell>
          <cell r="E619" t="str">
            <v>KUS</v>
          </cell>
          <cell r="F619">
            <v>11045</v>
          </cell>
        </row>
        <row r="620">
          <cell r="A620" t="str">
            <v>1214721</v>
          </cell>
          <cell r="B620" t="str">
            <v>Svorka USG M8+M10 100-106 E4,5galv.poz.… 101USG106</v>
          </cell>
          <cell r="C620">
            <v>142.03</v>
          </cell>
          <cell r="D620">
            <v>100</v>
          </cell>
          <cell r="E620" t="str">
            <v>KUS</v>
          </cell>
          <cell r="F620">
            <v>14203</v>
          </cell>
        </row>
        <row r="621">
          <cell r="A621" t="str">
            <v>1214748</v>
          </cell>
          <cell r="B621" t="str">
            <v>Svorka USG M8+M10 106-114 E4,5galv.poz.… 101USG114</v>
          </cell>
          <cell r="C621">
            <v>154.83000000000001</v>
          </cell>
          <cell r="D621">
            <v>100</v>
          </cell>
          <cell r="E621" t="str">
            <v>KUS</v>
          </cell>
          <cell r="F621">
            <v>15483</v>
          </cell>
        </row>
        <row r="622">
          <cell r="A622" t="str">
            <v>1214756</v>
          </cell>
          <cell r="B622" t="str">
            <v>Svorka USG M8+M10 116-119 E4,5galv.poz.… 101USG119</v>
          </cell>
          <cell r="C622">
            <v>169.09</v>
          </cell>
          <cell r="D622">
            <v>100</v>
          </cell>
          <cell r="E622" t="str">
            <v>KUS</v>
          </cell>
          <cell r="F622">
            <v>16909</v>
          </cell>
        </row>
        <row r="623">
          <cell r="A623" t="str">
            <v>1214772</v>
          </cell>
          <cell r="B623" t="str">
            <v>Svorka USG M8+M10 133-137 E4,5galv.poz.… 101USG137</v>
          </cell>
          <cell r="C623">
            <v>178.2</v>
          </cell>
          <cell r="D623">
            <v>100</v>
          </cell>
          <cell r="E623" t="str">
            <v>KUS</v>
          </cell>
          <cell r="F623">
            <v>17820</v>
          </cell>
        </row>
        <row r="624">
          <cell r="A624" t="str">
            <v>1263021</v>
          </cell>
          <cell r="B624" t="str">
            <v>OBO-SILENTA M8+M10 1/4 Z  galv. poz.… 2986/ 1/4</v>
          </cell>
          <cell r="C624">
            <v>61.25</v>
          </cell>
          <cell r="D624">
            <v>100</v>
          </cell>
          <cell r="E624" t="str">
            <v>KUS</v>
          </cell>
          <cell r="F624">
            <v>6125</v>
          </cell>
        </row>
        <row r="625">
          <cell r="A625" t="str">
            <v>1263056</v>
          </cell>
          <cell r="B625" t="str">
            <v>OBO-SILENTA M8+M10 3/8 Z  galv. poz.… 2986/ 3/8</v>
          </cell>
          <cell r="C625">
            <v>60.61</v>
          </cell>
          <cell r="D625">
            <v>100</v>
          </cell>
          <cell r="E625" t="str">
            <v>KUS</v>
          </cell>
          <cell r="F625">
            <v>6061</v>
          </cell>
        </row>
        <row r="626">
          <cell r="A626" t="str">
            <v>1263072</v>
          </cell>
          <cell r="B626" t="str">
            <v>OBO-SILENTA M8+M10 1/2 Z  galv. poz.… 2986/ 1/2</v>
          </cell>
          <cell r="C626">
            <v>58.9</v>
          </cell>
          <cell r="D626">
            <v>100</v>
          </cell>
          <cell r="E626" t="str">
            <v>KUS</v>
          </cell>
          <cell r="F626">
            <v>5890</v>
          </cell>
        </row>
        <row r="627">
          <cell r="A627" t="str">
            <v>1263102</v>
          </cell>
          <cell r="B627" t="str">
            <v>OBO-SILENTA M8+M10 3/4 Z  galv. poz.… 2986/ 3/4</v>
          </cell>
          <cell r="C627">
            <v>61.58</v>
          </cell>
          <cell r="D627">
            <v>100</v>
          </cell>
          <cell r="E627" t="str">
            <v>KUS</v>
          </cell>
          <cell r="F627">
            <v>6158</v>
          </cell>
        </row>
        <row r="628">
          <cell r="A628" t="str">
            <v>1263110</v>
          </cell>
          <cell r="B628" t="str">
            <v>OBO-SILENTA M8+M10 1 Z    galv. poz.… 2986/1</v>
          </cell>
          <cell r="C628">
            <v>68.209999999999994</v>
          </cell>
          <cell r="D628">
            <v>100</v>
          </cell>
          <cell r="E628" t="str">
            <v>KUS</v>
          </cell>
          <cell r="F628">
            <v>6821</v>
          </cell>
        </row>
        <row r="629">
          <cell r="A629" t="str">
            <v>1263137</v>
          </cell>
          <cell r="B629" t="str">
            <v>OBO-SILENTA M8+M10 1 1/4Z galv. poz.… 2986/11/4</v>
          </cell>
          <cell r="C629">
            <v>72.78</v>
          </cell>
          <cell r="D629">
            <v>100</v>
          </cell>
          <cell r="E629" t="str">
            <v>KUS</v>
          </cell>
          <cell r="F629">
            <v>7278</v>
          </cell>
        </row>
        <row r="630">
          <cell r="A630" t="str">
            <v>1263153</v>
          </cell>
          <cell r="B630" t="str">
            <v>OBO-SILENTA M8+M10 1 1/2Z galv. poz.… 2986/11/2</v>
          </cell>
          <cell r="C630">
            <v>76.61</v>
          </cell>
          <cell r="D630">
            <v>100</v>
          </cell>
          <cell r="E630" t="str">
            <v>KUS</v>
          </cell>
          <cell r="F630">
            <v>7661</v>
          </cell>
        </row>
        <row r="631">
          <cell r="A631" t="str">
            <v>1263196</v>
          </cell>
          <cell r="B631" t="str">
            <v>OBO-SILENTA M8+M10 2 Z    galv. poz.… 2986/2</v>
          </cell>
          <cell r="C631">
            <v>109.76</v>
          </cell>
          <cell r="D631">
            <v>100</v>
          </cell>
          <cell r="E631" t="str">
            <v>KUS</v>
          </cell>
          <cell r="F631">
            <v>10976</v>
          </cell>
        </row>
        <row r="632">
          <cell r="A632" t="str">
            <v>1263218</v>
          </cell>
          <cell r="B632" t="str">
            <v>OBO-SILENTA M8+M10 2 1/2Z galv. poz.… 2986/21/2</v>
          </cell>
          <cell r="C632">
            <v>123.31</v>
          </cell>
          <cell r="D632">
            <v>100</v>
          </cell>
          <cell r="E632" t="str">
            <v>KUS</v>
          </cell>
          <cell r="F632">
            <v>12331</v>
          </cell>
        </row>
        <row r="633">
          <cell r="A633" t="str">
            <v>1263226</v>
          </cell>
          <cell r="B633" t="str">
            <v>OBO-SILENTA M8+M10 3 Z    galv. poz.… 2986/3</v>
          </cell>
          <cell r="C633">
            <v>134.63999999999999</v>
          </cell>
          <cell r="D633">
            <v>100</v>
          </cell>
          <cell r="E633" t="str">
            <v>KUS</v>
          </cell>
          <cell r="F633">
            <v>13464</v>
          </cell>
        </row>
        <row r="634">
          <cell r="A634" t="str">
            <v>1265202</v>
          </cell>
          <cell r="B634" t="str">
            <v>OBO-SILENTA-L M8 1/4 Z  galv. poz.… 2986L/1/4</v>
          </cell>
          <cell r="C634">
            <v>37.619999999999997</v>
          </cell>
          <cell r="D634">
            <v>100</v>
          </cell>
          <cell r="E634" t="str">
            <v>KUS</v>
          </cell>
          <cell r="F634">
            <v>3762</v>
          </cell>
        </row>
        <row r="635">
          <cell r="A635" t="str">
            <v>1265210</v>
          </cell>
          <cell r="B635" t="str">
            <v>OBO-SILENTA-L M8 3/8 Z  galv. poz.… 2986L/3/8</v>
          </cell>
          <cell r="C635">
            <v>37.67</v>
          </cell>
          <cell r="D635">
            <v>100</v>
          </cell>
          <cell r="E635" t="str">
            <v>KUS</v>
          </cell>
          <cell r="F635">
            <v>3767</v>
          </cell>
        </row>
        <row r="636">
          <cell r="A636" t="str">
            <v>1265229</v>
          </cell>
          <cell r="B636" t="str">
            <v>OBO-SILENTA-L M8 1/2 Z  galv. poz.… 2986L/1/2</v>
          </cell>
          <cell r="C636">
            <v>38.729999999999997</v>
          </cell>
          <cell r="D636">
            <v>100</v>
          </cell>
          <cell r="E636" t="str">
            <v>KUS</v>
          </cell>
          <cell r="F636">
            <v>3873</v>
          </cell>
        </row>
        <row r="637">
          <cell r="A637" t="str">
            <v>1265237</v>
          </cell>
          <cell r="B637" t="str">
            <v>OBO-SILENTA-L M8 3/4 Z  galv. poz.… 2986L/3/4</v>
          </cell>
          <cell r="C637">
            <v>40.08</v>
          </cell>
          <cell r="D637">
            <v>100</v>
          </cell>
          <cell r="E637" t="str">
            <v>KUS</v>
          </cell>
          <cell r="F637">
            <v>4008</v>
          </cell>
        </row>
        <row r="638">
          <cell r="A638" t="str">
            <v>1265245</v>
          </cell>
          <cell r="B638" t="str">
            <v>OBO-SILENTA-L M8 1 Z    galv. poz.… 2986L/1</v>
          </cell>
          <cell r="C638">
            <v>46.8</v>
          </cell>
          <cell r="D638">
            <v>100</v>
          </cell>
          <cell r="E638" t="str">
            <v>KUS</v>
          </cell>
          <cell r="F638">
            <v>4680</v>
          </cell>
        </row>
        <row r="639">
          <cell r="A639" t="str">
            <v>1325205</v>
          </cell>
          <cell r="B639" t="str">
            <v>Příchytky pro plastové trubky 20+0,2 se závitem M6… 3000M6M20</v>
          </cell>
          <cell r="C639">
            <v>34</v>
          </cell>
          <cell r="D639">
            <v>100</v>
          </cell>
          <cell r="E639" t="str">
            <v>KUS</v>
          </cell>
          <cell r="F639">
            <v>3400</v>
          </cell>
        </row>
        <row r="640">
          <cell r="A640" t="str">
            <v>1325507</v>
          </cell>
          <cell r="B640" t="str">
            <v>Příchytky pro plastové trubky 50+0,2 se závitem M6… 3000M6M50</v>
          </cell>
          <cell r="C640">
            <v>41.49</v>
          </cell>
          <cell r="D640">
            <v>100</v>
          </cell>
          <cell r="E640" t="str">
            <v>KUS</v>
          </cell>
          <cell r="F640">
            <v>4149</v>
          </cell>
        </row>
        <row r="641">
          <cell r="A641" t="str">
            <v>1325639</v>
          </cell>
          <cell r="B641" t="str">
            <v>Příchytky pro plastové trubky 63+0,2 se závitem M6… 3000M6M63</v>
          </cell>
          <cell r="C641">
            <v>54.94</v>
          </cell>
          <cell r="D641">
            <v>100</v>
          </cell>
          <cell r="E641" t="str">
            <v>KUS</v>
          </cell>
          <cell r="F641">
            <v>5494</v>
          </cell>
        </row>
        <row r="642">
          <cell r="A642" t="str">
            <v>1328085</v>
          </cell>
          <cell r="B642" t="str">
            <v>Příchytky pro plastové trubky 75 se závitem M8 a závitovou deskou… 3000M8M75</v>
          </cell>
          <cell r="C642">
            <v>64.09</v>
          </cell>
          <cell r="D642">
            <v>100</v>
          </cell>
          <cell r="E642" t="str">
            <v>KUS</v>
          </cell>
          <cell r="F642">
            <v>6409</v>
          </cell>
        </row>
        <row r="643">
          <cell r="A643" t="str">
            <v>1360051</v>
          </cell>
          <cell r="B643" t="str">
            <v>Distanční příchytky šroub. 6mm galv.poz. +chrom.… 732/6</v>
          </cell>
          <cell r="C643">
            <v>16.309999999999999</v>
          </cell>
          <cell r="D643">
            <v>100</v>
          </cell>
          <cell r="E643" t="str">
            <v>KUS</v>
          </cell>
          <cell r="F643">
            <v>1631</v>
          </cell>
        </row>
        <row r="644">
          <cell r="A644" t="str">
            <v>1360086</v>
          </cell>
          <cell r="B644" t="str">
            <v>Distanční příchytky šroub. 8mm galv.poz. +chrom.… 732/8</v>
          </cell>
          <cell r="C644">
            <v>11.32</v>
          </cell>
          <cell r="D644">
            <v>100</v>
          </cell>
          <cell r="E644" t="str">
            <v>KUS</v>
          </cell>
          <cell r="F644">
            <v>1132</v>
          </cell>
        </row>
        <row r="645">
          <cell r="A645" t="str">
            <v>1360108</v>
          </cell>
          <cell r="B645" t="str">
            <v>Distanční příchytky šroub. 10mm galv.poz. +chrom.… 732/10</v>
          </cell>
          <cell r="C645">
            <v>11.6</v>
          </cell>
          <cell r="D645">
            <v>100</v>
          </cell>
          <cell r="E645" t="str">
            <v>KUS</v>
          </cell>
          <cell r="F645">
            <v>1160</v>
          </cell>
        </row>
        <row r="646">
          <cell r="A646" t="str">
            <v>1360124</v>
          </cell>
          <cell r="B646" t="str">
            <v>Distanční příchytky šroub. 12mm galv.poz. +chrom.… 732/12</v>
          </cell>
          <cell r="C646">
            <v>12.26</v>
          </cell>
          <cell r="D646">
            <v>100</v>
          </cell>
          <cell r="E646" t="str">
            <v>KUS</v>
          </cell>
          <cell r="F646">
            <v>1226</v>
          </cell>
        </row>
        <row r="647">
          <cell r="A647" t="str">
            <v>1360140</v>
          </cell>
          <cell r="B647" t="str">
            <v>Distanční příchytky šroub. 14mm galv.poz. +chrom.… 732/14</v>
          </cell>
          <cell r="C647">
            <v>11.39</v>
          </cell>
          <cell r="D647">
            <v>100</v>
          </cell>
          <cell r="E647" t="str">
            <v>KUS</v>
          </cell>
          <cell r="F647">
            <v>1139</v>
          </cell>
        </row>
        <row r="648">
          <cell r="A648" t="str">
            <v>1360167</v>
          </cell>
          <cell r="B648" t="str">
            <v>Distanční příchytky šroub. 16mm galv.poz. +chrom.… 732/16</v>
          </cell>
          <cell r="C648">
            <v>11.74</v>
          </cell>
          <cell r="D648">
            <v>100</v>
          </cell>
          <cell r="E648" t="str">
            <v>KUS</v>
          </cell>
          <cell r="F648">
            <v>1174</v>
          </cell>
        </row>
        <row r="649">
          <cell r="A649" t="str">
            <v>1360183</v>
          </cell>
          <cell r="B649" t="str">
            <v>Distanční příchytky šroub. 18mm galv.poz. +chrom.… 732/18</v>
          </cell>
          <cell r="C649">
            <v>12.26</v>
          </cell>
          <cell r="D649">
            <v>100</v>
          </cell>
          <cell r="E649" t="str">
            <v>KUS</v>
          </cell>
          <cell r="F649">
            <v>1226</v>
          </cell>
        </row>
        <row r="650">
          <cell r="A650" t="str">
            <v>1360205</v>
          </cell>
          <cell r="B650" t="str">
            <v>Distanční příchytky šroub. 20mm galv.poz. +chrom.… 732/20</v>
          </cell>
          <cell r="C650">
            <v>12.42</v>
          </cell>
          <cell r="D650">
            <v>100</v>
          </cell>
          <cell r="E650" t="str">
            <v>KUS</v>
          </cell>
          <cell r="F650">
            <v>1242</v>
          </cell>
        </row>
        <row r="651">
          <cell r="A651" t="str">
            <v>1360221</v>
          </cell>
          <cell r="B651" t="str">
            <v>Distanční příchytky šroub. 22mm galv.poz. +chrom.… 732/22</v>
          </cell>
          <cell r="C651">
            <v>12.46</v>
          </cell>
          <cell r="D651">
            <v>100</v>
          </cell>
          <cell r="E651" t="str">
            <v>KUS</v>
          </cell>
          <cell r="F651">
            <v>1246</v>
          </cell>
        </row>
        <row r="652">
          <cell r="A652" t="str">
            <v>1360248</v>
          </cell>
          <cell r="B652" t="str">
            <v>Distanční příchytky šroub. 24mm galv.poz. +chrom.… 732/24</v>
          </cell>
          <cell r="C652">
            <v>12.97</v>
          </cell>
          <cell r="D652">
            <v>100</v>
          </cell>
          <cell r="E652" t="str">
            <v>KUS</v>
          </cell>
          <cell r="F652">
            <v>1297</v>
          </cell>
        </row>
        <row r="653">
          <cell r="A653" t="str">
            <v>1360280</v>
          </cell>
          <cell r="B653" t="str">
            <v>Distanční příchytky šroub. 28mm galv.poz. +chrom.… 732/28</v>
          </cell>
          <cell r="C653">
            <v>15.66</v>
          </cell>
          <cell r="D653">
            <v>100</v>
          </cell>
          <cell r="E653" t="str">
            <v>KUS</v>
          </cell>
          <cell r="F653">
            <v>1566</v>
          </cell>
        </row>
        <row r="654">
          <cell r="A654" t="str">
            <v>1360302</v>
          </cell>
          <cell r="B654" t="str">
            <v>Distanční příchytky šroub. 30mm galv.poz. +chrom.… 732/30</v>
          </cell>
          <cell r="C654">
            <v>16.72</v>
          </cell>
          <cell r="D654">
            <v>100</v>
          </cell>
          <cell r="E654" t="str">
            <v>KUS</v>
          </cell>
          <cell r="F654">
            <v>1672</v>
          </cell>
        </row>
        <row r="655">
          <cell r="A655" t="str">
            <v>1360353</v>
          </cell>
          <cell r="B655" t="str">
            <v>Distanční příchytky šroub. 35mm galv.poz. +chrom.… 732/35</v>
          </cell>
          <cell r="C655">
            <v>21.46</v>
          </cell>
          <cell r="D655">
            <v>100</v>
          </cell>
          <cell r="E655" t="str">
            <v>KUS</v>
          </cell>
          <cell r="F655">
            <v>2146</v>
          </cell>
        </row>
        <row r="656">
          <cell r="A656" t="str">
            <v>1360388</v>
          </cell>
          <cell r="B656" t="str">
            <v>Distanční příchytky šroub. 38mm galv.poz. +chrom.… 732/38</v>
          </cell>
          <cell r="C656">
            <v>19.18</v>
          </cell>
          <cell r="D656">
            <v>100</v>
          </cell>
          <cell r="E656" t="str">
            <v>KUS</v>
          </cell>
          <cell r="F656">
            <v>1918</v>
          </cell>
        </row>
        <row r="657">
          <cell r="A657" t="str">
            <v>1360426</v>
          </cell>
          <cell r="B657" t="str">
            <v>Distanční příchytky šroub. 42mm galv.poz. +chrom.… 732/42</v>
          </cell>
          <cell r="C657">
            <v>20.75</v>
          </cell>
          <cell r="D657">
            <v>100</v>
          </cell>
          <cell r="E657" t="str">
            <v>KUS</v>
          </cell>
          <cell r="F657">
            <v>2075</v>
          </cell>
        </row>
        <row r="658">
          <cell r="A658" t="str">
            <v>1360450</v>
          </cell>
          <cell r="B658" t="str">
            <v>Distanční příchytky šroub. 45mm galv.poz. +chrom.… 732/45</v>
          </cell>
          <cell r="C658">
            <v>23.82</v>
          </cell>
          <cell r="D658">
            <v>100</v>
          </cell>
          <cell r="E658" t="str">
            <v>KUS</v>
          </cell>
          <cell r="F658">
            <v>2382</v>
          </cell>
        </row>
        <row r="659">
          <cell r="A659" t="str">
            <v>1360485</v>
          </cell>
          <cell r="B659" t="str">
            <v>Distanční příchytky šroub. 48mm galv.poz. +chrom.… 732/48</v>
          </cell>
          <cell r="C659">
            <v>24.2</v>
          </cell>
          <cell r="D659">
            <v>100</v>
          </cell>
          <cell r="E659" t="str">
            <v>KUS</v>
          </cell>
          <cell r="F659">
            <v>2420</v>
          </cell>
        </row>
        <row r="660">
          <cell r="A660" t="str">
            <v>1360507</v>
          </cell>
          <cell r="B660" t="str">
            <v>Distanční příchytky šroub. 50mm galv.poz. +chrom.… 732/50</v>
          </cell>
          <cell r="C660">
            <v>21.79</v>
          </cell>
          <cell r="D660">
            <v>100</v>
          </cell>
          <cell r="E660" t="str">
            <v>KUS</v>
          </cell>
          <cell r="F660">
            <v>2179</v>
          </cell>
        </row>
        <row r="661">
          <cell r="A661" t="str">
            <v>1360558</v>
          </cell>
          <cell r="B661" t="str">
            <v>Distanční příchytky šroub. 55mm galv.poz. +chrom.… 732/55</v>
          </cell>
          <cell r="C661">
            <v>33.57</v>
          </cell>
          <cell r="D661">
            <v>100</v>
          </cell>
          <cell r="E661" t="str">
            <v>KUS</v>
          </cell>
          <cell r="F661">
            <v>3357</v>
          </cell>
        </row>
        <row r="662">
          <cell r="A662" t="str">
            <v>1360604</v>
          </cell>
          <cell r="B662" t="str">
            <v>Distanční příchytky šroub. 60mm galv.poz. +chrom.… 732/60</v>
          </cell>
          <cell r="C662">
            <v>32.729999999999997</v>
          </cell>
          <cell r="D662">
            <v>100</v>
          </cell>
          <cell r="E662" t="str">
            <v>KUS</v>
          </cell>
          <cell r="F662">
            <v>3273</v>
          </cell>
        </row>
        <row r="663">
          <cell r="A663" t="str">
            <v>1361139</v>
          </cell>
          <cell r="B663" t="str">
            <v>Distanční příchytky M12 PG11-13mm galv.… 733/11-13</v>
          </cell>
          <cell r="C663">
            <v>23.73</v>
          </cell>
          <cell r="D663">
            <v>100</v>
          </cell>
          <cell r="E663" t="str">
            <v>KUS</v>
          </cell>
          <cell r="F663">
            <v>2373</v>
          </cell>
        </row>
        <row r="664">
          <cell r="A664" t="str">
            <v>1361163</v>
          </cell>
          <cell r="B664" t="str">
            <v>Distanční příchytky M16 PG14-16mm galv.… 733/14-16</v>
          </cell>
          <cell r="C664">
            <v>22.9</v>
          </cell>
          <cell r="D664">
            <v>100</v>
          </cell>
          <cell r="E664" t="str">
            <v>KUS</v>
          </cell>
          <cell r="F664">
            <v>2290</v>
          </cell>
        </row>
        <row r="665">
          <cell r="A665" t="str">
            <v>1361198</v>
          </cell>
          <cell r="B665" t="str">
            <v>Distanční příchytky M11 PG17-19mm galv.… 733/17-19</v>
          </cell>
          <cell r="C665">
            <v>23.73</v>
          </cell>
          <cell r="D665">
            <v>100</v>
          </cell>
          <cell r="E665" t="str">
            <v>KUS</v>
          </cell>
          <cell r="F665">
            <v>2373</v>
          </cell>
        </row>
        <row r="666">
          <cell r="A666" t="str">
            <v>1361201</v>
          </cell>
          <cell r="B666" t="str">
            <v>Distanční příchytky M20 PG13 19-21mm galv.… 733/19-21</v>
          </cell>
          <cell r="C666">
            <v>23.87</v>
          </cell>
          <cell r="D666">
            <v>100</v>
          </cell>
          <cell r="E666" t="str">
            <v>KUS</v>
          </cell>
          <cell r="F666">
            <v>2387</v>
          </cell>
        </row>
        <row r="667">
          <cell r="A667" t="str">
            <v>1361236</v>
          </cell>
          <cell r="B667" t="str">
            <v>Distanční příchytky PG16 21-23mm galv.… 733/21-23</v>
          </cell>
          <cell r="C667">
            <v>22.89</v>
          </cell>
          <cell r="D667">
            <v>100</v>
          </cell>
          <cell r="E667" t="str">
            <v>KUS</v>
          </cell>
          <cell r="F667">
            <v>2289</v>
          </cell>
        </row>
        <row r="668">
          <cell r="A668" t="str">
            <v>1361295</v>
          </cell>
          <cell r="B668" t="str">
            <v>Distanční příchytky M25 PG21 24-29mm galv.… 733/24-29</v>
          </cell>
          <cell r="C668">
            <v>24.2</v>
          </cell>
          <cell r="D668">
            <v>100</v>
          </cell>
          <cell r="E668" t="str">
            <v>KUS</v>
          </cell>
          <cell r="F668">
            <v>2420</v>
          </cell>
        </row>
        <row r="669">
          <cell r="A669" t="str">
            <v>1361384</v>
          </cell>
          <cell r="B669" t="str">
            <v>Distanční příchytky M32 PG29 30-38mm galv.… 733/30-38</v>
          </cell>
          <cell r="C669">
            <v>24.7</v>
          </cell>
          <cell r="D669">
            <v>100</v>
          </cell>
          <cell r="E669" t="str">
            <v>KUS</v>
          </cell>
          <cell r="F669">
            <v>2470</v>
          </cell>
        </row>
        <row r="670">
          <cell r="A670" t="str">
            <v>1361481</v>
          </cell>
          <cell r="B670" t="str">
            <v>Distanční příchytky M40 PG36 39-48mm galv.… 733/39-48</v>
          </cell>
          <cell r="C670">
            <v>24.81</v>
          </cell>
          <cell r="D670">
            <v>100</v>
          </cell>
          <cell r="E670" t="str">
            <v>KUS</v>
          </cell>
          <cell r="F670">
            <v>2481</v>
          </cell>
        </row>
        <row r="671">
          <cell r="A671" t="str">
            <v>1361511</v>
          </cell>
          <cell r="B671" t="str">
            <v>Distanční příchytky M50 PG42 48-54mm galv.… 733/48-54</v>
          </cell>
          <cell r="C671">
            <v>33.01</v>
          </cell>
          <cell r="D671">
            <v>100</v>
          </cell>
          <cell r="E671" t="str">
            <v>KUS</v>
          </cell>
          <cell r="F671">
            <v>3301</v>
          </cell>
        </row>
        <row r="672">
          <cell r="A672" t="str">
            <v>1361619</v>
          </cell>
          <cell r="B672" t="str">
            <v>Distanční příchytky PG48 53-61mm galv.… 733/53-61</v>
          </cell>
          <cell r="C672">
            <v>34.700000000000003</v>
          </cell>
          <cell r="D672">
            <v>100</v>
          </cell>
          <cell r="E672" t="str">
            <v>KUS</v>
          </cell>
          <cell r="F672">
            <v>3470</v>
          </cell>
        </row>
        <row r="673">
          <cell r="A673" t="str">
            <v>1362011</v>
          </cell>
          <cell r="B673" t="str">
            <v>Distanční příchytky M16 PG9 14-16mm V2A… 733/16V2A</v>
          </cell>
          <cell r="C673">
            <v>47.94</v>
          </cell>
          <cell r="D673">
            <v>100</v>
          </cell>
          <cell r="E673" t="str">
            <v>KUS</v>
          </cell>
          <cell r="F673">
            <v>4794</v>
          </cell>
        </row>
        <row r="674">
          <cell r="A674" t="str">
            <v>1362054</v>
          </cell>
          <cell r="B674" t="str">
            <v>Distanční příchytky PG16 21-23mm V2A… 733/23V2A</v>
          </cell>
          <cell r="C674">
            <v>33.630000000000003</v>
          </cell>
          <cell r="D674">
            <v>100</v>
          </cell>
          <cell r="E674" t="str">
            <v>KUS</v>
          </cell>
          <cell r="F674">
            <v>3363</v>
          </cell>
        </row>
        <row r="675">
          <cell r="A675" t="str">
            <v>1362062</v>
          </cell>
          <cell r="B675" t="str">
            <v>Distanční příchytky M25 PG21 24-29mm V2A… 733/29V2A</v>
          </cell>
          <cell r="C675">
            <v>42.49</v>
          </cell>
          <cell r="D675">
            <v>100</v>
          </cell>
          <cell r="E675" t="str">
            <v>KUS</v>
          </cell>
          <cell r="F675">
            <v>4249</v>
          </cell>
        </row>
        <row r="676">
          <cell r="A676" t="str">
            <v>1362070</v>
          </cell>
          <cell r="B676" t="str">
            <v>Distanční příchytky M32 PG29 30-38mm V2A… 733/38V2A</v>
          </cell>
          <cell r="C676">
            <v>52.71</v>
          </cell>
          <cell r="D676">
            <v>100</v>
          </cell>
          <cell r="E676" t="str">
            <v>KUS</v>
          </cell>
          <cell r="F676">
            <v>5271</v>
          </cell>
        </row>
        <row r="677">
          <cell r="A677" t="str">
            <v>1362089</v>
          </cell>
          <cell r="B677" t="str">
            <v>Distanční příchytky M40 PG36 39-48mm V2A… 733/48V2A</v>
          </cell>
          <cell r="C677">
            <v>64.05</v>
          </cell>
          <cell r="D677">
            <v>100</v>
          </cell>
          <cell r="E677" t="str">
            <v>KUS</v>
          </cell>
          <cell r="F677">
            <v>6405</v>
          </cell>
        </row>
        <row r="678">
          <cell r="A678" t="str">
            <v>1362097</v>
          </cell>
          <cell r="B678" t="str">
            <v>Distanční příchytky M50 PG42 48-54mm V2A… 733/54V2A</v>
          </cell>
          <cell r="C678">
            <v>55.19</v>
          </cell>
          <cell r="D678">
            <v>100</v>
          </cell>
          <cell r="E678" t="str">
            <v>KUS</v>
          </cell>
          <cell r="F678">
            <v>5519</v>
          </cell>
        </row>
        <row r="679">
          <cell r="A679" t="str">
            <v>1362526</v>
          </cell>
          <cell r="B679" t="str">
            <v>Distanční příchytky M16 PG9 14-16mm alu… 733M16 AL</v>
          </cell>
          <cell r="C679">
            <v>56.01</v>
          </cell>
          <cell r="D679">
            <v>100</v>
          </cell>
          <cell r="E679" t="str">
            <v>KUS</v>
          </cell>
          <cell r="F679">
            <v>5601</v>
          </cell>
        </row>
        <row r="680">
          <cell r="A680" t="str">
            <v>1362534</v>
          </cell>
          <cell r="B680" t="str">
            <v>Distanční příchytky PG11 17-19mm alu… 733PG11AL</v>
          </cell>
          <cell r="C680">
            <v>40.15</v>
          </cell>
          <cell r="D680">
            <v>100</v>
          </cell>
          <cell r="E680" t="str">
            <v>KUS</v>
          </cell>
          <cell r="F680">
            <v>4015</v>
          </cell>
        </row>
        <row r="681">
          <cell r="A681" t="str">
            <v>1362542</v>
          </cell>
          <cell r="B681" t="str">
            <v>Distanční příchytky M20 PG13 19-21mm alu… 733M20 AL</v>
          </cell>
          <cell r="C681">
            <v>36.340000000000003</v>
          </cell>
          <cell r="D681">
            <v>100</v>
          </cell>
          <cell r="E681" t="str">
            <v>KUS</v>
          </cell>
          <cell r="F681">
            <v>3634</v>
          </cell>
        </row>
        <row r="682">
          <cell r="A682" t="str">
            <v>1362550</v>
          </cell>
          <cell r="B682" t="str">
            <v>Distanční příchytky PG16 21-23mm alu… 733PG16AL</v>
          </cell>
          <cell r="C682">
            <v>32.78</v>
          </cell>
          <cell r="D682">
            <v>100</v>
          </cell>
          <cell r="E682" t="str">
            <v>KUS</v>
          </cell>
          <cell r="F682">
            <v>3278</v>
          </cell>
        </row>
        <row r="683">
          <cell r="A683" t="str">
            <v>1362569</v>
          </cell>
          <cell r="B683" t="str">
            <v>Distanční příchytky M25 PG21 24-29mm alu… 733M25 AL</v>
          </cell>
          <cell r="C683">
            <v>43.18</v>
          </cell>
          <cell r="D683">
            <v>100</v>
          </cell>
          <cell r="E683" t="str">
            <v>KUS</v>
          </cell>
          <cell r="F683">
            <v>4318</v>
          </cell>
        </row>
        <row r="684">
          <cell r="A684" t="str">
            <v>1362577</v>
          </cell>
          <cell r="B684" t="str">
            <v>Distanční příchytky M32 PG29 30-38mm alu… 733M32 AL</v>
          </cell>
          <cell r="C684">
            <v>46.21</v>
          </cell>
          <cell r="D684">
            <v>100</v>
          </cell>
          <cell r="E684" t="str">
            <v>KUS</v>
          </cell>
          <cell r="F684">
            <v>4621</v>
          </cell>
        </row>
        <row r="685">
          <cell r="A685" t="str">
            <v>1362585</v>
          </cell>
          <cell r="B685" t="str">
            <v>Distanční příchytky M40 PG36 39-48mm alu… 733M40 AL</v>
          </cell>
          <cell r="C685">
            <v>46.22</v>
          </cell>
          <cell r="D685">
            <v>100</v>
          </cell>
          <cell r="E685" t="str">
            <v>KUS</v>
          </cell>
          <cell r="F685">
            <v>4622</v>
          </cell>
        </row>
        <row r="686">
          <cell r="A686" t="str">
            <v>1362607</v>
          </cell>
          <cell r="B686" t="str">
            <v>Distanční příchytky PG48 53-61mm alu… 733PG48AL</v>
          </cell>
          <cell r="C686">
            <v>58.69</v>
          </cell>
          <cell r="D686">
            <v>100</v>
          </cell>
          <cell r="E686" t="str">
            <v>KUS</v>
          </cell>
          <cell r="F686">
            <v>5869</v>
          </cell>
        </row>
        <row r="687">
          <cell r="A687" t="str">
            <v>1366122</v>
          </cell>
          <cell r="B687" t="str">
            <v>Distanční příchytky 8-12mm galv.poz.… 731/W12VZ</v>
          </cell>
          <cell r="C687">
            <v>17.7</v>
          </cell>
          <cell r="D687">
            <v>100</v>
          </cell>
          <cell r="E687" t="str">
            <v>KUS</v>
          </cell>
          <cell r="F687">
            <v>1770</v>
          </cell>
        </row>
        <row r="688">
          <cell r="A688" t="str">
            <v>1366165</v>
          </cell>
          <cell r="B688" t="str">
            <v>Distanční příchytky 12-16mm galv.poz.… 731/W16VZ</v>
          </cell>
          <cell r="C688">
            <v>20.64</v>
          </cell>
          <cell r="D688">
            <v>100</v>
          </cell>
          <cell r="E688" t="str">
            <v>KUS</v>
          </cell>
          <cell r="F688">
            <v>2064</v>
          </cell>
        </row>
        <row r="689">
          <cell r="A689" t="str">
            <v>1366203</v>
          </cell>
          <cell r="B689" t="str">
            <v>Distanční příchytky 16-20mm galv.poz.… 731/W20VZ</v>
          </cell>
          <cell r="C689">
            <v>21.46</v>
          </cell>
          <cell r="D689">
            <v>100</v>
          </cell>
          <cell r="E689" t="str">
            <v>KUS</v>
          </cell>
          <cell r="F689">
            <v>2146</v>
          </cell>
        </row>
        <row r="690">
          <cell r="A690" t="str">
            <v>1366254</v>
          </cell>
          <cell r="B690" t="str">
            <v>Distanční příchytky 20-25mm galv.poz.… 731/W25VZ</v>
          </cell>
          <cell r="C690">
            <v>25.75</v>
          </cell>
          <cell r="D690">
            <v>100</v>
          </cell>
          <cell r="E690" t="str">
            <v>KUS</v>
          </cell>
          <cell r="F690">
            <v>2575</v>
          </cell>
        </row>
        <row r="691">
          <cell r="A691" t="str">
            <v>1366300</v>
          </cell>
          <cell r="B691" t="str">
            <v>Distanční příchytky 25-30mm galv.poz.… 731/W30VZ</v>
          </cell>
          <cell r="C691">
            <v>27.68</v>
          </cell>
          <cell r="D691">
            <v>100</v>
          </cell>
          <cell r="E691" t="str">
            <v>KUS</v>
          </cell>
          <cell r="F691">
            <v>2768</v>
          </cell>
        </row>
        <row r="692">
          <cell r="A692" t="str">
            <v>1366351</v>
          </cell>
          <cell r="B692" t="str">
            <v>Distanční příchytky 30-35mm galv.poz.… 731/W35VZ</v>
          </cell>
          <cell r="C692">
            <v>26.21</v>
          </cell>
          <cell r="D692">
            <v>100</v>
          </cell>
          <cell r="E692" t="str">
            <v>KUS</v>
          </cell>
          <cell r="F692">
            <v>2621</v>
          </cell>
        </row>
        <row r="693">
          <cell r="A693" t="str">
            <v>1366629</v>
          </cell>
          <cell r="B693" t="str">
            <v>Distanční příchytky 8-12mm galv.poz.… 731/W12VK</v>
          </cell>
          <cell r="C693">
            <v>24.39</v>
          </cell>
          <cell r="D693">
            <v>100</v>
          </cell>
          <cell r="E693" t="str">
            <v>KUS</v>
          </cell>
          <cell r="F693">
            <v>2439</v>
          </cell>
        </row>
        <row r="694">
          <cell r="A694" t="str">
            <v>1371088</v>
          </cell>
          <cell r="B694" t="str">
            <v>Distanční příchytky 2M 6-8mm galv.poz.… 705M6D0</v>
          </cell>
          <cell r="C694">
            <v>36.53</v>
          </cell>
          <cell r="D694">
            <v>100</v>
          </cell>
          <cell r="E694" t="str">
            <v>KUS</v>
          </cell>
          <cell r="F694">
            <v>3653</v>
          </cell>
        </row>
        <row r="695">
          <cell r="A695" t="str">
            <v>1371231</v>
          </cell>
          <cell r="B695" t="str">
            <v>Distanční příchytky 2M 18-24mm galv.poz.… 705M6DIV</v>
          </cell>
          <cell r="C695">
            <v>29.76</v>
          </cell>
          <cell r="D695">
            <v>100</v>
          </cell>
          <cell r="E695" t="str">
            <v>KUS</v>
          </cell>
          <cell r="F695">
            <v>2976</v>
          </cell>
        </row>
        <row r="696">
          <cell r="A696" t="str">
            <v>1380222</v>
          </cell>
          <cell r="B696" t="str">
            <v>Distanční příchytky M6 20-30 galv.poz.… 2071/M6</v>
          </cell>
          <cell r="C696">
            <v>21.46</v>
          </cell>
          <cell r="D696">
            <v>100</v>
          </cell>
          <cell r="E696" t="str">
            <v>KUS</v>
          </cell>
          <cell r="F696">
            <v>2146</v>
          </cell>
        </row>
        <row r="697">
          <cell r="A697" t="str">
            <v>1383094</v>
          </cell>
          <cell r="B697" t="str">
            <v>Distanční příchytky PG9 M6 galv.poz.… 2900/M16</v>
          </cell>
          <cell r="C697">
            <v>14.75</v>
          </cell>
          <cell r="D697">
            <v>100</v>
          </cell>
          <cell r="E697" t="str">
            <v>KUS</v>
          </cell>
          <cell r="F697">
            <v>1475</v>
          </cell>
        </row>
        <row r="698">
          <cell r="A698" t="str">
            <v>1383116</v>
          </cell>
          <cell r="B698" t="str">
            <v>Distanční příchytky PG11 M6 galv.poz.… 2900/PG11</v>
          </cell>
          <cell r="C698">
            <v>15.05</v>
          </cell>
          <cell r="D698">
            <v>100</v>
          </cell>
          <cell r="E698" t="str">
            <v>KUS</v>
          </cell>
          <cell r="F698">
            <v>1505</v>
          </cell>
        </row>
        <row r="699">
          <cell r="A699" t="str">
            <v>1383132</v>
          </cell>
          <cell r="B699" t="str">
            <v>Distanční příchytky M20 PG13,5 M6 galv.poz.… 2900/M20</v>
          </cell>
          <cell r="C699">
            <v>15.82</v>
          </cell>
          <cell r="D699">
            <v>100</v>
          </cell>
          <cell r="E699" t="str">
            <v>KUS</v>
          </cell>
          <cell r="F699">
            <v>1582</v>
          </cell>
        </row>
        <row r="700">
          <cell r="A700" t="str">
            <v>1383167</v>
          </cell>
          <cell r="B700" t="str">
            <v>Distanční příchytky M25 PG16 M6 galv.poz.… 2900/PG16</v>
          </cell>
          <cell r="C700">
            <v>16.13</v>
          </cell>
          <cell r="D700">
            <v>100</v>
          </cell>
          <cell r="E700" t="str">
            <v>KUS</v>
          </cell>
          <cell r="F700">
            <v>1613</v>
          </cell>
        </row>
        <row r="701">
          <cell r="A701" t="str">
            <v>1383213</v>
          </cell>
          <cell r="B701" t="str">
            <v>Distanční příchytky M25 PG21 M6 galv.poz.… 2900/M25</v>
          </cell>
          <cell r="C701">
            <v>16.600000000000001</v>
          </cell>
          <cell r="D701">
            <v>100</v>
          </cell>
          <cell r="E701" t="str">
            <v>KUS</v>
          </cell>
          <cell r="F701">
            <v>1660</v>
          </cell>
        </row>
        <row r="702">
          <cell r="A702" t="str">
            <v>1383299</v>
          </cell>
          <cell r="B702" t="str">
            <v>Distanční příchytky PG29 M6 galv.poz.… 2900/PG29</v>
          </cell>
          <cell r="C702">
            <v>25.27</v>
          </cell>
          <cell r="D702">
            <v>100</v>
          </cell>
          <cell r="E702" t="str">
            <v>KUS</v>
          </cell>
          <cell r="F702">
            <v>2527</v>
          </cell>
        </row>
        <row r="703">
          <cell r="A703" t="str">
            <v>1383361</v>
          </cell>
          <cell r="B703" t="str">
            <v>Distanční příchytky PG36 M6 galv.poz.… 2900/PG36</v>
          </cell>
          <cell r="C703">
            <v>26.33</v>
          </cell>
          <cell r="D703">
            <v>100</v>
          </cell>
          <cell r="E703" t="str">
            <v>KUS</v>
          </cell>
          <cell r="F703">
            <v>2633</v>
          </cell>
        </row>
        <row r="704">
          <cell r="A704" t="str">
            <v>1383426</v>
          </cell>
          <cell r="B704" t="str">
            <v>Distanční příchytky M50 PF42 M6 galv.poz.… 2900/M50</v>
          </cell>
          <cell r="C704">
            <v>37.94</v>
          </cell>
          <cell r="D704">
            <v>100</v>
          </cell>
          <cell r="E704" t="str">
            <v>KUS</v>
          </cell>
          <cell r="F704">
            <v>3794</v>
          </cell>
        </row>
        <row r="705">
          <cell r="A705" t="str">
            <v>1383485</v>
          </cell>
          <cell r="B705" t="str">
            <v>Distanční příchytky PG48 M6 galv.poz.… 2900/PG48</v>
          </cell>
          <cell r="C705">
            <v>39.700000000000003</v>
          </cell>
          <cell r="D705">
            <v>100</v>
          </cell>
          <cell r="E705" t="str">
            <v>KUS</v>
          </cell>
          <cell r="F705">
            <v>3970</v>
          </cell>
        </row>
        <row r="706">
          <cell r="A706" t="str">
            <v>1385003</v>
          </cell>
          <cell r="B706" t="str">
            <v>Distanční příchytky šroubovací 1/4poz. M6 poz.… 2900/W1/4</v>
          </cell>
          <cell r="C706">
            <v>48.83</v>
          </cell>
          <cell r="D706">
            <v>100</v>
          </cell>
          <cell r="E706" t="str">
            <v>KUS</v>
          </cell>
          <cell r="F706">
            <v>4883</v>
          </cell>
        </row>
        <row r="707">
          <cell r="A707" t="str">
            <v>1385038</v>
          </cell>
          <cell r="B707" t="str">
            <v>Distanční příchytky šroubovací 1/2poz. M6 poz.… 2900/W1/2</v>
          </cell>
          <cell r="C707">
            <v>41.22</v>
          </cell>
          <cell r="D707">
            <v>100</v>
          </cell>
          <cell r="E707" t="str">
            <v>KUS</v>
          </cell>
          <cell r="F707">
            <v>4122</v>
          </cell>
        </row>
        <row r="708">
          <cell r="A708" t="str">
            <v>1385054</v>
          </cell>
          <cell r="B708" t="str">
            <v>Distanční příchytky šroubovací 3/4poz. M6 poz.… 2900/W3/4</v>
          </cell>
          <cell r="C708">
            <v>43.07</v>
          </cell>
          <cell r="D708">
            <v>100</v>
          </cell>
          <cell r="E708" t="str">
            <v>KUS</v>
          </cell>
          <cell r="F708">
            <v>4307</v>
          </cell>
        </row>
        <row r="709">
          <cell r="A709" t="str">
            <v>1385062</v>
          </cell>
          <cell r="B709" t="str">
            <v>Distanční příchytky šroubovací 1 poz. M6 poz.… 2900/W1M6</v>
          </cell>
          <cell r="C709">
            <v>39.99</v>
          </cell>
          <cell r="D709">
            <v>100</v>
          </cell>
          <cell r="E709" t="str">
            <v>KUS</v>
          </cell>
          <cell r="F709">
            <v>3999</v>
          </cell>
        </row>
        <row r="710">
          <cell r="A710" t="str">
            <v>1385089</v>
          </cell>
          <cell r="B710" t="str">
            <v>Distanční příchytky šroubovací 1 1/4poz. M6 poz.… 2900/W</v>
          </cell>
          <cell r="C710">
            <v>51.5</v>
          </cell>
          <cell r="D710">
            <v>100</v>
          </cell>
          <cell r="E710" t="str">
            <v>KUS</v>
          </cell>
          <cell r="F710">
            <v>5150</v>
          </cell>
        </row>
        <row r="711">
          <cell r="A711" t="str">
            <v>1385119</v>
          </cell>
          <cell r="B711" t="str">
            <v>Distanční příchytky šroubovací 1 1/2poz. M6 poz.… 2900/W</v>
          </cell>
          <cell r="C711">
            <v>50.07</v>
          </cell>
          <cell r="D711">
            <v>100</v>
          </cell>
          <cell r="E711" t="str">
            <v>KUS</v>
          </cell>
          <cell r="F711">
            <v>5007</v>
          </cell>
        </row>
        <row r="712">
          <cell r="A712" t="str">
            <v>1387030</v>
          </cell>
          <cell r="B712" t="str">
            <v>Distanční příchytky šroubovací 1/2poz. M8 poz.… 2900W1/2</v>
          </cell>
          <cell r="C712">
            <v>43.59</v>
          </cell>
          <cell r="D712">
            <v>100</v>
          </cell>
          <cell r="E712" t="str">
            <v>KUS</v>
          </cell>
          <cell r="F712">
            <v>4359</v>
          </cell>
        </row>
        <row r="713">
          <cell r="A713" t="str">
            <v>1387057</v>
          </cell>
          <cell r="B713" t="str">
            <v>Distanční příchytky šroubovací 3/4poz. M8 poz.… 2900W3/4</v>
          </cell>
          <cell r="C713">
            <v>48.95</v>
          </cell>
          <cell r="D713">
            <v>100</v>
          </cell>
          <cell r="E713" t="str">
            <v>KUS</v>
          </cell>
          <cell r="F713">
            <v>4895</v>
          </cell>
        </row>
        <row r="714">
          <cell r="A714" t="str">
            <v>1387065</v>
          </cell>
          <cell r="B714" t="str">
            <v>Distanční příchytky šroubovací 1poz. M8 poz.… 2900W1M8</v>
          </cell>
          <cell r="C714">
            <v>46.16</v>
          </cell>
          <cell r="D714">
            <v>100</v>
          </cell>
          <cell r="E714" t="str">
            <v>KUS</v>
          </cell>
          <cell r="F714">
            <v>4616</v>
          </cell>
        </row>
        <row r="715">
          <cell r="A715" t="str">
            <v>1387081</v>
          </cell>
          <cell r="B715" t="str">
            <v>Distanční příchytky šroubovací 1 1/4poz. M8 poz.… 2900 W</v>
          </cell>
          <cell r="C715">
            <v>48.96</v>
          </cell>
          <cell r="D715">
            <v>100</v>
          </cell>
          <cell r="E715" t="str">
            <v>KUS</v>
          </cell>
          <cell r="F715">
            <v>4896</v>
          </cell>
        </row>
        <row r="716">
          <cell r="A716" t="str">
            <v>1387111</v>
          </cell>
          <cell r="B716" t="str">
            <v>Distanční příchytky šroubovací 1 1/2poz. M8 poz.… 2900/W</v>
          </cell>
          <cell r="C716">
            <v>50.33</v>
          </cell>
          <cell r="D716">
            <v>100</v>
          </cell>
          <cell r="E716" t="str">
            <v>KUS</v>
          </cell>
          <cell r="F716">
            <v>5033</v>
          </cell>
        </row>
        <row r="717">
          <cell r="A717" t="str">
            <v>1387138</v>
          </cell>
          <cell r="B717" t="str">
            <v>Distanční příchytky šroubovací 2 M8 poz.… 2900/W2M8</v>
          </cell>
          <cell r="C717">
            <v>55.99</v>
          </cell>
          <cell r="D717">
            <v>100</v>
          </cell>
          <cell r="E717" t="str">
            <v>KUS</v>
          </cell>
          <cell r="F717">
            <v>5599</v>
          </cell>
        </row>
        <row r="718">
          <cell r="A718" t="str">
            <v>1387154</v>
          </cell>
          <cell r="B718" t="str">
            <v>Distanční příchytky šroubovací 2 1/2poz. M8 poz.… 2900/W</v>
          </cell>
          <cell r="C718">
            <v>88.58</v>
          </cell>
          <cell r="D718">
            <v>100</v>
          </cell>
          <cell r="E718" t="str">
            <v>KUS</v>
          </cell>
          <cell r="F718">
            <v>8858</v>
          </cell>
        </row>
        <row r="719">
          <cell r="A719" t="str">
            <v>1387189</v>
          </cell>
          <cell r="B719" t="str">
            <v>Distanční příchytky šroubovací 4 poz. M8 poz.… 2900/W4M8</v>
          </cell>
          <cell r="C719">
            <v>94.44</v>
          </cell>
          <cell r="D719">
            <v>100</v>
          </cell>
          <cell r="E719" t="str">
            <v>KUS</v>
          </cell>
          <cell r="F719">
            <v>9444</v>
          </cell>
        </row>
        <row r="720">
          <cell r="A720" t="str">
            <v>1388061</v>
          </cell>
          <cell r="B720" t="str">
            <v>Distanční příchytky šroubovací 1poz. M10 poz.… 2900/W1</v>
          </cell>
          <cell r="C720">
            <v>46.25</v>
          </cell>
          <cell r="D720">
            <v>100</v>
          </cell>
          <cell r="E720" t="str">
            <v>KUS</v>
          </cell>
          <cell r="F720">
            <v>4625</v>
          </cell>
        </row>
        <row r="721">
          <cell r="A721" t="str">
            <v>1388088</v>
          </cell>
          <cell r="B721" t="str">
            <v>Distanční příchytky šroubovací 1 1/4poz. M10 poz.… 2900/W</v>
          </cell>
          <cell r="C721">
            <v>48.38</v>
          </cell>
          <cell r="D721">
            <v>100</v>
          </cell>
          <cell r="E721" t="str">
            <v>KUS</v>
          </cell>
          <cell r="F721">
            <v>4838</v>
          </cell>
        </row>
        <row r="722">
          <cell r="A722" t="str">
            <v>1388118</v>
          </cell>
          <cell r="B722" t="str">
            <v>Distanční příchytky šroubovací 1 1/2poz. M10 poz.… 2900/W</v>
          </cell>
          <cell r="C722">
            <v>57.33</v>
          </cell>
          <cell r="D722">
            <v>100</v>
          </cell>
          <cell r="E722" t="str">
            <v>KUS</v>
          </cell>
          <cell r="F722">
            <v>5733</v>
          </cell>
        </row>
        <row r="723">
          <cell r="A723" t="str">
            <v>1404164</v>
          </cell>
          <cell r="B723" t="str">
            <v>Upínací příchytky 11-16 galv.poz.… 1020/16</v>
          </cell>
          <cell r="C723">
            <v>35.67</v>
          </cell>
          <cell r="D723">
            <v>100</v>
          </cell>
          <cell r="E723" t="str">
            <v>KUS</v>
          </cell>
          <cell r="F723">
            <v>3567</v>
          </cell>
        </row>
        <row r="724">
          <cell r="A724" t="str">
            <v>1404180</v>
          </cell>
          <cell r="B724" t="str">
            <v>Upínací příchytky 14-18 galv.poz.… 1020/18</v>
          </cell>
          <cell r="C724">
            <v>36.409999999999997</v>
          </cell>
          <cell r="D724">
            <v>100</v>
          </cell>
          <cell r="E724" t="str">
            <v>KUS</v>
          </cell>
          <cell r="F724">
            <v>3641</v>
          </cell>
        </row>
        <row r="725">
          <cell r="A725" t="str">
            <v>1404288</v>
          </cell>
          <cell r="B725" t="str">
            <v>Upínací příchytky 19-28 galv.poz.… 1020/28</v>
          </cell>
          <cell r="C725">
            <v>36.58</v>
          </cell>
          <cell r="D725">
            <v>100</v>
          </cell>
          <cell r="E725" t="str">
            <v>KUS</v>
          </cell>
          <cell r="F725">
            <v>3658</v>
          </cell>
        </row>
        <row r="726">
          <cell r="A726" t="str">
            <v>1408011</v>
          </cell>
          <cell r="B726" t="str">
            <v>Nosníková spona suvná pro přírubu 5-11mm… 328/1</v>
          </cell>
          <cell r="C726">
            <v>140.16999999999999</v>
          </cell>
          <cell r="D726">
            <v>100</v>
          </cell>
          <cell r="E726" t="str">
            <v>KUS</v>
          </cell>
          <cell r="F726">
            <v>14017</v>
          </cell>
        </row>
        <row r="727">
          <cell r="A727" t="str">
            <v>1408046</v>
          </cell>
          <cell r="B727" t="str">
            <v>Nosníková spona suvná pro přírubu 10-19mm… 328/2</v>
          </cell>
          <cell r="C727">
            <v>157.13999999999999</v>
          </cell>
          <cell r="D727">
            <v>100</v>
          </cell>
          <cell r="E727" t="str">
            <v>KUS</v>
          </cell>
          <cell r="F727">
            <v>15714</v>
          </cell>
        </row>
        <row r="728">
          <cell r="A728" t="str">
            <v>1408518</v>
          </cell>
          <cell r="B728" t="str">
            <v>Nosníková spona šroubovací pro přírubu 4-16mm… 339/1</v>
          </cell>
          <cell r="C728">
            <v>73.760000000000005</v>
          </cell>
          <cell r="D728">
            <v>100</v>
          </cell>
          <cell r="E728" t="str">
            <v>PAR</v>
          </cell>
          <cell r="F728">
            <v>7376</v>
          </cell>
        </row>
        <row r="729">
          <cell r="A729" t="str">
            <v>1408534</v>
          </cell>
          <cell r="B729" t="str">
            <v>Nosníková šroubovací pro přírubu 6-34mm… 339/2</v>
          </cell>
          <cell r="C729">
            <v>165.85</v>
          </cell>
          <cell r="D729">
            <v>100</v>
          </cell>
          <cell r="E729" t="str">
            <v>PAR</v>
          </cell>
          <cell r="F729">
            <v>16585</v>
          </cell>
        </row>
        <row r="730">
          <cell r="A730" t="str">
            <v>1435027</v>
          </cell>
          <cell r="B730" t="str">
            <v>Odlehčovací příchytky vel.II galv.poz.… 7901/II</v>
          </cell>
          <cell r="C730">
            <v>1.92</v>
          </cell>
          <cell r="D730">
            <v>100</v>
          </cell>
          <cell r="E730" t="str">
            <v>KUS</v>
          </cell>
          <cell r="F730">
            <v>192</v>
          </cell>
        </row>
        <row r="731">
          <cell r="A731" t="str">
            <v>1436015</v>
          </cell>
          <cell r="B731" t="str">
            <v>Odlehčovací příchytky vel.I galv.poz.… 7902/I</v>
          </cell>
          <cell r="C731">
            <v>1.65</v>
          </cell>
          <cell r="D731">
            <v>100</v>
          </cell>
          <cell r="E731" t="str">
            <v>KUS</v>
          </cell>
          <cell r="F731">
            <v>165</v>
          </cell>
        </row>
        <row r="732">
          <cell r="A732" t="str">
            <v>1437011</v>
          </cell>
          <cell r="B732" t="str">
            <v>Odlehčovací příchytky vel.II galv.poz.          … 7903/II</v>
          </cell>
          <cell r="C732">
            <v>1.65</v>
          </cell>
          <cell r="D732">
            <v>100</v>
          </cell>
          <cell r="E732" t="str">
            <v>KUS</v>
          </cell>
          <cell r="F732">
            <v>165</v>
          </cell>
        </row>
        <row r="733">
          <cell r="A733" t="str">
            <v>1437038</v>
          </cell>
          <cell r="B733" t="str">
            <v>Odlehčovací příchytky vel.III galv.poz.… 7903/III</v>
          </cell>
          <cell r="C733">
            <v>1.72</v>
          </cell>
          <cell r="D733">
            <v>100</v>
          </cell>
          <cell r="E733" t="str">
            <v>KUS</v>
          </cell>
          <cell r="F733">
            <v>172</v>
          </cell>
        </row>
        <row r="734">
          <cell r="A734" t="str">
            <v>1438018</v>
          </cell>
          <cell r="B734" t="str">
            <v>Odlehčovací příchytky vel.I galv.poz.… 7904/I</v>
          </cell>
          <cell r="C734">
            <v>9.1999999999999993</v>
          </cell>
          <cell r="D734">
            <v>100</v>
          </cell>
          <cell r="E734" t="str">
            <v>KUS</v>
          </cell>
          <cell r="F734">
            <v>920</v>
          </cell>
        </row>
        <row r="735">
          <cell r="A735" t="str">
            <v>1439014</v>
          </cell>
          <cell r="B735" t="str">
            <v>Odlehčovací příchytky vel.I galv.poz.… 7905/I</v>
          </cell>
          <cell r="C735">
            <v>1.45</v>
          </cell>
          <cell r="D735">
            <v>100</v>
          </cell>
          <cell r="E735" t="str">
            <v>KUS</v>
          </cell>
          <cell r="F735">
            <v>145</v>
          </cell>
        </row>
        <row r="736">
          <cell r="A736" t="str">
            <v>1450131</v>
          </cell>
          <cell r="B736" t="str">
            <v>Kabelové pásy 5x135mm… 659/5X135</v>
          </cell>
          <cell r="C736">
            <v>5.09</v>
          </cell>
          <cell r="D736">
            <v>100</v>
          </cell>
          <cell r="E736" t="str">
            <v>KUS</v>
          </cell>
          <cell r="F736">
            <v>509</v>
          </cell>
        </row>
        <row r="737">
          <cell r="A737" t="str">
            <v>1465082</v>
          </cell>
          <cell r="B737" t="str">
            <v>Děrovaný pás 20x3 FT v kolech… 5050/20X3</v>
          </cell>
          <cell r="C737">
            <v>61.97</v>
          </cell>
          <cell r="D737">
            <v>100</v>
          </cell>
          <cell r="E737" t="str">
            <v>METR</v>
          </cell>
          <cell r="F737">
            <v>6197</v>
          </cell>
        </row>
        <row r="738">
          <cell r="A738" t="str">
            <v>1465104</v>
          </cell>
          <cell r="B738" t="str">
            <v>Děrovaný pás 25x3 FT v kolech… 5050/25X3</v>
          </cell>
          <cell r="C738">
            <v>80.260000000000005</v>
          </cell>
          <cell r="D738">
            <v>100</v>
          </cell>
          <cell r="E738" t="str">
            <v>METR</v>
          </cell>
          <cell r="F738">
            <v>8026</v>
          </cell>
        </row>
        <row r="739">
          <cell r="A739" t="str">
            <v>1465147</v>
          </cell>
          <cell r="B739" t="str">
            <v>Děrovaný pás 30x3 FT v kolech… 5050/30X3</v>
          </cell>
          <cell r="C739">
            <v>94.51</v>
          </cell>
          <cell r="D739">
            <v>100</v>
          </cell>
          <cell r="E739" t="str">
            <v>METR</v>
          </cell>
          <cell r="F739">
            <v>9451</v>
          </cell>
        </row>
        <row r="740">
          <cell r="A740" t="str">
            <v>1465163</v>
          </cell>
          <cell r="B740" t="str">
            <v>Děrovaný pás 30x4 FT v kolech… 5050/30X4</v>
          </cell>
          <cell r="C740">
            <v>105.85</v>
          </cell>
          <cell r="D740">
            <v>100</v>
          </cell>
          <cell r="E740" t="str">
            <v>METR</v>
          </cell>
          <cell r="F740">
            <v>10585</v>
          </cell>
        </row>
        <row r="741">
          <cell r="A741" t="str">
            <v>1465600</v>
          </cell>
          <cell r="B741" t="str">
            <v>Děrovaný pás 20x1,5 v kolech… 5050/</v>
          </cell>
          <cell r="C741">
            <v>41.8</v>
          </cell>
          <cell r="D741">
            <v>100</v>
          </cell>
          <cell r="E741" t="str">
            <v>METR</v>
          </cell>
          <cell r="F741">
            <v>4180</v>
          </cell>
        </row>
        <row r="742">
          <cell r="A742" t="str">
            <v>1465732</v>
          </cell>
          <cell r="B742" t="str">
            <v>Děrovaný pás 25x2 tyč 3m… 5050/25X2</v>
          </cell>
          <cell r="C742">
            <v>97.65</v>
          </cell>
          <cell r="D742">
            <v>100</v>
          </cell>
          <cell r="E742" t="str">
            <v>METR</v>
          </cell>
          <cell r="F742">
            <v>9765</v>
          </cell>
        </row>
        <row r="743">
          <cell r="A743" t="str">
            <v>1465767</v>
          </cell>
          <cell r="B743" t="str">
            <v>Děrovaný pás 20x3 tyč 3m… 5050/20X3</v>
          </cell>
          <cell r="C743">
            <v>79.680000000000007</v>
          </cell>
          <cell r="D743">
            <v>100</v>
          </cell>
          <cell r="E743" t="str">
            <v>METR</v>
          </cell>
          <cell r="F743">
            <v>7968</v>
          </cell>
        </row>
        <row r="744">
          <cell r="A744" t="str">
            <v>1465791</v>
          </cell>
          <cell r="B744" t="str">
            <v>Děrovaný pás 30x3 tyč 3m… 5050/30X3</v>
          </cell>
          <cell r="C744">
            <v>99</v>
          </cell>
          <cell r="D744">
            <v>100</v>
          </cell>
          <cell r="E744" t="str">
            <v>METR</v>
          </cell>
          <cell r="F744">
            <v>9900</v>
          </cell>
        </row>
        <row r="745">
          <cell r="A745" t="str">
            <v>1465805</v>
          </cell>
          <cell r="B745" t="str">
            <v>Děrovaný pás 30x4 tyč 3m… 5050/30X4</v>
          </cell>
          <cell r="C745">
            <v>150.1</v>
          </cell>
          <cell r="D745">
            <v>100</v>
          </cell>
          <cell r="E745" t="str">
            <v>METR</v>
          </cell>
          <cell r="F745">
            <v>15010</v>
          </cell>
        </row>
        <row r="746">
          <cell r="A746" t="str">
            <v>1465821</v>
          </cell>
          <cell r="B746" t="str">
            <v>Děrovaný pás 40x4 tyč 3m… 5050/40X4</v>
          </cell>
          <cell r="C746">
            <v>164.44</v>
          </cell>
          <cell r="D746">
            <v>100</v>
          </cell>
          <cell r="E746" t="str">
            <v>METR</v>
          </cell>
          <cell r="F746">
            <v>16444</v>
          </cell>
        </row>
        <row r="747">
          <cell r="A747" t="str">
            <v>1466267</v>
          </cell>
          <cell r="B747" t="str">
            <v>Děrovaný pás 30x3 tyč 3m… 5050/SB30</v>
          </cell>
          <cell r="C747">
            <v>141.6</v>
          </cell>
          <cell r="D747">
            <v>100</v>
          </cell>
          <cell r="E747" t="str">
            <v>METR</v>
          </cell>
          <cell r="F747">
            <v>14160</v>
          </cell>
        </row>
        <row r="748">
          <cell r="A748" t="str">
            <v>1470124</v>
          </cell>
          <cell r="B748" t="str">
            <v>Montážní pás 12x1mm v kolech… 5055/I</v>
          </cell>
          <cell r="C748">
            <v>221</v>
          </cell>
          <cell r="D748">
            <v>1</v>
          </cell>
          <cell r="E748" t="str">
            <v>KUS</v>
          </cell>
          <cell r="F748">
            <v>221</v>
          </cell>
        </row>
        <row r="749">
          <cell r="A749" t="str">
            <v>1470175</v>
          </cell>
          <cell r="B749" t="str">
            <v>Montážní pás 17x1mm v kolech… 5055/II</v>
          </cell>
          <cell r="C749">
            <v>250</v>
          </cell>
          <cell r="D749">
            <v>1</v>
          </cell>
          <cell r="E749" t="str">
            <v>KUS</v>
          </cell>
          <cell r="F749">
            <v>250</v>
          </cell>
        </row>
        <row r="750">
          <cell r="A750" t="str">
            <v>1470264</v>
          </cell>
          <cell r="B750" t="str">
            <v>Montážní pás 26x1,2mm v kolech… 5055/III</v>
          </cell>
          <cell r="C750">
            <v>381</v>
          </cell>
          <cell r="D750">
            <v>1</v>
          </cell>
          <cell r="E750" t="str">
            <v>KUS</v>
          </cell>
          <cell r="F750">
            <v>381</v>
          </cell>
        </row>
        <row r="751">
          <cell r="A751" t="str">
            <v>1471120</v>
          </cell>
          <cell r="B751" t="str">
            <v>Montážní pás 12x0,8mm v kolech… 5055L/I</v>
          </cell>
          <cell r="C751">
            <v>185</v>
          </cell>
          <cell r="D751">
            <v>1</v>
          </cell>
          <cell r="E751" t="str">
            <v>KUS</v>
          </cell>
          <cell r="F751">
            <v>185</v>
          </cell>
        </row>
        <row r="752">
          <cell r="A752" t="str">
            <v>1471171</v>
          </cell>
          <cell r="B752" t="str">
            <v>Montážní pás 17x0,8mm v kolech… 5055L/II</v>
          </cell>
          <cell r="C752">
            <v>216</v>
          </cell>
          <cell r="D752">
            <v>1</v>
          </cell>
          <cell r="E752" t="str">
            <v>KUS</v>
          </cell>
          <cell r="F752">
            <v>216</v>
          </cell>
        </row>
        <row r="753">
          <cell r="A753" t="str">
            <v>1471260</v>
          </cell>
          <cell r="B753" t="str">
            <v>Montážní pás 26x1,0 v kolech… 5055L/III</v>
          </cell>
          <cell r="C753">
            <v>362</v>
          </cell>
          <cell r="D753">
            <v>1</v>
          </cell>
          <cell r="E753" t="str">
            <v>KUS</v>
          </cell>
          <cell r="F753">
            <v>362</v>
          </cell>
        </row>
        <row r="754">
          <cell r="A754" t="str">
            <v>1473220</v>
          </cell>
          <cell r="B754" t="str">
            <v>Montážní pás 14x3mm v kolech… 5055L/PE1</v>
          </cell>
          <cell r="C754">
            <v>298</v>
          </cell>
          <cell r="D754">
            <v>1</v>
          </cell>
          <cell r="E754" t="str">
            <v>KUS</v>
          </cell>
          <cell r="F754">
            <v>298</v>
          </cell>
        </row>
        <row r="755">
          <cell r="A755" t="str">
            <v>1473271</v>
          </cell>
          <cell r="B755" t="str">
            <v>Montážní pás 19x3mm v kolech… 5055L/PE2</v>
          </cell>
          <cell r="C755">
            <v>343</v>
          </cell>
          <cell r="D755">
            <v>1</v>
          </cell>
          <cell r="E755" t="str">
            <v>KUS</v>
          </cell>
          <cell r="F755">
            <v>343</v>
          </cell>
        </row>
        <row r="756">
          <cell r="A756" t="str">
            <v>1473360</v>
          </cell>
          <cell r="B756" t="str">
            <v>Montážní pás 28x3mm v kolech… 5055L/PE3</v>
          </cell>
          <cell r="C756">
            <v>520</v>
          </cell>
          <cell r="D756">
            <v>1</v>
          </cell>
          <cell r="E756" t="str">
            <v>KUS</v>
          </cell>
          <cell r="F756">
            <v>520</v>
          </cell>
        </row>
        <row r="757">
          <cell r="A757" t="str">
            <v>1475126</v>
          </cell>
          <cell r="B757" t="str">
            <v>Montážní pás 12x1 v kolech,poz. zvlněný… 5062/I</v>
          </cell>
          <cell r="C757">
            <v>201</v>
          </cell>
          <cell r="D757">
            <v>1</v>
          </cell>
          <cell r="E757" t="str">
            <v>KUS</v>
          </cell>
          <cell r="F757">
            <v>201</v>
          </cell>
        </row>
        <row r="758">
          <cell r="A758" t="str">
            <v>1475177</v>
          </cell>
          <cell r="B758" t="str">
            <v>Montážní pás 17x1 v kolech,poz. zvlněný… 5062/II</v>
          </cell>
          <cell r="C758">
            <v>239</v>
          </cell>
          <cell r="D758">
            <v>1</v>
          </cell>
          <cell r="E758" t="str">
            <v>KUS</v>
          </cell>
          <cell r="F758">
            <v>239</v>
          </cell>
        </row>
        <row r="759">
          <cell r="A759" t="str">
            <v>1475266</v>
          </cell>
          <cell r="B759" t="str">
            <v>Montážní pás 26x1,2 v kolech,poz. zvlněný… 5062/III</v>
          </cell>
          <cell r="C759">
            <v>476</v>
          </cell>
          <cell r="D759">
            <v>1</v>
          </cell>
          <cell r="E759" t="str">
            <v>KUS</v>
          </cell>
          <cell r="F759">
            <v>476</v>
          </cell>
        </row>
        <row r="760">
          <cell r="A760" t="str">
            <v>1475622</v>
          </cell>
          <cell r="B760" t="str">
            <v>Montážní pás 12x0,8 v kolech,poz. zvlněný… 5062/LI</v>
          </cell>
          <cell r="C760">
            <v>190</v>
          </cell>
          <cell r="D760">
            <v>1</v>
          </cell>
          <cell r="E760" t="str">
            <v>KUS</v>
          </cell>
          <cell r="F760">
            <v>190</v>
          </cell>
        </row>
        <row r="761">
          <cell r="A761" t="str">
            <v>1475673</v>
          </cell>
          <cell r="B761" t="str">
            <v>Montážní pás 17x0,8 v kolech,poz. zvlněný… 5062/LII</v>
          </cell>
          <cell r="C761">
            <v>197</v>
          </cell>
          <cell r="D761">
            <v>1</v>
          </cell>
          <cell r="E761" t="str">
            <v>KUS</v>
          </cell>
          <cell r="F761">
            <v>197</v>
          </cell>
        </row>
        <row r="762">
          <cell r="A762" t="str">
            <v>1475762</v>
          </cell>
          <cell r="B762" t="str">
            <v>Montážní pás 26x1 v kolech,poz. zvlněný… 5062/LIII</v>
          </cell>
          <cell r="C762">
            <v>426</v>
          </cell>
          <cell r="D762">
            <v>1</v>
          </cell>
          <cell r="E762" t="str">
            <v>KUS</v>
          </cell>
          <cell r="F762">
            <v>426</v>
          </cell>
        </row>
        <row r="763">
          <cell r="A763" t="str">
            <v>1481010</v>
          </cell>
          <cell r="B763" t="str">
            <v>Nosníková svorka 2-6mm s otvorem 7mm… TK  6-0</v>
          </cell>
          <cell r="C763">
            <v>18.91</v>
          </cell>
          <cell r="D763">
            <v>100</v>
          </cell>
          <cell r="E763" t="str">
            <v>KUS</v>
          </cell>
          <cell r="F763">
            <v>1891</v>
          </cell>
        </row>
        <row r="764">
          <cell r="A764" t="str">
            <v>1481029</v>
          </cell>
          <cell r="B764" t="str">
            <v>Nosníková svorka 5-13mm s otvorem 7mm… TK 13-0</v>
          </cell>
          <cell r="C764">
            <v>25.18</v>
          </cell>
          <cell r="D764">
            <v>100</v>
          </cell>
          <cell r="E764" t="str">
            <v>KUS</v>
          </cell>
          <cell r="F764">
            <v>2518</v>
          </cell>
        </row>
        <row r="765">
          <cell r="A765" t="str">
            <v>1481045</v>
          </cell>
          <cell r="B765" t="str">
            <v>Nosníková svorka 14-19mm s otvorem 7mm… TK 19-0</v>
          </cell>
          <cell r="C765">
            <v>28.5</v>
          </cell>
          <cell r="D765">
            <v>100</v>
          </cell>
          <cell r="E765" t="str">
            <v>KUS</v>
          </cell>
          <cell r="F765">
            <v>2850</v>
          </cell>
        </row>
        <row r="766">
          <cell r="A766" t="str">
            <v>1481207</v>
          </cell>
          <cell r="B766" t="str">
            <v>Nosníková svorka 2-4mm s páskem 75mm… TKB 6</v>
          </cell>
          <cell r="C766">
            <v>34.04</v>
          </cell>
          <cell r="D766">
            <v>100</v>
          </cell>
          <cell r="E766" t="str">
            <v>KUS</v>
          </cell>
          <cell r="F766">
            <v>3404</v>
          </cell>
        </row>
        <row r="767">
          <cell r="A767" t="str">
            <v>1481215</v>
          </cell>
          <cell r="B767" t="str">
            <v>Nosníková svorka 5-13mm s páskem 75mm… TKB 13</v>
          </cell>
          <cell r="C767">
            <v>47.69</v>
          </cell>
          <cell r="D767">
            <v>100</v>
          </cell>
          <cell r="E767" t="str">
            <v>KUS</v>
          </cell>
          <cell r="F767">
            <v>4769</v>
          </cell>
        </row>
        <row r="768">
          <cell r="A768" t="str">
            <v>1481231</v>
          </cell>
          <cell r="B768" t="str">
            <v>Nosníková svorka 14-19mm s páskem 75mm… TKB 19</v>
          </cell>
          <cell r="C768">
            <v>49.05</v>
          </cell>
          <cell r="D768">
            <v>100</v>
          </cell>
          <cell r="E768" t="str">
            <v>KUS</v>
          </cell>
          <cell r="F768">
            <v>4905</v>
          </cell>
        </row>
        <row r="769">
          <cell r="A769" t="str">
            <v>1481401</v>
          </cell>
          <cell r="B769" t="str">
            <v>Nosníková svorka 2-6mm s páskem 240mm… TKK 6-240</v>
          </cell>
          <cell r="C769">
            <v>42.54</v>
          </cell>
          <cell r="D769">
            <v>100</v>
          </cell>
          <cell r="E769" t="str">
            <v>KUS</v>
          </cell>
          <cell r="F769">
            <v>4254</v>
          </cell>
        </row>
        <row r="770">
          <cell r="A770" t="str">
            <v>1481428</v>
          </cell>
          <cell r="B770" t="str">
            <v>Nosníková svorka 2-6mm s páskem 365mm… TKK 6-365</v>
          </cell>
          <cell r="C770">
            <v>48.92</v>
          </cell>
          <cell r="D770">
            <v>100</v>
          </cell>
          <cell r="E770" t="str">
            <v>KUS</v>
          </cell>
          <cell r="F770">
            <v>4892</v>
          </cell>
        </row>
        <row r="771">
          <cell r="A771" t="str">
            <v>1481452</v>
          </cell>
          <cell r="B771" t="str">
            <v>Nosníková svorka 5-13mm s páskem 240mm… TKK13-240</v>
          </cell>
          <cell r="C771">
            <v>41.35</v>
          </cell>
          <cell r="D771">
            <v>100</v>
          </cell>
          <cell r="E771" t="str">
            <v>KUS</v>
          </cell>
          <cell r="F771">
            <v>4135</v>
          </cell>
        </row>
        <row r="772">
          <cell r="A772" t="str">
            <v>1481460</v>
          </cell>
          <cell r="B772" t="str">
            <v>Nosníková svorka 5-13mm s páskem 365mm… TKK13-365</v>
          </cell>
          <cell r="C772">
            <v>68.19</v>
          </cell>
          <cell r="D772">
            <v>100</v>
          </cell>
          <cell r="E772" t="str">
            <v>KUS</v>
          </cell>
          <cell r="F772">
            <v>6819</v>
          </cell>
        </row>
        <row r="773">
          <cell r="A773" t="str">
            <v>1481533</v>
          </cell>
          <cell r="B773" t="str">
            <v>Nosníková svorka 14-19mm s páskem 240mm… TKK19-240</v>
          </cell>
          <cell r="C773">
            <v>49.26</v>
          </cell>
          <cell r="D773">
            <v>100</v>
          </cell>
          <cell r="E773" t="str">
            <v>KUS</v>
          </cell>
          <cell r="F773">
            <v>4926</v>
          </cell>
        </row>
        <row r="774">
          <cell r="A774" t="str">
            <v>1481541</v>
          </cell>
          <cell r="B774" t="str">
            <v>Nosníková svorka 17-20mm s páskem 250mm… TKK19-365</v>
          </cell>
          <cell r="C774">
            <v>77.099999999999994</v>
          </cell>
          <cell r="D774">
            <v>100</v>
          </cell>
          <cell r="E774" t="str">
            <v>KUS</v>
          </cell>
          <cell r="F774">
            <v>7710</v>
          </cell>
        </row>
        <row r="775">
          <cell r="A775" t="str">
            <v>1481703</v>
          </cell>
          <cell r="B775" t="str">
            <v>Nosníková svorka 2-4mm s otvorem pro pásek… TKR 4</v>
          </cell>
          <cell r="C775">
            <v>38.78</v>
          </cell>
          <cell r="D775">
            <v>100</v>
          </cell>
          <cell r="E775" t="str">
            <v>KUS</v>
          </cell>
          <cell r="F775">
            <v>3878</v>
          </cell>
        </row>
        <row r="776">
          <cell r="A776" t="str">
            <v>1481711</v>
          </cell>
          <cell r="B776" t="str">
            <v>Nosníková svorka 5-9mm s otvorem pro pásek… TKR 9</v>
          </cell>
          <cell r="C776">
            <v>45.89</v>
          </cell>
          <cell r="D776">
            <v>100</v>
          </cell>
          <cell r="E776" t="str">
            <v>KUS</v>
          </cell>
          <cell r="F776">
            <v>4589</v>
          </cell>
        </row>
        <row r="777">
          <cell r="A777" t="str">
            <v>1481738</v>
          </cell>
          <cell r="B777" t="str">
            <v>Nosníková svorka 10-16mm s otvorem pro pásek… TKR 16</v>
          </cell>
          <cell r="C777">
            <v>48.35</v>
          </cell>
          <cell r="D777">
            <v>100</v>
          </cell>
          <cell r="E777" t="str">
            <v>KUS</v>
          </cell>
          <cell r="F777">
            <v>4835</v>
          </cell>
        </row>
        <row r="778">
          <cell r="A778" t="str">
            <v>1481746</v>
          </cell>
          <cell r="B778" t="str">
            <v>Nosníková svorka 17-20mm s otvorem pro pásek… TKR 19</v>
          </cell>
          <cell r="C778">
            <v>46.94</v>
          </cell>
          <cell r="D778">
            <v>100</v>
          </cell>
          <cell r="E778" t="str">
            <v>KUS</v>
          </cell>
          <cell r="F778">
            <v>4694</v>
          </cell>
        </row>
        <row r="779">
          <cell r="A779" t="str">
            <v>1482068</v>
          </cell>
          <cell r="B779" t="str">
            <v>Nosníková svorka 5-13mm se závitem M6… TKR  13-6</v>
          </cell>
          <cell r="C779">
            <v>43.27</v>
          </cell>
          <cell r="D779">
            <v>100</v>
          </cell>
          <cell r="E779" t="str">
            <v>KUS</v>
          </cell>
          <cell r="F779">
            <v>4327</v>
          </cell>
        </row>
        <row r="780">
          <cell r="A780" t="str">
            <v>1482076</v>
          </cell>
          <cell r="B780" t="str">
            <v>Nosníková svorka 5-13mm se závitem M8… TKR  13-8</v>
          </cell>
          <cell r="C780">
            <v>43.27</v>
          </cell>
          <cell r="D780">
            <v>100</v>
          </cell>
          <cell r="E780" t="str">
            <v>KUS</v>
          </cell>
          <cell r="F780">
            <v>4327</v>
          </cell>
        </row>
        <row r="781">
          <cell r="A781" t="str">
            <v>1482084</v>
          </cell>
          <cell r="B781" t="str">
            <v>Nosníková svorka 5-9mm se závitem M10… TKR  9-10</v>
          </cell>
          <cell r="C781">
            <v>43.27</v>
          </cell>
          <cell r="D781">
            <v>100</v>
          </cell>
          <cell r="E781" t="str">
            <v>KUS</v>
          </cell>
          <cell r="F781">
            <v>4327</v>
          </cell>
        </row>
        <row r="782">
          <cell r="A782" t="str">
            <v>1482114</v>
          </cell>
          <cell r="B782" t="str">
            <v>Nosníková svorka 14-19mm se závitem M6… TKR  19-6</v>
          </cell>
          <cell r="C782">
            <v>46.37</v>
          </cell>
          <cell r="D782">
            <v>100</v>
          </cell>
          <cell r="E782" t="str">
            <v>KUS</v>
          </cell>
          <cell r="F782">
            <v>4637</v>
          </cell>
        </row>
        <row r="783">
          <cell r="A783" t="str">
            <v>1482122</v>
          </cell>
          <cell r="B783" t="str">
            <v>Nosníková svorka 14-19mm se závitem M8… TKR  19-8</v>
          </cell>
          <cell r="C783">
            <v>45.57</v>
          </cell>
          <cell r="D783">
            <v>100</v>
          </cell>
          <cell r="E783" t="str">
            <v>KUS</v>
          </cell>
          <cell r="F783">
            <v>4557</v>
          </cell>
        </row>
        <row r="784">
          <cell r="A784" t="str">
            <v>1482408</v>
          </cell>
          <cell r="B784" t="str">
            <v>Nosníková svorka 2-6mm délka 17-20mm… TKC  6-20</v>
          </cell>
          <cell r="C784">
            <v>46.23</v>
          </cell>
          <cell r="D784">
            <v>100</v>
          </cell>
          <cell r="E784" t="str">
            <v>KUS</v>
          </cell>
          <cell r="F784">
            <v>4623</v>
          </cell>
        </row>
        <row r="785">
          <cell r="A785" t="str">
            <v>1482416</v>
          </cell>
          <cell r="B785" t="str">
            <v>Nosníková svorka 2-4mm pro trub.25mm… TKC  6-25</v>
          </cell>
          <cell r="C785">
            <v>45.35</v>
          </cell>
          <cell r="D785">
            <v>100</v>
          </cell>
          <cell r="E785" t="str">
            <v>KUS</v>
          </cell>
          <cell r="F785">
            <v>4535</v>
          </cell>
        </row>
        <row r="786">
          <cell r="A786" t="str">
            <v>1482483</v>
          </cell>
          <cell r="B786" t="str">
            <v>Nosníková svorka 5-9mm pro trub.32mm… TKC 13-32</v>
          </cell>
          <cell r="C786">
            <v>50.7</v>
          </cell>
          <cell r="D786">
            <v>100</v>
          </cell>
          <cell r="E786" t="str">
            <v>KUS</v>
          </cell>
          <cell r="F786">
            <v>5070</v>
          </cell>
        </row>
        <row r="787">
          <cell r="A787" t="str">
            <v>1482629</v>
          </cell>
          <cell r="B787" t="str">
            <v>Nosníková svorka 14-19mm délka 25-32mm… TKC 19-32</v>
          </cell>
          <cell r="C787">
            <v>51.88</v>
          </cell>
          <cell r="D787">
            <v>100</v>
          </cell>
          <cell r="E787" t="str">
            <v>KUS</v>
          </cell>
          <cell r="F787">
            <v>5188</v>
          </cell>
        </row>
        <row r="788">
          <cell r="A788" t="str">
            <v>1483013</v>
          </cell>
          <cell r="B788" t="str">
            <v>Nosníková svorka 2-6mm délka 18-25mm… TKS  6-25</v>
          </cell>
          <cell r="C788">
            <v>47.44</v>
          </cell>
          <cell r="D788">
            <v>100</v>
          </cell>
          <cell r="E788" t="str">
            <v>KUS</v>
          </cell>
          <cell r="F788">
            <v>4744</v>
          </cell>
        </row>
        <row r="789">
          <cell r="A789" t="str">
            <v>1483021</v>
          </cell>
          <cell r="B789" t="str">
            <v>Nosníková svorka 2-6mm délka 27-32mm… TKS  6-32</v>
          </cell>
          <cell r="C789">
            <v>56.14</v>
          </cell>
          <cell r="D789">
            <v>100</v>
          </cell>
          <cell r="E789" t="str">
            <v>KUS</v>
          </cell>
          <cell r="F789">
            <v>5614</v>
          </cell>
        </row>
        <row r="790">
          <cell r="A790" t="str">
            <v>1483048</v>
          </cell>
          <cell r="B790" t="str">
            <v>Nosníková svorka 2-6mm délka 33-37mm… TKS  6-37</v>
          </cell>
          <cell r="C790">
            <v>57.34</v>
          </cell>
          <cell r="D790">
            <v>100</v>
          </cell>
          <cell r="E790" t="str">
            <v>KUS</v>
          </cell>
          <cell r="F790">
            <v>5734</v>
          </cell>
        </row>
        <row r="791">
          <cell r="A791" t="str">
            <v>1483056</v>
          </cell>
          <cell r="B791" t="str">
            <v>Nosníková svorka 2-4mm 38mm/PG29… TKS  4-38</v>
          </cell>
          <cell r="C791">
            <v>75.040000000000006</v>
          </cell>
          <cell r="D791">
            <v>100</v>
          </cell>
          <cell r="E791" t="str">
            <v>KUS</v>
          </cell>
          <cell r="F791">
            <v>7504</v>
          </cell>
        </row>
        <row r="792">
          <cell r="A792" t="str">
            <v>1483102</v>
          </cell>
          <cell r="B792" t="str">
            <v>Nosníková svorka 5-13mm délka 18-25mm… TKS 13-25</v>
          </cell>
          <cell r="C792">
            <v>59.98</v>
          </cell>
          <cell r="D792">
            <v>100</v>
          </cell>
          <cell r="E792" t="str">
            <v>KUS</v>
          </cell>
          <cell r="F792">
            <v>5998</v>
          </cell>
        </row>
        <row r="793">
          <cell r="A793" t="str">
            <v>1483110</v>
          </cell>
          <cell r="B793" t="str">
            <v>Nosníková svorka 5-13mm délka 27-32mm… TKS 13-32</v>
          </cell>
          <cell r="C793">
            <v>63.39</v>
          </cell>
          <cell r="D793">
            <v>100</v>
          </cell>
          <cell r="E793" t="str">
            <v>KUS</v>
          </cell>
          <cell r="F793">
            <v>6339</v>
          </cell>
        </row>
        <row r="794">
          <cell r="A794" t="str">
            <v>1483129</v>
          </cell>
          <cell r="B794" t="str">
            <v>Nosníková svorka 5-13mm délka 33-37mm… TKS 13-37</v>
          </cell>
          <cell r="C794">
            <v>66.319999999999993</v>
          </cell>
          <cell r="D794">
            <v>100</v>
          </cell>
          <cell r="E794" t="str">
            <v>KUS</v>
          </cell>
          <cell r="F794">
            <v>6632</v>
          </cell>
        </row>
        <row r="795">
          <cell r="A795" t="str">
            <v>1483137</v>
          </cell>
          <cell r="B795" t="str">
            <v>Nosníková svorka 5-9mm 38/PG29… TKS 13-42</v>
          </cell>
          <cell r="C795">
            <v>67.28</v>
          </cell>
          <cell r="D795">
            <v>100</v>
          </cell>
          <cell r="E795" t="str">
            <v>KUS</v>
          </cell>
          <cell r="F795">
            <v>6728</v>
          </cell>
        </row>
        <row r="796">
          <cell r="A796" t="str">
            <v>1483307</v>
          </cell>
          <cell r="B796" t="str">
            <v>Nosníková svorka 14-19mm 18-25mm… TKS 19-25</v>
          </cell>
          <cell r="C796">
            <v>61.97</v>
          </cell>
          <cell r="D796">
            <v>100</v>
          </cell>
          <cell r="E796" t="str">
            <v>KUS</v>
          </cell>
          <cell r="F796">
            <v>6197</v>
          </cell>
        </row>
        <row r="797">
          <cell r="A797" t="str">
            <v>1483315</v>
          </cell>
          <cell r="B797" t="str">
            <v>Nosníková svorka 17-20mm 25/PG16… TKS 20-25</v>
          </cell>
          <cell r="C797">
            <v>61.07</v>
          </cell>
          <cell r="D797">
            <v>100</v>
          </cell>
          <cell r="E797" t="str">
            <v>KUS</v>
          </cell>
          <cell r="F797">
            <v>6107</v>
          </cell>
        </row>
        <row r="798">
          <cell r="A798" t="str">
            <v>1483323</v>
          </cell>
          <cell r="B798" t="str">
            <v>Nosníková svorka 14-19mm délka 33-37mm… TKS 19-37</v>
          </cell>
          <cell r="C798">
            <v>66.03</v>
          </cell>
          <cell r="D798">
            <v>100</v>
          </cell>
          <cell r="E798" t="str">
            <v>KUS</v>
          </cell>
          <cell r="F798">
            <v>6603</v>
          </cell>
        </row>
        <row r="799">
          <cell r="A799" t="str">
            <v>1483447</v>
          </cell>
          <cell r="B799" t="str">
            <v>Nosníková svorka 3-6,5mm s dříkem M6x8… TKG  7-6</v>
          </cell>
          <cell r="C799">
            <v>44.81</v>
          </cell>
          <cell r="D799">
            <v>100</v>
          </cell>
          <cell r="E799" t="str">
            <v>KUS</v>
          </cell>
          <cell r="F799">
            <v>4481</v>
          </cell>
        </row>
        <row r="800">
          <cell r="A800" t="str">
            <v>1483455</v>
          </cell>
          <cell r="B800" t="str">
            <v>Nosníková svorka 7-13mm s dříkem M6x8… TKG 13-6</v>
          </cell>
          <cell r="C800">
            <v>48.23</v>
          </cell>
          <cell r="D800">
            <v>100</v>
          </cell>
          <cell r="E800" t="str">
            <v>KUS</v>
          </cell>
          <cell r="F800">
            <v>4823</v>
          </cell>
        </row>
        <row r="801">
          <cell r="A801" t="str">
            <v>1483463</v>
          </cell>
          <cell r="B801" t="str">
            <v>Nosníková svorka 14-19mm s dříkem M6x8… TKG 19-6</v>
          </cell>
          <cell r="C801">
            <v>58.9</v>
          </cell>
          <cell r="D801">
            <v>100</v>
          </cell>
          <cell r="E801" t="str">
            <v>KUS</v>
          </cell>
          <cell r="F801">
            <v>5890</v>
          </cell>
        </row>
        <row r="802">
          <cell r="A802" t="str">
            <v>1483579</v>
          </cell>
          <cell r="B802" t="str">
            <v>Nosníková svorka 3-6,5mm s vnitřním závitem M6… TKI  7-6</v>
          </cell>
          <cell r="C802">
            <v>31.63</v>
          </cell>
          <cell r="D802">
            <v>100</v>
          </cell>
          <cell r="E802" t="str">
            <v>KUS</v>
          </cell>
          <cell r="F802">
            <v>3163</v>
          </cell>
        </row>
        <row r="803">
          <cell r="A803" t="str">
            <v>1483587</v>
          </cell>
          <cell r="B803" t="str">
            <v>Nosníková svorka 7-13mm s vnitřním závitem M6… TKI 13-6</v>
          </cell>
          <cell r="C803">
            <v>35.67</v>
          </cell>
          <cell r="D803">
            <v>100</v>
          </cell>
          <cell r="E803" t="str">
            <v>KUS</v>
          </cell>
          <cell r="F803">
            <v>3567</v>
          </cell>
        </row>
        <row r="804">
          <cell r="A804" t="str">
            <v>1483595</v>
          </cell>
          <cell r="B804" t="str">
            <v>Nosníková svorka 14-19mm s vnitřním závitem M6… TKI 19-6</v>
          </cell>
          <cell r="C804">
            <v>41.24</v>
          </cell>
          <cell r="D804">
            <v>100</v>
          </cell>
          <cell r="E804" t="str">
            <v>KUS</v>
          </cell>
          <cell r="F804">
            <v>4124</v>
          </cell>
        </row>
        <row r="805">
          <cell r="A805" t="str">
            <v>1484001</v>
          </cell>
          <cell r="B805" t="str">
            <v>Nosníková svorka 3-6,5mm délka 17-20mm… TKCU 7-20</v>
          </cell>
          <cell r="C805">
            <v>56.88</v>
          </cell>
          <cell r="D805">
            <v>100</v>
          </cell>
          <cell r="E805" t="str">
            <v>KUS</v>
          </cell>
          <cell r="F805">
            <v>5688</v>
          </cell>
        </row>
        <row r="806">
          <cell r="A806" t="str">
            <v>1484028</v>
          </cell>
          <cell r="B806" t="str">
            <v>Nosníková svorka 3-7mm pro trub. 25mm… TKCU 7-25</v>
          </cell>
          <cell r="C806">
            <v>59.82</v>
          </cell>
          <cell r="D806">
            <v>100</v>
          </cell>
          <cell r="E806" t="str">
            <v>KUS</v>
          </cell>
          <cell r="F806">
            <v>5982</v>
          </cell>
        </row>
        <row r="807">
          <cell r="A807" t="str">
            <v>1484036</v>
          </cell>
          <cell r="B807" t="str">
            <v>Nosníková svorka 3-7mm pro trub. 32mm… TKCU 7-32</v>
          </cell>
          <cell r="C807">
            <v>58.16</v>
          </cell>
          <cell r="D807">
            <v>100</v>
          </cell>
          <cell r="E807" t="str">
            <v>KUS</v>
          </cell>
          <cell r="F807">
            <v>5816</v>
          </cell>
        </row>
        <row r="808">
          <cell r="A808" t="str">
            <v>1484079</v>
          </cell>
          <cell r="B808" t="str">
            <v>Nosníková svorka 7-13mm délka 17-20mm… TKCU13-20</v>
          </cell>
          <cell r="C808">
            <v>63.23</v>
          </cell>
          <cell r="D808">
            <v>100</v>
          </cell>
          <cell r="E808" t="str">
            <v>KUS</v>
          </cell>
          <cell r="F808">
            <v>6323</v>
          </cell>
        </row>
        <row r="809">
          <cell r="A809" t="str">
            <v>1484087</v>
          </cell>
          <cell r="B809" t="str">
            <v>Nosníková svorka 7-13mm délka 23-25mm… TKCU13-25</v>
          </cell>
          <cell r="C809">
            <v>66.319999999999993</v>
          </cell>
          <cell r="D809">
            <v>100</v>
          </cell>
          <cell r="E809" t="str">
            <v>KUS</v>
          </cell>
          <cell r="F809">
            <v>6632</v>
          </cell>
        </row>
        <row r="810">
          <cell r="A810" t="str">
            <v>1484095</v>
          </cell>
          <cell r="B810" t="str">
            <v>Nosníková svorka 8-13mm pro trub. 32mm… TKCU13-32</v>
          </cell>
          <cell r="C810">
            <v>59.27</v>
          </cell>
          <cell r="D810">
            <v>100</v>
          </cell>
          <cell r="E810" t="str">
            <v>KUS</v>
          </cell>
          <cell r="F810">
            <v>5927</v>
          </cell>
        </row>
        <row r="811">
          <cell r="A811" t="str">
            <v>1484133</v>
          </cell>
          <cell r="B811" t="str">
            <v>Nosníková svorka 14-19 délka 17-20mm… TKCU19-20</v>
          </cell>
          <cell r="C811">
            <v>79.95</v>
          </cell>
          <cell r="D811">
            <v>100</v>
          </cell>
          <cell r="E811" t="str">
            <v>KUS</v>
          </cell>
          <cell r="F811">
            <v>7995</v>
          </cell>
        </row>
        <row r="812">
          <cell r="A812" t="str">
            <v>1484141</v>
          </cell>
          <cell r="B812" t="str">
            <v>Nosníková svorka     14-19 délka 23-25mm… TKCU19-25</v>
          </cell>
          <cell r="C812">
            <v>85.82</v>
          </cell>
          <cell r="D812">
            <v>100</v>
          </cell>
          <cell r="E812" t="str">
            <v>KUS</v>
          </cell>
          <cell r="F812">
            <v>8582</v>
          </cell>
        </row>
        <row r="813">
          <cell r="A813" t="str">
            <v>1484168</v>
          </cell>
          <cell r="B813" t="str">
            <v>Nosníková svorka 14-19 délka 25-32mm… TKCU19-32</v>
          </cell>
          <cell r="C813">
            <v>78.680000000000007</v>
          </cell>
          <cell r="D813">
            <v>100</v>
          </cell>
          <cell r="E813" t="str">
            <v>KUS</v>
          </cell>
          <cell r="F813">
            <v>7868</v>
          </cell>
        </row>
        <row r="814">
          <cell r="A814" t="str">
            <v>1484303</v>
          </cell>
          <cell r="B814" t="str">
            <v>Nosníková svorka 3-6,5mm délka 18-25mm… TKSU 7-25</v>
          </cell>
          <cell r="C814">
            <v>62.61</v>
          </cell>
          <cell r="D814">
            <v>100</v>
          </cell>
          <cell r="E814" t="str">
            <v>KUS</v>
          </cell>
          <cell r="F814">
            <v>6261</v>
          </cell>
        </row>
        <row r="815">
          <cell r="A815" t="str">
            <v>1484311</v>
          </cell>
          <cell r="B815" t="str">
            <v>Nosníková svorka 3-6,5mm délka 27-32mm… TKSU 7-32</v>
          </cell>
          <cell r="C815">
            <v>65.09</v>
          </cell>
          <cell r="D815">
            <v>100</v>
          </cell>
          <cell r="E815" t="str">
            <v>KUS</v>
          </cell>
          <cell r="F815">
            <v>6509</v>
          </cell>
        </row>
        <row r="816">
          <cell r="A816" t="str">
            <v>1484338</v>
          </cell>
          <cell r="B816" t="str">
            <v>Nosníková svorka 3-6,5mm délka 33-37mm… TKSU 7-37</v>
          </cell>
          <cell r="C816">
            <v>77.08</v>
          </cell>
          <cell r="D816">
            <v>100</v>
          </cell>
          <cell r="E816" t="str">
            <v>KUS</v>
          </cell>
          <cell r="F816">
            <v>7708</v>
          </cell>
        </row>
        <row r="817">
          <cell r="A817" t="str">
            <v>1484346</v>
          </cell>
          <cell r="B817" t="str">
            <v>Nosníková svorka 3-6,5mm délka 37-42mm… TKSU 7-42</v>
          </cell>
          <cell r="C817">
            <v>71.099999999999994</v>
          </cell>
          <cell r="D817">
            <v>100</v>
          </cell>
          <cell r="E817" t="str">
            <v>KUS</v>
          </cell>
          <cell r="F817">
            <v>7110</v>
          </cell>
        </row>
        <row r="818">
          <cell r="A818" t="str">
            <v>1484400</v>
          </cell>
          <cell r="B818" t="str">
            <v>Nosníková svorka 7-13mm délka 18-25mm… TKSU13-25</v>
          </cell>
          <cell r="C818">
            <v>65.42</v>
          </cell>
          <cell r="D818">
            <v>100</v>
          </cell>
          <cell r="E818" t="str">
            <v>KUS</v>
          </cell>
          <cell r="F818">
            <v>6542</v>
          </cell>
        </row>
        <row r="819">
          <cell r="A819" t="str">
            <v>1484419</v>
          </cell>
          <cell r="B819" t="str">
            <v>Nosníková svorka 7-13mm délka 27-32mm… TKSU13-32</v>
          </cell>
          <cell r="C819">
            <v>64.37</v>
          </cell>
          <cell r="D819">
            <v>100</v>
          </cell>
          <cell r="E819" t="str">
            <v>KUS</v>
          </cell>
          <cell r="F819">
            <v>6437</v>
          </cell>
        </row>
        <row r="820">
          <cell r="A820" t="str">
            <v>1484427</v>
          </cell>
          <cell r="B820" t="str">
            <v>Nosníková svorka 7-13mm délka 33-37mm… TKSU13-37</v>
          </cell>
          <cell r="C820">
            <v>75.319999999999993</v>
          </cell>
          <cell r="D820">
            <v>100</v>
          </cell>
          <cell r="E820" t="str">
            <v>KUS</v>
          </cell>
          <cell r="F820">
            <v>7532</v>
          </cell>
        </row>
        <row r="821">
          <cell r="A821" t="str">
            <v>1484435</v>
          </cell>
          <cell r="B821" t="str">
            <v>Nosníková svorka 8-13mm 38mm/PG29… TKSU13-38</v>
          </cell>
          <cell r="C821">
            <v>90.38</v>
          </cell>
          <cell r="D821">
            <v>100</v>
          </cell>
          <cell r="E821" t="str">
            <v>KUS</v>
          </cell>
          <cell r="F821">
            <v>9038</v>
          </cell>
        </row>
        <row r="822">
          <cell r="A822" t="str">
            <v>1484508</v>
          </cell>
          <cell r="B822" t="str">
            <v>Nosníková svorka 14-19mm délka 18-25… TKSU19-25</v>
          </cell>
          <cell r="C822">
            <v>67.569999999999993</v>
          </cell>
          <cell r="D822">
            <v>100</v>
          </cell>
          <cell r="E822" t="str">
            <v>KUS</v>
          </cell>
          <cell r="F822">
            <v>6757</v>
          </cell>
        </row>
        <row r="823">
          <cell r="A823" t="str">
            <v>1484516</v>
          </cell>
          <cell r="B823" t="str">
            <v>Nosníková svorka 14-19mm délka 27-32… TKSU19-32</v>
          </cell>
          <cell r="C823">
            <v>73.39</v>
          </cell>
          <cell r="D823">
            <v>100</v>
          </cell>
          <cell r="E823" t="str">
            <v>KUS</v>
          </cell>
          <cell r="F823">
            <v>7339</v>
          </cell>
        </row>
        <row r="824">
          <cell r="A824" t="str">
            <v>1484524</v>
          </cell>
          <cell r="B824" t="str">
            <v>Nosníková svorka 14-19mm délka 33-37… TKSU19-37</v>
          </cell>
          <cell r="C824">
            <v>77.5</v>
          </cell>
          <cell r="D824">
            <v>100</v>
          </cell>
          <cell r="E824" t="str">
            <v>KUS</v>
          </cell>
          <cell r="F824">
            <v>7750</v>
          </cell>
        </row>
        <row r="825">
          <cell r="A825" t="str">
            <v>1484702</v>
          </cell>
          <cell r="B825" t="str">
            <v>Šroubovací nosníková svorka 2-13mm… TK 213</v>
          </cell>
          <cell r="C825">
            <v>58.28</v>
          </cell>
          <cell r="D825">
            <v>100</v>
          </cell>
          <cell r="E825" t="str">
            <v>KUS</v>
          </cell>
          <cell r="F825">
            <v>5828</v>
          </cell>
        </row>
        <row r="826">
          <cell r="A826" t="str">
            <v>1484818</v>
          </cell>
          <cell r="B826" t="str">
            <v>Nosníková svorka 2-13mm 20mm/PG13,5… TKS213-25</v>
          </cell>
          <cell r="C826">
            <v>100.87</v>
          </cell>
          <cell r="D826">
            <v>100</v>
          </cell>
          <cell r="E826" t="str">
            <v>KUS</v>
          </cell>
          <cell r="F826">
            <v>10087</v>
          </cell>
        </row>
        <row r="827">
          <cell r="A827" t="str">
            <v>1484826</v>
          </cell>
          <cell r="B827" t="str">
            <v>Nosníková svorka 2-13mm 25mm/PG16… TKS213-25</v>
          </cell>
          <cell r="C827">
            <v>97.98</v>
          </cell>
          <cell r="D827">
            <v>100</v>
          </cell>
          <cell r="E827" t="str">
            <v>KUS</v>
          </cell>
          <cell r="F827">
            <v>9798</v>
          </cell>
        </row>
        <row r="828">
          <cell r="A828" t="str">
            <v>1484842</v>
          </cell>
          <cell r="B828" t="str">
            <v>Nosníková svorka 2-13mm délka 37-42mm… TKS213-42</v>
          </cell>
          <cell r="C828">
            <v>100.09</v>
          </cell>
          <cell r="D828">
            <v>100</v>
          </cell>
          <cell r="E828" t="str">
            <v>KUS</v>
          </cell>
          <cell r="F828">
            <v>10009</v>
          </cell>
        </row>
        <row r="829">
          <cell r="A829" t="str">
            <v>1485105</v>
          </cell>
          <cell r="B829" t="str">
            <v>Nosníková svorka otvor 1,5-4mm… TKL 4</v>
          </cell>
          <cell r="C829">
            <v>22.23</v>
          </cell>
          <cell r="D829">
            <v>100</v>
          </cell>
          <cell r="E829" t="str">
            <v>KUS</v>
          </cell>
          <cell r="F829">
            <v>2223</v>
          </cell>
        </row>
        <row r="830">
          <cell r="A830" t="str">
            <v>1485113</v>
          </cell>
          <cell r="B830" t="str">
            <v>Nosníková svorka otvor 4-6mm… TKL 6</v>
          </cell>
          <cell r="C830">
            <v>20.12</v>
          </cell>
          <cell r="D830">
            <v>100</v>
          </cell>
          <cell r="E830" t="str">
            <v>KUS</v>
          </cell>
          <cell r="F830">
            <v>2012</v>
          </cell>
        </row>
        <row r="831">
          <cell r="A831" t="str">
            <v>1486306</v>
          </cell>
          <cell r="B831" t="str">
            <v>příchytka trubková 7mm délka 18-25mm… S 25</v>
          </cell>
          <cell r="C831">
            <v>24.32</v>
          </cell>
          <cell r="D831">
            <v>100</v>
          </cell>
          <cell r="E831" t="str">
            <v>KUS</v>
          </cell>
          <cell r="F831">
            <v>2432</v>
          </cell>
        </row>
        <row r="832">
          <cell r="A832" t="str">
            <v>1486314</v>
          </cell>
          <cell r="B832" t="str">
            <v>příchytka trubková 7mm 25mm… S 25</v>
          </cell>
          <cell r="C832">
            <v>22.89</v>
          </cell>
          <cell r="D832">
            <v>100</v>
          </cell>
          <cell r="E832" t="str">
            <v>KUS</v>
          </cell>
          <cell r="F832">
            <v>2289</v>
          </cell>
        </row>
        <row r="833">
          <cell r="A833" t="str">
            <v>1486322</v>
          </cell>
          <cell r="B833" t="str">
            <v>příchytka trubková 7mm délka 33-37mm… S 37</v>
          </cell>
          <cell r="C833">
            <v>31.48</v>
          </cell>
          <cell r="D833">
            <v>100</v>
          </cell>
          <cell r="E833" t="str">
            <v>KUS</v>
          </cell>
          <cell r="F833">
            <v>3148</v>
          </cell>
        </row>
        <row r="834">
          <cell r="A834" t="str">
            <v>1486608</v>
          </cell>
          <cell r="B834" t="str">
            <v>Nasouvací příchytka 24-26 s dříkem M6x9… TKD- 9</v>
          </cell>
          <cell r="C834">
            <v>30.05</v>
          </cell>
          <cell r="D834">
            <v>100</v>
          </cell>
          <cell r="E834" t="str">
            <v>KUS</v>
          </cell>
          <cell r="F834">
            <v>3005</v>
          </cell>
        </row>
        <row r="835">
          <cell r="A835" t="str">
            <v>1486616</v>
          </cell>
          <cell r="B835" t="str">
            <v>Nasouvací příchytka 24-26 s dříkem M6x16… TKD-16</v>
          </cell>
          <cell r="C835">
            <v>34.24</v>
          </cell>
          <cell r="D835">
            <v>100</v>
          </cell>
          <cell r="E835" t="str">
            <v>KUS</v>
          </cell>
          <cell r="F835">
            <v>3424</v>
          </cell>
        </row>
        <row r="836">
          <cell r="A836" t="str">
            <v>1486624</v>
          </cell>
          <cell r="B836" t="str">
            <v>Nasouvací příchytka 24-26 s dříkem M6x25… TKD-25</v>
          </cell>
          <cell r="C836">
            <v>35.51</v>
          </cell>
          <cell r="D836">
            <v>100</v>
          </cell>
          <cell r="E836" t="str">
            <v>KUS</v>
          </cell>
          <cell r="F836">
            <v>3551</v>
          </cell>
        </row>
        <row r="837">
          <cell r="A837" t="str">
            <v>1486675</v>
          </cell>
          <cell r="B837" t="str">
            <v>Pojistná matice… TKD-G</v>
          </cell>
          <cell r="C837">
            <v>12.56</v>
          </cell>
          <cell r="D837">
            <v>100</v>
          </cell>
          <cell r="E837" t="str">
            <v>KUS</v>
          </cell>
          <cell r="F837">
            <v>1256</v>
          </cell>
        </row>
        <row r="838">
          <cell r="A838" t="str">
            <v>1486861</v>
          </cell>
          <cell r="B838" t="str">
            <v>Závěsy… TKT</v>
          </cell>
          <cell r="C838">
            <v>23.04</v>
          </cell>
          <cell r="D838">
            <v>100</v>
          </cell>
          <cell r="E838" t="str">
            <v>KUS</v>
          </cell>
          <cell r="F838">
            <v>2304</v>
          </cell>
        </row>
        <row r="839">
          <cell r="A839" t="str">
            <v>1487000</v>
          </cell>
          <cell r="B839" t="str">
            <v>Nosníkové svorky     1,5-5 kab. 5,5-7… TKCI 5- 7</v>
          </cell>
          <cell r="C839">
            <v>5.61</v>
          </cell>
          <cell r="D839">
            <v>100</v>
          </cell>
          <cell r="E839" t="str">
            <v>KUS</v>
          </cell>
          <cell r="F839">
            <v>561</v>
          </cell>
        </row>
        <row r="840">
          <cell r="A840" t="str">
            <v>1487043</v>
          </cell>
          <cell r="B840" t="str">
            <v>Nosníkové svorky 1,5-5 kab.13-16… TKCI 5-18</v>
          </cell>
          <cell r="C840">
            <v>7.68</v>
          </cell>
          <cell r="D840">
            <v>100</v>
          </cell>
          <cell r="E840" t="str">
            <v>KUS</v>
          </cell>
          <cell r="F840">
            <v>768</v>
          </cell>
        </row>
        <row r="841">
          <cell r="A841" t="str">
            <v>1487051</v>
          </cell>
          <cell r="B841" t="str">
            <v>Nosníkové svorky 1,5-5 kab.19-24… TKCI 5-24</v>
          </cell>
          <cell r="C841">
            <v>8.39</v>
          </cell>
          <cell r="D841">
            <v>100</v>
          </cell>
          <cell r="E841" t="str">
            <v>KUS</v>
          </cell>
          <cell r="F841">
            <v>839</v>
          </cell>
        </row>
        <row r="842">
          <cell r="A842" t="str">
            <v>1487078</v>
          </cell>
          <cell r="B842" t="str">
            <v>Nosníkové svorky 1,5-5 kab.25-32… TKCI 5-32</v>
          </cell>
          <cell r="C842">
            <v>9.07</v>
          </cell>
          <cell r="D842">
            <v>100</v>
          </cell>
          <cell r="E842" t="str">
            <v>KUS</v>
          </cell>
          <cell r="F842">
            <v>907</v>
          </cell>
        </row>
        <row r="843">
          <cell r="A843" t="str">
            <v>1487205</v>
          </cell>
          <cell r="B843" t="str">
            <v>Nosníkové svorky 5-7 kab.5,5-7… TKCI 7- 7</v>
          </cell>
          <cell r="C843">
            <v>6.66</v>
          </cell>
          <cell r="D843">
            <v>100</v>
          </cell>
          <cell r="E843" t="str">
            <v>KUS</v>
          </cell>
          <cell r="F843">
            <v>666</v>
          </cell>
        </row>
        <row r="844">
          <cell r="A844" t="str">
            <v>1487221</v>
          </cell>
          <cell r="B844" t="str">
            <v>Nosníkové svorky 5-7 kab.9,5-11… TKCI 7-11</v>
          </cell>
          <cell r="C844">
            <v>7.27</v>
          </cell>
          <cell r="D844">
            <v>100</v>
          </cell>
          <cell r="E844" t="str">
            <v>KUS</v>
          </cell>
          <cell r="F844">
            <v>727</v>
          </cell>
        </row>
        <row r="845">
          <cell r="A845" t="str">
            <v>1487248</v>
          </cell>
          <cell r="B845" t="str">
            <v>Nosníkové svorky 5-7 kab.12-14… TKCI 7-14</v>
          </cell>
          <cell r="C845">
            <v>7.08</v>
          </cell>
          <cell r="D845">
            <v>100</v>
          </cell>
          <cell r="E845" t="str">
            <v>KUS</v>
          </cell>
          <cell r="F845">
            <v>708</v>
          </cell>
        </row>
        <row r="846">
          <cell r="A846" t="str">
            <v>1487256</v>
          </cell>
          <cell r="B846" t="str">
            <v>Nosníkové svorky 5-7 kab.13-18… TKCI 7-18</v>
          </cell>
          <cell r="C846">
            <v>7.43</v>
          </cell>
          <cell r="D846">
            <v>100</v>
          </cell>
          <cell r="E846" t="str">
            <v>KUS</v>
          </cell>
          <cell r="F846">
            <v>743</v>
          </cell>
        </row>
        <row r="847">
          <cell r="A847" t="str">
            <v>1487264</v>
          </cell>
          <cell r="B847" t="str">
            <v>Nosníkové svorky 5-7 kab.19-24… TKCI 7-24</v>
          </cell>
          <cell r="C847">
            <v>8.4700000000000006</v>
          </cell>
          <cell r="D847">
            <v>100</v>
          </cell>
          <cell r="E847" t="str">
            <v>KUS</v>
          </cell>
          <cell r="F847">
            <v>847</v>
          </cell>
        </row>
        <row r="848">
          <cell r="A848" t="str">
            <v>1487272</v>
          </cell>
          <cell r="B848" t="str">
            <v>Nosníkové svorky 5-7 kab.25-32… TKCI 7-32</v>
          </cell>
          <cell r="C848">
            <v>9.51</v>
          </cell>
          <cell r="D848">
            <v>100</v>
          </cell>
          <cell r="E848" t="str">
            <v>KUS</v>
          </cell>
          <cell r="F848">
            <v>951</v>
          </cell>
        </row>
        <row r="849">
          <cell r="A849" t="str">
            <v>1487418</v>
          </cell>
          <cell r="B849" t="str">
            <v>Nosníkové svorky     8-12 kab. 5,5-7… TKCI12- 7</v>
          </cell>
          <cell r="C849">
            <v>6.94</v>
          </cell>
          <cell r="D849">
            <v>100</v>
          </cell>
          <cell r="E849" t="str">
            <v>KUS</v>
          </cell>
          <cell r="F849">
            <v>694</v>
          </cell>
        </row>
        <row r="850">
          <cell r="A850" t="str">
            <v>1487426</v>
          </cell>
          <cell r="B850" t="str">
            <v>Nosníkové svorky 8-12,5 kab. 8-9,5… TKCI12- 9</v>
          </cell>
          <cell r="C850">
            <v>6.85</v>
          </cell>
          <cell r="D850">
            <v>100</v>
          </cell>
          <cell r="E850" t="str">
            <v>KUS</v>
          </cell>
          <cell r="F850">
            <v>685</v>
          </cell>
        </row>
        <row r="851">
          <cell r="A851" t="str">
            <v>1487434</v>
          </cell>
          <cell r="B851" t="str">
            <v>Nosníkové svorky 8-12,5 kab.9,5-11… TKCI12-11</v>
          </cell>
          <cell r="C851">
            <v>6.97</v>
          </cell>
          <cell r="D851">
            <v>100</v>
          </cell>
          <cell r="E851" t="str">
            <v>KUS</v>
          </cell>
          <cell r="F851">
            <v>697</v>
          </cell>
        </row>
        <row r="852">
          <cell r="A852" t="str">
            <v>1487442</v>
          </cell>
          <cell r="B852" t="str">
            <v>Nosníkové svorky 8-12,5 kab.12-14… TKCI12-14</v>
          </cell>
          <cell r="C852">
            <v>7.19</v>
          </cell>
          <cell r="D852">
            <v>100</v>
          </cell>
          <cell r="E852" t="str">
            <v>KUS</v>
          </cell>
          <cell r="F852">
            <v>719</v>
          </cell>
        </row>
        <row r="853">
          <cell r="A853" t="str">
            <v>1487450</v>
          </cell>
          <cell r="B853" t="str">
            <v>Nosníkové svorky 8-12,5 kab.13-18… TKCI12-18</v>
          </cell>
          <cell r="C853">
            <v>7.89</v>
          </cell>
          <cell r="D853">
            <v>100</v>
          </cell>
          <cell r="E853" t="str">
            <v>KUS</v>
          </cell>
          <cell r="F853">
            <v>789</v>
          </cell>
        </row>
        <row r="854">
          <cell r="A854" t="str">
            <v>1487469</v>
          </cell>
          <cell r="B854" t="str">
            <v>Nosníkové svorky 8-12,5 kab.19-24… TKCI12-24</v>
          </cell>
          <cell r="C854">
            <v>8.73</v>
          </cell>
          <cell r="D854">
            <v>100</v>
          </cell>
          <cell r="E854" t="str">
            <v>KUS</v>
          </cell>
          <cell r="F854">
            <v>873</v>
          </cell>
        </row>
        <row r="855">
          <cell r="A855" t="str">
            <v>1487477</v>
          </cell>
          <cell r="B855" t="str">
            <v>Nosníkové svorky 8-12,5 kab.25-32… TKCI12-32</v>
          </cell>
          <cell r="C855">
            <v>9.51</v>
          </cell>
          <cell r="D855">
            <v>100</v>
          </cell>
          <cell r="E855" t="str">
            <v>KUS</v>
          </cell>
          <cell r="F855">
            <v>951</v>
          </cell>
        </row>
        <row r="856">
          <cell r="A856" t="str">
            <v>1487701</v>
          </cell>
          <cell r="B856" t="str">
            <v>Nosníková příchytka 7mm pro trub.16mm… TC 7-10</v>
          </cell>
          <cell r="C856">
            <v>19.86</v>
          </cell>
          <cell r="D856">
            <v>100</v>
          </cell>
          <cell r="E856" t="str">
            <v>KUS</v>
          </cell>
          <cell r="F856">
            <v>1986</v>
          </cell>
        </row>
        <row r="857">
          <cell r="A857" t="str">
            <v>1487728</v>
          </cell>
          <cell r="B857" t="str">
            <v>Nosníková příchytka pro trub.7-20… TC 9-20</v>
          </cell>
          <cell r="C857">
            <v>18.309999999999999</v>
          </cell>
          <cell r="D857">
            <v>100</v>
          </cell>
          <cell r="E857" t="str">
            <v>KUS</v>
          </cell>
          <cell r="F857">
            <v>1831</v>
          </cell>
        </row>
        <row r="858">
          <cell r="A858" t="str">
            <v>1488015</v>
          </cell>
          <cell r="B858" t="str">
            <v>Nosníková šroubovací svorka s otvorem… FL 1</v>
          </cell>
          <cell r="C858">
            <v>99.93</v>
          </cell>
          <cell r="D858">
            <v>100</v>
          </cell>
          <cell r="E858" t="str">
            <v>KUS</v>
          </cell>
          <cell r="F858">
            <v>9993</v>
          </cell>
        </row>
        <row r="859">
          <cell r="A859" t="str">
            <v>1488023</v>
          </cell>
          <cell r="B859" t="str">
            <v>Nosníková šroubovací svorka s otvorem… FL 2</v>
          </cell>
          <cell r="C859">
            <v>100.27</v>
          </cell>
          <cell r="D859">
            <v>100</v>
          </cell>
          <cell r="E859" t="str">
            <v>KUS</v>
          </cell>
          <cell r="F859">
            <v>10027</v>
          </cell>
        </row>
        <row r="860">
          <cell r="A860" t="str">
            <v>1488031</v>
          </cell>
          <cell r="B860" t="str">
            <v>Nosníková šroubovací svorka s otvorem… FL 3</v>
          </cell>
          <cell r="C860">
            <v>136.63999999999999</v>
          </cell>
          <cell r="D860">
            <v>100</v>
          </cell>
          <cell r="E860" t="str">
            <v>KUS</v>
          </cell>
          <cell r="F860">
            <v>13664</v>
          </cell>
        </row>
        <row r="861">
          <cell r="A861" t="str">
            <v>1488074</v>
          </cell>
          <cell r="B861" t="str">
            <v>Nosníková šroubovací svorka se závitem M8… FL1-GM 8</v>
          </cell>
          <cell r="C861">
            <v>108.96</v>
          </cell>
          <cell r="D861">
            <v>100</v>
          </cell>
          <cell r="E861" t="str">
            <v>KUS</v>
          </cell>
          <cell r="F861">
            <v>10896</v>
          </cell>
        </row>
        <row r="862">
          <cell r="A862" t="str">
            <v>1488082</v>
          </cell>
          <cell r="B862" t="str">
            <v>Nosníková šroubovací svorka se závitem M10… FL2-GM10</v>
          </cell>
          <cell r="C862">
            <v>106.18</v>
          </cell>
          <cell r="D862">
            <v>100</v>
          </cell>
          <cell r="E862" t="str">
            <v>KUS</v>
          </cell>
          <cell r="F862">
            <v>10618</v>
          </cell>
        </row>
        <row r="863">
          <cell r="A863" t="str">
            <v>1488090</v>
          </cell>
          <cell r="B863" t="str">
            <v>Nosníková šroubovací svorka se závitem M12… FL3-GM12</v>
          </cell>
          <cell r="C863">
            <v>135.44</v>
          </cell>
          <cell r="D863">
            <v>100</v>
          </cell>
          <cell r="E863" t="str">
            <v>KUS</v>
          </cell>
          <cell r="F863">
            <v>13544</v>
          </cell>
        </row>
        <row r="864">
          <cell r="A864" t="str">
            <v>1488201</v>
          </cell>
          <cell r="B864" t="str">
            <v>Řetěz pro závěsy galv.poz.… K-C30</v>
          </cell>
          <cell r="C864">
            <v>50.93</v>
          </cell>
          <cell r="D864">
            <v>100</v>
          </cell>
          <cell r="E864" t="str">
            <v>METR</v>
          </cell>
          <cell r="F864">
            <v>5093</v>
          </cell>
        </row>
        <row r="865">
          <cell r="A865" t="str">
            <v>1488252</v>
          </cell>
          <cell r="B865" t="str">
            <v>Hák pro řetěz galv.poz.… SH 40</v>
          </cell>
          <cell r="C865">
            <v>8.0500000000000007</v>
          </cell>
          <cell r="D865">
            <v>100</v>
          </cell>
          <cell r="E865" t="str">
            <v>KUS</v>
          </cell>
          <cell r="F865">
            <v>805</v>
          </cell>
        </row>
        <row r="866">
          <cell r="A866" t="str">
            <v>2000016</v>
          </cell>
          <cell r="B866" t="str">
            <v>Odbočná krabice umělohm. prázdná, šedá… A8</v>
          </cell>
          <cell r="C866">
            <v>21.67</v>
          </cell>
          <cell r="D866">
            <v>100</v>
          </cell>
          <cell r="E866" t="str">
            <v>KUS</v>
          </cell>
          <cell r="F866">
            <v>2167</v>
          </cell>
        </row>
        <row r="867">
          <cell r="A867" t="str">
            <v>2000024</v>
          </cell>
          <cell r="B867" t="str">
            <v>Odbočná krabice umělohm. šedá 5P… A8/5 VDE</v>
          </cell>
          <cell r="C867">
            <v>42.73</v>
          </cell>
          <cell r="D867">
            <v>100</v>
          </cell>
          <cell r="E867" t="str">
            <v>KUS</v>
          </cell>
          <cell r="F867">
            <v>4273</v>
          </cell>
        </row>
        <row r="868">
          <cell r="A868" t="str">
            <v>2000091</v>
          </cell>
          <cell r="B868" t="str">
            <v>Odbočná krabice umělohm. prázdná, šedá… A9</v>
          </cell>
          <cell r="C868">
            <v>56.24</v>
          </cell>
          <cell r="D868">
            <v>100</v>
          </cell>
          <cell r="E868" t="str">
            <v>KUS</v>
          </cell>
          <cell r="F868">
            <v>5624</v>
          </cell>
        </row>
        <row r="869">
          <cell r="A869" t="str">
            <v>2000180</v>
          </cell>
          <cell r="B869" t="str">
            <v>Odbočná krabice umělohm. neobsahuje halogen, prázdná,… A11/HF</v>
          </cell>
          <cell r="C869">
            <v>27.78</v>
          </cell>
          <cell r="D869">
            <v>100</v>
          </cell>
          <cell r="E869" t="str">
            <v>KUS</v>
          </cell>
          <cell r="F869">
            <v>2778</v>
          </cell>
        </row>
        <row r="870">
          <cell r="A870" t="str">
            <v>2000296</v>
          </cell>
          <cell r="B870" t="str">
            <v>Odbočná krabice umělohm.… A10/BP</v>
          </cell>
          <cell r="C870">
            <v>196</v>
          </cell>
          <cell r="D870">
            <v>1</v>
          </cell>
          <cell r="E870" t="str">
            <v>KUS</v>
          </cell>
          <cell r="F870">
            <v>196</v>
          </cell>
        </row>
        <row r="871">
          <cell r="A871" t="str">
            <v>2000326</v>
          </cell>
          <cell r="B871" t="str">
            <v>Odbočná krabice umělohm. šedá 5P… A11/5</v>
          </cell>
          <cell r="C871">
            <v>46.62</v>
          </cell>
          <cell r="D871">
            <v>100</v>
          </cell>
          <cell r="E871" t="str">
            <v>KUS</v>
          </cell>
          <cell r="F871">
            <v>4662</v>
          </cell>
        </row>
        <row r="872">
          <cell r="A872" t="str">
            <v>2000342</v>
          </cell>
          <cell r="B872" t="str">
            <v>Odbočná krabice umělohm. prázdná, šedá… A11</v>
          </cell>
          <cell r="C872">
            <v>24.2</v>
          </cell>
          <cell r="D872">
            <v>100</v>
          </cell>
          <cell r="E872" t="str">
            <v>KUS</v>
          </cell>
          <cell r="F872">
            <v>2420</v>
          </cell>
        </row>
        <row r="873">
          <cell r="A873" t="str">
            <v>2001000</v>
          </cell>
          <cell r="B873" t="str">
            <v>Odbočná krabice umělohm. prázdná, světle šedá 7035… ECO10 LGR</v>
          </cell>
          <cell r="C873">
            <v>21.35</v>
          </cell>
          <cell r="D873">
            <v>100</v>
          </cell>
          <cell r="E873" t="str">
            <v>KUS</v>
          </cell>
          <cell r="F873">
            <v>2135</v>
          </cell>
        </row>
        <row r="874">
          <cell r="A874" t="str">
            <v>2001006</v>
          </cell>
          <cell r="B874" t="str">
            <v>Odbočná krabice umělohm. prázdná,světle šedá 7035… ECO12 LGR</v>
          </cell>
          <cell r="C874">
            <v>21.91</v>
          </cell>
          <cell r="D874">
            <v>100</v>
          </cell>
          <cell r="E874" t="str">
            <v>KUS</v>
          </cell>
          <cell r="F874">
            <v>2191</v>
          </cell>
        </row>
        <row r="875">
          <cell r="A875" t="str">
            <v>2001007</v>
          </cell>
          <cell r="B875" t="str">
            <v>Odbočná krabice umělohm. 5P světle šedá 7035… ECO12/5LG</v>
          </cell>
          <cell r="C875">
            <v>43.98</v>
          </cell>
          <cell r="D875">
            <v>100</v>
          </cell>
          <cell r="E875" t="str">
            <v>KUS</v>
          </cell>
          <cell r="F875">
            <v>4398</v>
          </cell>
        </row>
        <row r="876">
          <cell r="A876" t="str">
            <v>2001012</v>
          </cell>
          <cell r="B876" t="str">
            <v>Odbočná krabice umělohm. prázdná,světle šedá 7035… ECO14 LGR</v>
          </cell>
          <cell r="C876">
            <v>24.94</v>
          </cell>
          <cell r="D876">
            <v>100</v>
          </cell>
          <cell r="E876" t="str">
            <v>KUS</v>
          </cell>
          <cell r="F876">
            <v>2494</v>
          </cell>
        </row>
        <row r="877">
          <cell r="A877" t="str">
            <v>2001013</v>
          </cell>
          <cell r="B877" t="str">
            <v>Odbočná krabice umělohm. 5P světle šedá7035… ECO14/5LG</v>
          </cell>
          <cell r="C877">
            <v>46.07</v>
          </cell>
          <cell r="D877">
            <v>100</v>
          </cell>
          <cell r="E877" t="str">
            <v>KUS</v>
          </cell>
          <cell r="F877">
            <v>4607</v>
          </cell>
        </row>
        <row r="878">
          <cell r="A878" t="str">
            <v>2001018</v>
          </cell>
          <cell r="B878" t="str">
            <v>Odobčná krabice umělohm. prádzná,světle šedá 7035… ECO18 LGR</v>
          </cell>
          <cell r="C878">
            <v>29.21</v>
          </cell>
          <cell r="D878">
            <v>100</v>
          </cell>
          <cell r="E878" t="str">
            <v>KUS</v>
          </cell>
          <cell r="F878">
            <v>2921</v>
          </cell>
        </row>
        <row r="879">
          <cell r="A879" t="str">
            <v>2001019</v>
          </cell>
          <cell r="B879" t="str">
            <v>Odbočná krabice umělohm. 5P světle šedá 7035… ECO18/5LG</v>
          </cell>
          <cell r="C879">
            <v>44.6</v>
          </cell>
          <cell r="D879">
            <v>100</v>
          </cell>
          <cell r="E879" t="str">
            <v>KUS</v>
          </cell>
          <cell r="F879">
            <v>4460</v>
          </cell>
        </row>
        <row r="880">
          <cell r="A880" t="str">
            <v>2001030</v>
          </cell>
          <cell r="B880" t="str">
            <v>Odbočná krabice umělohm. prázdná, čistě bílá9009… ECO10 RWS</v>
          </cell>
          <cell r="C880">
            <v>21.88</v>
          </cell>
          <cell r="D880">
            <v>100</v>
          </cell>
          <cell r="E880" t="str">
            <v>KUS</v>
          </cell>
          <cell r="F880">
            <v>2188</v>
          </cell>
        </row>
        <row r="881">
          <cell r="A881" t="str">
            <v>2001033</v>
          </cell>
          <cell r="B881" t="str">
            <v>Odbočná krabice umělohm. prázdná, čistě bílá9010… ECO12 RWS</v>
          </cell>
          <cell r="C881">
            <v>21.91</v>
          </cell>
          <cell r="D881">
            <v>100</v>
          </cell>
          <cell r="E881" t="str">
            <v>KUS</v>
          </cell>
          <cell r="F881">
            <v>2191</v>
          </cell>
        </row>
        <row r="882">
          <cell r="A882" t="str">
            <v>2001036</v>
          </cell>
          <cell r="B882" t="str">
            <v>Odbočná krabice umělohm. prázdná,čistě bílá 9010… ECO14 RWS</v>
          </cell>
          <cell r="C882">
            <v>24.94</v>
          </cell>
          <cell r="D882">
            <v>100</v>
          </cell>
          <cell r="E882" t="str">
            <v>KUS</v>
          </cell>
          <cell r="F882">
            <v>2494</v>
          </cell>
        </row>
        <row r="883">
          <cell r="A883" t="str">
            <v>2001039</v>
          </cell>
          <cell r="B883" t="str">
            <v>Odbočná krabice umělohm. prázdná, čistě bílá9010… ECO18 RWS</v>
          </cell>
          <cell r="C883">
            <v>29.21</v>
          </cell>
          <cell r="D883">
            <v>100</v>
          </cell>
          <cell r="E883" t="str">
            <v>KUS</v>
          </cell>
          <cell r="F883">
            <v>2921</v>
          </cell>
        </row>
        <row r="884">
          <cell r="A884" t="str">
            <v>2001055</v>
          </cell>
          <cell r="B884" t="str">
            <v>Odbočná krabice umělohm. prázdná, šedá… A6 LEER</v>
          </cell>
          <cell r="C884">
            <v>38.18</v>
          </cell>
          <cell r="D884">
            <v>100</v>
          </cell>
          <cell r="E884" t="str">
            <v>KUS</v>
          </cell>
          <cell r="F884">
            <v>3818</v>
          </cell>
        </row>
        <row r="885">
          <cell r="A885" t="str">
            <v>2001160</v>
          </cell>
          <cell r="B885" t="str">
            <v>Odbočná krabice OBO-DAB 4EDVS… B40M</v>
          </cell>
          <cell r="C885">
            <v>252.77</v>
          </cell>
          <cell r="D885">
            <v>100</v>
          </cell>
          <cell r="E885" t="str">
            <v>KUS</v>
          </cell>
          <cell r="F885">
            <v>25277</v>
          </cell>
        </row>
        <row r="886">
          <cell r="A886" t="str">
            <v>2001179</v>
          </cell>
          <cell r="B886" t="str">
            <v>Odbočná krabice OBO-DAB prázdná, 4EDVS… B40M LEER</v>
          </cell>
          <cell r="C886">
            <v>120.6</v>
          </cell>
          <cell r="D886">
            <v>100</v>
          </cell>
          <cell r="E886" t="str">
            <v>KUS</v>
          </cell>
          <cell r="F886">
            <v>12060</v>
          </cell>
        </row>
        <row r="887">
          <cell r="A887" t="str">
            <v>2001209</v>
          </cell>
          <cell r="B887" t="str">
            <v>Odbočná krabice OBO-DAB prázdná, 4EDVS… B60M</v>
          </cell>
          <cell r="C887">
            <v>260.54000000000002</v>
          </cell>
          <cell r="D887">
            <v>100</v>
          </cell>
          <cell r="E887" t="str">
            <v>KUS</v>
          </cell>
          <cell r="F887">
            <v>26054</v>
          </cell>
        </row>
        <row r="888">
          <cell r="A888" t="str">
            <v>2001217</v>
          </cell>
          <cell r="B888" t="str">
            <v>Odbočná krabice OBO-DAB prázdná, 4EDVS… B60M LEER</v>
          </cell>
          <cell r="C888">
            <v>127.88</v>
          </cell>
          <cell r="D888">
            <v>100</v>
          </cell>
          <cell r="E888" t="str">
            <v>KUS</v>
          </cell>
          <cell r="F888">
            <v>12788</v>
          </cell>
        </row>
        <row r="889">
          <cell r="A889" t="str">
            <v>2001241</v>
          </cell>
          <cell r="B889" t="str">
            <v>Odbočná krabice OBO-DAB 4EDVS… B100M</v>
          </cell>
          <cell r="C889">
            <v>396.66</v>
          </cell>
          <cell r="D889">
            <v>100</v>
          </cell>
          <cell r="E889" t="str">
            <v>KUS</v>
          </cell>
          <cell r="F889">
            <v>39666</v>
          </cell>
        </row>
        <row r="890">
          <cell r="A890" t="str">
            <v>2001268</v>
          </cell>
          <cell r="B890" t="str">
            <v>Odbočná krabice OBO-DAB prázdná, 4EDVS… B100MLEER</v>
          </cell>
          <cell r="C890">
            <v>172.02</v>
          </cell>
          <cell r="D890">
            <v>100</v>
          </cell>
          <cell r="E890" t="str">
            <v>KUS</v>
          </cell>
          <cell r="F890">
            <v>17202</v>
          </cell>
        </row>
        <row r="891">
          <cell r="A891" t="str">
            <v>2001292</v>
          </cell>
          <cell r="B891" t="str">
            <v>Odbočná krabice OBO-DAB 4EDVS… B160M</v>
          </cell>
          <cell r="C891">
            <v>870.01</v>
          </cell>
          <cell r="D891">
            <v>100</v>
          </cell>
          <cell r="E891" t="str">
            <v>KUS</v>
          </cell>
          <cell r="F891">
            <v>87001</v>
          </cell>
        </row>
        <row r="892">
          <cell r="A892" t="str">
            <v>2001306</v>
          </cell>
          <cell r="B892" t="str">
            <v>Odbočná krabice OBO-DAB prázdná, 4EDVS… B160MLEER</v>
          </cell>
          <cell r="C892">
            <v>431.01</v>
          </cell>
          <cell r="D892">
            <v>100</v>
          </cell>
          <cell r="E892" t="str">
            <v>KUS</v>
          </cell>
          <cell r="F892">
            <v>43101</v>
          </cell>
        </row>
        <row r="893">
          <cell r="A893" t="str">
            <v>2001349</v>
          </cell>
          <cell r="B893" t="str">
            <v>Odbočná krabice OBO-DAB prázdná, 4EDVS… B250MLEER</v>
          </cell>
          <cell r="C893">
            <v>834.09</v>
          </cell>
          <cell r="D893">
            <v>100</v>
          </cell>
          <cell r="E893" t="str">
            <v>KUS</v>
          </cell>
          <cell r="F893">
            <v>83409</v>
          </cell>
        </row>
        <row r="894">
          <cell r="A894" t="str">
            <v>2001616</v>
          </cell>
          <cell r="B894" t="str">
            <v>Odbočná krabice 4m2 světle šedá vel. M20… B9B/4M</v>
          </cell>
          <cell r="C894">
            <v>229.68</v>
          </cell>
          <cell r="D894">
            <v>100</v>
          </cell>
          <cell r="E894" t="str">
            <v>KUS</v>
          </cell>
          <cell r="F894">
            <v>22968</v>
          </cell>
        </row>
        <row r="895">
          <cell r="A895" t="str">
            <v>2001802</v>
          </cell>
          <cell r="B895" t="str">
            <v>Odbočná krabice s VBX/KL 60… B9/T</v>
          </cell>
          <cell r="C895">
            <v>184.95</v>
          </cell>
          <cell r="D895">
            <v>100</v>
          </cell>
          <cell r="E895" t="str">
            <v>KUS</v>
          </cell>
          <cell r="F895">
            <v>18495</v>
          </cell>
        </row>
        <row r="896">
          <cell r="A896" t="str">
            <v>2001810</v>
          </cell>
          <cell r="B896" t="str">
            <v>Odbočná krabice prázdná ,… B9/T LEER</v>
          </cell>
          <cell r="C896">
            <v>121.85</v>
          </cell>
          <cell r="D896">
            <v>100</v>
          </cell>
          <cell r="E896" t="str">
            <v>KUS</v>
          </cell>
          <cell r="F896">
            <v>12185</v>
          </cell>
        </row>
        <row r="897">
          <cell r="A897" t="str">
            <v>2001829</v>
          </cell>
          <cell r="B897" t="str">
            <v>Odbočná krabice V-TEC./KA16+108… B9/T NL</v>
          </cell>
          <cell r="C897">
            <v>167.89</v>
          </cell>
          <cell r="D897">
            <v>100</v>
          </cell>
          <cell r="E897" t="str">
            <v>KUS</v>
          </cell>
          <cell r="F897">
            <v>16789</v>
          </cell>
        </row>
        <row r="898">
          <cell r="A898" t="str">
            <v>2001837</v>
          </cell>
          <cell r="B898" t="str">
            <v>Odbočná krabice prázdná s červ.víkem… B9/T ROT</v>
          </cell>
          <cell r="C898">
            <v>131.38999999999999</v>
          </cell>
          <cell r="D898">
            <v>100</v>
          </cell>
          <cell r="E898" t="str">
            <v>KUS</v>
          </cell>
          <cell r="F898">
            <v>13139</v>
          </cell>
        </row>
        <row r="899">
          <cell r="A899" t="str">
            <v>2001845</v>
          </cell>
          <cell r="B899" t="str">
            <v>Odbočná krabice VBX/KL 60… B9/TM</v>
          </cell>
          <cell r="C899">
            <v>233.11</v>
          </cell>
          <cell r="D899">
            <v>100</v>
          </cell>
          <cell r="E899" t="str">
            <v>KUS</v>
          </cell>
          <cell r="F899">
            <v>23311</v>
          </cell>
        </row>
        <row r="900">
          <cell r="A900" t="str">
            <v>2001853</v>
          </cell>
          <cell r="B900" t="str">
            <v>Odbočná krabice prázdná   … B9/TMLEER</v>
          </cell>
          <cell r="C900">
            <v>162.02000000000001</v>
          </cell>
          <cell r="D900">
            <v>100</v>
          </cell>
          <cell r="E900" t="str">
            <v>KUS</v>
          </cell>
          <cell r="F900">
            <v>16202</v>
          </cell>
        </row>
        <row r="901">
          <cell r="A901" t="str">
            <v>2001861</v>
          </cell>
          <cell r="B901" t="str">
            <v>Odbočná krabice V-VEC/KA M20+10… B9/TM NL</v>
          </cell>
          <cell r="C901">
            <v>217.52</v>
          </cell>
          <cell r="D901">
            <v>100</v>
          </cell>
          <cell r="E901" t="str">
            <v>KUS</v>
          </cell>
          <cell r="F901">
            <v>21752</v>
          </cell>
        </row>
        <row r="902">
          <cell r="A902" t="str">
            <v>2001934</v>
          </cell>
          <cell r="B902" t="str">
            <v>Odbočná krabice se závitem… B9/K</v>
          </cell>
          <cell r="C902">
            <v>134.47</v>
          </cell>
          <cell r="D902">
            <v>100</v>
          </cell>
          <cell r="E902" t="str">
            <v>KUS</v>
          </cell>
          <cell r="F902">
            <v>13447</v>
          </cell>
        </row>
        <row r="903">
          <cell r="A903" t="str">
            <v>2001942</v>
          </cell>
          <cell r="B903" t="str">
            <v>Odbočná krabice se závitem… B9/K M</v>
          </cell>
          <cell r="C903">
            <v>235.75</v>
          </cell>
          <cell r="D903">
            <v>100</v>
          </cell>
          <cell r="E903" t="str">
            <v>KUS</v>
          </cell>
          <cell r="F903">
            <v>23575</v>
          </cell>
        </row>
        <row r="904">
          <cell r="A904" t="str">
            <v>2002329</v>
          </cell>
          <cell r="B904" t="str">
            <v>Odbočná krabice 5P, šedá… B11/LM</v>
          </cell>
          <cell r="C904">
            <v>569.91999999999996</v>
          </cell>
          <cell r="D904">
            <v>100</v>
          </cell>
          <cell r="E904" t="str">
            <v>KUS</v>
          </cell>
          <cell r="F904">
            <v>56992</v>
          </cell>
        </row>
        <row r="905">
          <cell r="A905" t="str">
            <v>2002507</v>
          </cell>
          <cell r="B905" t="str">
            <v>Odbočná krabice šedá… B12/16M</v>
          </cell>
          <cell r="C905">
            <v>973.36</v>
          </cell>
          <cell r="D905">
            <v>100</v>
          </cell>
          <cell r="E905" t="str">
            <v>KUS</v>
          </cell>
          <cell r="F905">
            <v>97336</v>
          </cell>
        </row>
        <row r="906">
          <cell r="A906" t="str">
            <v>2002523</v>
          </cell>
          <cell r="B906" t="str">
            <v>Odbočná krabice šedá, prázdná… B12M LEER</v>
          </cell>
          <cell r="C906">
            <v>436.35</v>
          </cell>
          <cell r="D906">
            <v>100</v>
          </cell>
          <cell r="E906" t="str">
            <v>KUS</v>
          </cell>
          <cell r="F906">
            <v>43635</v>
          </cell>
        </row>
        <row r="907">
          <cell r="A907" t="str">
            <v>2008068</v>
          </cell>
          <cell r="B907" t="str">
            <v>OBO VARIOBOX 2,5mm2 P54… VBX25LEER</v>
          </cell>
          <cell r="C907">
            <v>83.59</v>
          </cell>
          <cell r="D907">
            <v>100</v>
          </cell>
          <cell r="E907" t="str">
            <v>KUS</v>
          </cell>
          <cell r="F907">
            <v>8359</v>
          </cell>
        </row>
        <row r="908">
          <cell r="A908" t="str">
            <v>2008076</v>
          </cell>
          <cell r="B908" t="str">
            <v>OBO VARIOBOX 2,5mm2 P54… VBX25M LE</v>
          </cell>
          <cell r="C908">
            <v>81.430000000000007</v>
          </cell>
          <cell r="D908">
            <v>100</v>
          </cell>
          <cell r="E908" t="str">
            <v>KUS</v>
          </cell>
          <cell r="F908">
            <v>8143</v>
          </cell>
        </row>
        <row r="909">
          <cell r="A909" t="str">
            <v>2008106</v>
          </cell>
          <cell r="B909" t="str">
            <v>OBO VARIOBOX 6mm2 P54… VBX60LEER</v>
          </cell>
          <cell r="C909">
            <v>107.86</v>
          </cell>
          <cell r="D909">
            <v>100</v>
          </cell>
          <cell r="E909" t="str">
            <v>KUS</v>
          </cell>
          <cell r="F909">
            <v>10786</v>
          </cell>
        </row>
        <row r="910">
          <cell r="A910" t="str">
            <v>2008114</v>
          </cell>
          <cell r="B910" t="str">
            <v>OBO VARIOBOX 6mm2 P54… VBX60M LE</v>
          </cell>
          <cell r="C910">
            <v>80.17</v>
          </cell>
          <cell r="D910">
            <v>100</v>
          </cell>
          <cell r="E910" t="str">
            <v>KUS</v>
          </cell>
          <cell r="F910">
            <v>8017</v>
          </cell>
        </row>
        <row r="911">
          <cell r="A911" t="str">
            <v>2008386</v>
          </cell>
          <cell r="B911" t="str">
            <v>Kryt B9/FT s mont.zásuvkou… B9T DK ST</v>
          </cell>
          <cell r="C911">
            <v>387.59</v>
          </cell>
          <cell r="D911">
            <v>100</v>
          </cell>
          <cell r="E911" t="str">
            <v>KUS</v>
          </cell>
          <cell r="F911">
            <v>38759</v>
          </cell>
        </row>
        <row r="912">
          <cell r="A912" t="str">
            <v>2008432</v>
          </cell>
          <cell r="B912" t="str">
            <v>OBO VARIOBOX 2,5/4mm2 P54… VBX25</v>
          </cell>
          <cell r="C912">
            <v>146.6</v>
          </cell>
          <cell r="D912">
            <v>100</v>
          </cell>
          <cell r="E912" t="str">
            <v>KUS</v>
          </cell>
          <cell r="F912">
            <v>14660</v>
          </cell>
        </row>
        <row r="913">
          <cell r="A913" t="str">
            <v>2008440</v>
          </cell>
          <cell r="B913" t="str">
            <v>OBO VARIOBOX 2,5/4mm2 P54… VBX25M</v>
          </cell>
          <cell r="C913">
            <v>162.76</v>
          </cell>
          <cell r="D913">
            <v>100</v>
          </cell>
          <cell r="E913" t="str">
            <v>KUS</v>
          </cell>
          <cell r="F913">
            <v>16276</v>
          </cell>
        </row>
        <row r="914">
          <cell r="A914" t="str">
            <v>2008556</v>
          </cell>
          <cell r="B914" t="str">
            <v>OBO VARIOBOX 4/6mm2 P54… VBX60</v>
          </cell>
          <cell r="C914">
            <v>171.95</v>
          </cell>
          <cell r="D914">
            <v>100</v>
          </cell>
          <cell r="E914" t="str">
            <v>KUS</v>
          </cell>
          <cell r="F914">
            <v>17195</v>
          </cell>
        </row>
        <row r="915">
          <cell r="A915" t="str">
            <v>2008564</v>
          </cell>
          <cell r="B915" t="str">
            <v>OBO VARIOBOX 4/6mm2 P54… VBX60M</v>
          </cell>
          <cell r="C915">
            <v>155.29</v>
          </cell>
          <cell r="D915">
            <v>100</v>
          </cell>
          <cell r="E915" t="str">
            <v>KUS</v>
          </cell>
          <cell r="F915">
            <v>15529</v>
          </cell>
        </row>
        <row r="916">
          <cell r="A916" t="str">
            <v>2008971</v>
          </cell>
          <cell r="B916" t="str">
            <v>Montážní deska k varioboxu FS… VBX/MO</v>
          </cell>
          <cell r="C916">
            <v>284</v>
          </cell>
          <cell r="D916">
            <v>1</v>
          </cell>
          <cell r="E916" t="str">
            <v>KUS</v>
          </cell>
          <cell r="F916">
            <v>284</v>
          </cell>
        </row>
        <row r="917">
          <cell r="A917" t="str">
            <v>2009102</v>
          </cell>
          <cell r="B917" t="str">
            <v>Svorkovnice k VARIOBOXU 2,5/4mm2… VBX/KL25</v>
          </cell>
          <cell r="C917">
            <v>79.930000000000007</v>
          </cell>
          <cell r="D917">
            <v>100</v>
          </cell>
          <cell r="E917" t="str">
            <v>KUS</v>
          </cell>
          <cell r="F917">
            <v>7993</v>
          </cell>
        </row>
        <row r="918">
          <cell r="A918" t="str">
            <v>2009110</v>
          </cell>
          <cell r="B918" t="str">
            <v>Svorkovnice k VARIOBOXU 4/6mm2… VBX/KL60</v>
          </cell>
          <cell r="C918">
            <v>76.22</v>
          </cell>
          <cell r="D918">
            <v>100</v>
          </cell>
          <cell r="E918" t="str">
            <v>KUS</v>
          </cell>
          <cell r="F918">
            <v>7622</v>
          </cell>
        </row>
        <row r="919">
          <cell r="A919" t="str">
            <v>2012030</v>
          </cell>
          <cell r="B919" t="str">
            <v>Vsuvky šedé… 89</v>
          </cell>
          <cell r="C919">
            <v>1.4</v>
          </cell>
          <cell r="D919">
            <v>100</v>
          </cell>
          <cell r="E919" t="str">
            <v>KUS</v>
          </cell>
          <cell r="F919">
            <v>140</v>
          </cell>
        </row>
        <row r="920">
          <cell r="A920" t="str">
            <v>2012049</v>
          </cell>
          <cell r="B920" t="str">
            <v>Vsuvky šedé pro 15mm… 89/RK</v>
          </cell>
          <cell r="C920">
            <v>1.46</v>
          </cell>
          <cell r="D920">
            <v>100</v>
          </cell>
          <cell r="E920" t="str">
            <v>KUS</v>
          </cell>
          <cell r="F920">
            <v>146</v>
          </cell>
        </row>
        <row r="921">
          <cell r="A921" t="str">
            <v>2012154</v>
          </cell>
          <cell r="B921" t="str">
            <v>Ucpávkové vývodky šedé PG13,5… VS 13</v>
          </cell>
          <cell r="C921">
            <v>1.4</v>
          </cell>
          <cell r="D921">
            <v>100</v>
          </cell>
          <cell r="E921" t="str">
            <v>KUS</v>
          </cell>
          <cell r="F921">
            <v>140</v>
          </cell>
        </row>
        <row r="922">
          <cell r="A922" t="str">
            <v>2012162</v>
          </cell>
          <cell r="B922" t="str">
            <v>Ucpávkové vývodky šedé PG16… VS 16</v>
          </cell>
          <cell r="C922">
            <v>1.81</v>
          </cell>
          <cell r="D922">
            <v>100</v>
          </cell>
          <cell r="E922" t="str">
            <v>KUS</v>
          </cell>
          <cell r="F922">
            <v>181</v>
          </cell>
        </row>
        <row r="923">
          <cell r="A923" t="str">
            <v>2012375</v>
          </cell>
          <cell r="B923" t="str">
            <v>Těsnění do 17,5mm… EDVS 20</v>
          </cell>
          <cell r="C923">
            <v>5.58</v>
          </cell>
          <cell r="D923">
            <v>100</v>
          </cell>
          <cell r="E923" t="str">
            <v>KUS</v>
          </cell>
          <cell r="F923">
            <v>558</v>
          </cell>
        </row>
        <row r="924">
          <cell r="A924" t="str">
            <v>2012383</v>
          </cell>
          <cell r="B924" t="str">
            <v>Těsnění do 21mm… EDVS 25</v>
          </cell>
          <cell r="C924">
            <v>5.97</v>
          </cell>
          <cell r="D924">
            <v>100</v>
          </cell>
          <cell r="E924" t="str">
            <v>KUS</v>
          </cell>
          <cell r="F924">
            <v>597</v>
          </cell>
        </row>
        <row r="925">
          <cell r="A925" t="str">
            <v>2012391</v>
          </cell>
          <cell r="B925" t="str">
            <v>Těsnění do 25,5mm… EDVS 32</v>
          </cell>
          <cell r="C925">
            <v>6.57</v>
          </cell>
          <cell r="D925">
            <v>100</v>
          </cell>
          <cell r="E925" t="str">
            <v>KUS</v>
          </cell>
          <cell r="F925">
            <v>657</v>
          </cell>
        </row>
        <row r="926">
          <cell r="A926" t="str">
            <v>2012758</v>
          </cell>
          <cell r="B926" t="str">
            <v>Plochá kabelová vývodka poz. PG16 8x19 šedá… 106/FL 16</v>
          </cell>
          <cell r="C926">
            <v>23.97</v>
          </cell>
          <cell r="D926">
            <v>100</v>
          </cell>
          <cell r="E926" t="str">
            <v>KUS</v>
          </cell>
          <cell r="F926">
            <v>2397</v>
          </cell>
        </row>
        <row r="927">
          <cell r="A927" t="str">
            <v>2012774</v>
          </cell>
          <cell r="B927" t="str">
            <v>Plochá kabelová vývodka poz. PG29 14x40 šedá… 106/FL 29</v>
          </cell>
          <cell r="C927">
            <v>39.04</v>
          </cell>
          <cell r="D927">
            <v>100</v>
          </cell>
          <cell r="E927" t="str">
            <v>KUS</v>
          </cell>
          <cell r="F927">
            <v>3904</v>
          </cell>
        </row>
        <row r="928">
          <cell r="A928" t="str">
            <v>2012782</v>
          </cell>
          <cell r="B928" t="str">
            <v>Plochá kabelová vývodka poz. PG21 8x33 šedá… 106/FL 21</v>
          </cell>
          <cell r="C928">
            <v>32.94</v>
          </cell>
          <cell r="D928">
            <v>100</v>
          </cell>
          <cell r="E928" t="str">
            <v>KUS</v>
          </cell>
          <cell r="F928">
            <v>3294</v>
          </cell>
        </row>
        <row r="929">
          <cell r="A929" t="str">
            <v>2012804</v>
          </cell>
          <cell r="B929" t="str">
            <v>Plochá kabelová vývodka poz. PG21 9x39 šedá… 106/FL 21</v>
          </cell>
          <cell r="C929">
            <v>32.94</v>
          </cell>
          <cell r="D929">
            <v>100</v>
          </cell>
          <cell r="E929" t="str">
            <v>KUS</v>
          </cell>
          <cell r="F929">
            <v>3294</v>
          </cell>
        </row>
        <row r="930">
          <cell r="A930" t="str">
            <v>2012820</v>
          </cell>
          <cell r="B930" t="str">
            <v>Plochá kabelová vývodka poz. PG21 9x22 šedá… 106/FL 21</v>
          </cell>
          <cell r="C930">
            <v>32.94</v>
          </cell>
          <cell r="D930">
            <v>100</v>
          </cell>
          <cell r="E930" t="str">
            <v>KUS</v>
          </cell>
          <cell r="F930">
            <v>3294</v>
          </cell>
        </row>
        <row r="931">
          <cell r="A931" t="str">
            <v>2012839</v>
          </cell>
          <cell r="B931" t="str">
            <v>Plochá kabelová vývodka poz. PG21 10x29 šedá… 106/FL 21</v>
          </cell>
          <cell r="C931">
            <v>32.94</v>
          </cell>
          <cell r="D931">
            <v>100</v>
          </cell>
          <cell r="E931" t="str">
            <v>KUS</v>
          </cell>
          <cell r="F931">
            <v>3294</v>
          </cell>
        </row>
        <row r="932">
          <cell r="A932" t="str">
            <v>2012847</v>
          </cell>
          <cell r="B932" t="str">
            <v>Plochá kabelová vývodka poz. PG21 12x35 šedá… 106/FL 21</v>
          </cell>
          <cell r="C932">
            <v>32.94</v>
          </cell>
          <cell r="D932">
            <v>100</v>
          </cell>
          <cell r="E932" t="str">
            <v>KUS</v>
          </cell>
          <cell r="F932">
            <v>3294</v>
          </cell>
        </row>
        <row r="933">
          <cell r="A933" t="str">
            <v>2012855</v>
          </cell>
          <cell r="B933" t="str">
            <v>Plochá kabelová vývodka poz. PG21 6x30 šedá… 106/FL 21</v>
          </cell>
          <cell r="C933">
            <v>32.94</v>
          </cell>
          <cell r="D933">
            <v>100</v>
          </cell>
          <cell r="E933" t="str">
            <v>KUS</v>
          </cell>
          <cell r="F933">
            <v>3294</v>
          </cell>
        </row>
        <row r="934">
          <cell r="A934" t="str">
            <v>2012871</v>
          </cell>
          <cell r="B934" t="str">
            <v>Plochá kabelová vývodka poz. PG21 10,5x31,5 šedá… 106/FL 21</v>
          </cell>
          <cell r="C934">
            <v>33.29</v>
          </cell>
          <cell r="D934">
            <v>100</v>
          </cell>
          <cell r="E934" t="str">
            <v>KUS</v>
          </cell>
          <cell r="F934">
            <v>3329</v>
          </cell>
        </row>
        <row r="935">
          <cell r="A935" t="str">
            <v>2012928</v>
          </cell>
          <cell r="B935" t="str">
            <v>Plochá kabelová vývodka poz. PG21 14x40 šedá… 106/FL 21</v>
          </cell>
          <cell r="C935">
            <v>32.630000000000003</v>
          </cell>
          <cell r="D935">
            <v>100</v>
          </cell>
          <cell r="E935" t="str">
            <v>KUS</v>
          </cell>
          <cell r="F935">
            <v>3263</v>
          </cell>
        </row>
        <row r="936">
          <cell r="A936" t="str">
            <v>2013002</v>
          </cell>
          <cell r="B936" t="str">
            <v>Plochá kabelová vývodka poz. M20 8x19 šedá… 106FL M20</v>
          </cell>
          <cell r="C936">
            <v>24.3</v>
          </cell>
          <cell r="D936">
            <v>100</v>
          </cell>
          <cell r="E936" t="str">
            <v>KUS</v>
          </cell>
          <cell r="F936">
            <v>2430</v>
          </cell>
        </row>
        <row r="937">
          <cell r="A937" t="str">
            <v>2013006</v>
          </cell>
          <cell r="B937" t="str">
            <v>Plochá kabelová vývodka poz. M25 6x30 šedá… 106FL M25</v>
          </cell>
          <cell r="C937">
            <v>21.78</v>
          </cell>
          <cell r="D937">
            <v>100</v>
          </cell>
          <cell r="E937" t="str">
            <v>KUS</v>
          </cell>
          <cell r="F937">
            <v>2178</v>
          </cell>
        </row>
        <row r="938">
          <cell r="A938" t="str">
            <v>2013061</v>
          </cell>
          <cell r="B938" t="str">
            <v>Mosazné přítlačné šrouby PG7… 157/PG7</v>
          </cell>
          <cell r="C938">
            <v>81.61</v>
          </cell>
          <cell r="D938">
            <v>100</v>
          </cell>
          <cell r="E938" t="str">
            <v>KUS</v>
          </cell>
          <cell r="F938">
            <v>8161</v>
          </cell>
        </row>
        <row r="939">
          <cell r="A939" t="str">
            <v>2013096</v>
          </cell>
          <cell r="B939" t="str">
            <v>Mosazné přítlačné šrouby PG9… 157/PG9</v>
          </cell>
          <cell r="C939">
            <v>80.040000000000006</v>
          </cell>
          <cell r="D939">
            <v>100</v>
          </cell>
          <cell r="E939" t="str">
            <v>KUS</v>
          </cell>
          <cell r="F939">
            <v>8004</v>
          </cell>
        </row>
        <row r="940">
          <cell r="A940" t="str">
            <v>2013118</v>
          </cell>
          <cell r="B940" t="str">
            <v>Mosazné přítlačné šrouby PG11… 157/PG11</v>
          </cell>
          <cell r="C940">
            <v>90.79</v>
          </cell>
          <cell r="D940">
            <v>100</v>
          </cell>
          <cell r="E940" t="str">
            <v>KUS</v>
          </cell>
          <cell r="F940">
            <v>9079</v>
          </cell>
        </row>
        <row r="941">
          <cell r="A941" t="str">
            <v>2013134</v>
          </cell>
          <cell r="B941" t="str">
            <v>Mosazné přítlačné šrouby PG13… 157PG13,5</v>
          </cell>
          <cell r="C941">
            <v>97.25</v>
          </cell>
          <cell r="D941">
            <v>100</v>
          </cell>
          <cell r="E941" t="str">
            <v>KUS</v>
          </cell>
          <cell r="F941">
            <v>9725</v>
          </cell>
        </row>
        <row r="942">
          <cell r="A942" t="str">
            <v>2013169</v>
          </cell>
          <cell r="B942" t="str">
            <v>Mosazné přítlačné šrouby PG16… 157/PG16</v>
          </cell>
          <cell r="C942">
            <v>107.43</v>
          </cell>
          <cell r="D942">
            <v>100</v>
          </cell>
          <cell r="E942" t="str">
            <v>KUS</v>
          </cell>
          <cell r="F942">
            <v>10743</v>
          </cell>
        </row>
        <row r="943">
          <cell r="A943" t="str">
            <v>2013215</v>
          </cell>
          <cell r="B943" t="str">
            <v>Mosazné přítlačné šrouby PG21… 157/PG21</v>
          </cell>
          <cell r="C943">
            <v>154.85</v>
          </cell>
          <cell r="D943">
            <v>100</v>
          </cell>
          <cell r="E943" t="str">
            <v>KUS</v>
          </cell>
          <cell r="F943">
            <v>15485</v>
          </cell>
        </row>
        <row r="944">
          <cell r="A944" t="str">
            <v>2013290</v>
          </cell>
          <cell r="B944" t="str">
            <v>Mosazné přítlačné šrouby PG29… 157/PG29</v>
          </cell>
          <cell r="C944">
            <v>218.82</v>
          </cell>
          <cell r="D944">
            <v>100</v>
          </cell>
          <cell r="E944" t="str">
            <v>KUS</v>
          </cell>
          <cell r="F944">
            <v>21882</v>
          </cell>
        </row>
        <row r="945">
          <cell r="A945" t="str">
            <v>2013363</v>
          </cell>
          <cell r="B945" t="str">
            <v>Mosazné přítlačné šrouby PG36… 157/PG36</v>
          </cell>
          <cell r="C945">
            <v>399.45</v>
          </cell>
          <cell r="D945">
            <v>100</v>
          </cell>
          <cell r="E945" t="str">
            <v>KUS</v>
          </cell>
          <cell r="F945">
            <v>39945</v>
          </cell>
        </row>
        <row r="946">
          <cell r="A946" t="str">
            <v>2013428</v>
          </cell>
          <cell r="B946" t="str">
            <v>Mosazné přítlačné šrouby PG42… 157/PG42</v>
          </cell>
          <cell r="C946">
            <v>539.23</v>
          </cell>
          <cell r="D946">
            <v>100</v>
          </cell>
          <cell r="E946" t="str">
            <v>KUS</v>
          </cell>
          <cell r="F946">
            <v>53923</v>
          </cell>
        </row>
        <row r="947">
          <cell r="A947" t="str">
            <v>2013487</v>
          </cell>
          <cell r="B947" t="str">
            <v>Mosazné přítlačné šrouby PG4… 157/PG48</v>
          </cell>
          <cell r="C947">
            <v>680.88</v>
          </cell>
          <cell r="D947">
            <v>100</v>
          </cell>
          <cell r="E947" t="str">
            <v>KUS</v>
          </cell>
          <cell r="F947">
            <v>68088</v>
          </cell>
        </row>
        <row r="948">
          <cell r="A948" t="str">
            <v>2016087</v>
          </cell>
          <cell r="B948" t="str">
            <v>Svorkovnice 5pól. 2,5 mm2… KL 25</v>
          </cell>
          <cell r="C948">
            <v>79.06</v>
          </cell>
          <cell r="D948">
            <v>100</v>
          </cell>
          <cell r="E948" t="str">
            <v>KUS</v>
          </cell>
          <cell r="F948">
            <v>7906</v>
          </cell>
        </row>
        <row r="949">
          <cell r="A949" t="str">
            <v>2016125</v>
          </cell>
          <cell r="B949" t="str">
            <v>Svorkovnice 5pól. 10 mm2… KL 100</v>
          </cell>
          <cell r="C949">
            <v>268.12</v>
          </cell>
          <cell r="D949">
            <v>100</v>
          </cell>
          <cell r="E949" t="str">
            <v>KUS</v>
          </cell>
          <cell r="F949">
            <v>26812</v>
          </cell>
        </row>
        <row r="950">
          <cell r="A950" t="str">
            <v>2017326</v>
          </cell>
          <cell r="B950" t="str">
            <v>Svorkovnice 5pól. melamin… 700/4 BM</v>
          </cell>
          <cell r="C950">
            <v>74.72</v>
          </cell>
          <cell r="D950">
            <v>100</v>
          </cell>
          <cell r="E950" t="str">
            <v>KUS</v>
          </cell>
          <cell r="F950">
            <v>7472</v>
          </cell>
        </row>
        <row r="951">
          <cell r="A951" t="str">
            <v>2017342</v>
          </cell>
          <cell r="B951" t="str">
            <v>Svorkovnice 5pól. polyamid… 689</v>
          </cell>
          <cell r="C951">
            <v>25.05</v>
          </cell>
          <cell r="D951">
            <v>100</v>
          </cell>
          <cell r="E951" t="str">
            <v>KUS</v>
          </cell>
          <cell r="F951">
            <v>2505</v>
          </cell>
        </row>
        <row r="952">
          <cell r="A952" t="str">
            <v>2022028</v>
          </cell>
          <cell r="B952" t="str">
            <v>Propojovací objímky… 117/2,5</v>
          </cell>
          <cell r="C952">
            <v>347.56</v>
          </cell>
          <cell r="D952">
            <v>100</v>
          </cell>
          <cell r="E952" t="str">
            <v>KUS</v>
          </cell>
          <cell r="F952">
            <v>34756</v>
          </cell>
        </row>
        <row r="953">
          <cell r="A953" t="str">
            <v>2022060</v>
          </cell>
          <cell r="B953" t="str">
            <v>Propojovací objímky… 117/6</v>
          </cell>
          <cell r="C953">
            <v>735.97</v>
          </cell>
          <cell r="D953">
            <v>100</v>
          </cell>
          <cell r="E953" t="str">
            <v>KUS</v>
          </cell>
          <cell r="F953">
            <v>73597</v>
          </cell>
        </row>
        <row r="954">
          <cell r="A954" t="str">
            <v>2022184</v>
          </cell>
          <cell r="B954" t="str">
            <v>Kabelové vývodky OBO-TEC-poz. M12x1,5 černé 9005… V-TEC M12</v>
          </cell>
          <cell r="C954">
            <v>7.32</v>
          </cell>
          <cell r="D954">
            <v>100</v>
          </cell>
          <cell r="E954" t="str">
            <v>KUS</v>
          </cell>
          <cell r="F954">
            <v>732</v>
          </cell>
        </row>
        <row r="955">
          <cell r="A955" t="str">
            <v>2022192</v>
          </cell>
          <cell r="B955" t="str">
            <v>Kabelové vývodky OBO-TEC-poz. M16x1,5 černé 9005… V-TEC M16</v>
          </cell>
          <cell r="C955">
            <v>9.84</v>
          </cell>
          <cell r="D955">
            <v>100</v>
          </cell>
          <cell r="E955" t="str">
            <v>KUS</v>
          </cell>
          <cell r="F955">
            <v>984</v>
          </cell>
        </row>
        <row r="956">
          <cell r="A956" t="str">
            <v>2022214</v>
          </cell>
          <cell r="B956" t="str">
            <v>Kabelové vývodky OBO-TEC-poz. M25x1,5 černé 9005… V-TEC M25</v>
          </cell>
          <cell r="C956">
            <v>27.71</v>
          </cell>
          <cell r="D956">
            <v>100</v>
          </cell>
          <cell r="E956" t="str">
            <v>KUS</v>
          </cell>
          <cell r="F956">
            <v>2771</v>
          </cell>
        </row>
        <row r="957">
          <cell r="A957" t="str">
            <v>2022222</v>
          </cell>
          <cell r="B957" t="str">
            <v>Kabelové vývodky OBO-TEC-poz. M32x1,5 černé 9005… V-TEC M32</v>
          </cell>
          <cell r="C957">
            <v>57.31</v>
          </cell>
          <cell r="D957">
            <v>100</v>
          </cell>
          <cell r="E957" t="str">
            <v>KUS</v>
          </cell>
          <cell r="F957">
            <v>5731</v>
          </cell>
        </row>
        <row r="958">
          <cell r="A958" t="str">
            <v>2022230</v>
          </cell>
          <cell r="B958" t="str">
            <v>Kabelové vývodky OBO-TEC-poz. M40x1,5 černé 9005… V-TEC M40</v>
          </cell>
          <cell r="C958">
            <v>206.83</v>
          </cell>
          <cell r="D958">
            <v>100</v>
          </cell>
          <cell r="E958" t="str">
            <v>KUS</v>
          </cell>
          <cell r="F958">
            <v>20683</v>
          </cell>
        </row>
        <row r="959">
          <cell r="A959" t="str">
            <v>2022265</v>
          </cell>
          <cell r="B959" t="str">
            <v>Kabelové vývodky OBO-TEC-poz. M16x1,5 stříbrošedé7001… V-TEC M16</v>
          </cell>
          <cell r="C959">
            <v>11.07</v>
          </cell>
          <cell r="D959">
            <v>100</v>
          </cell>
          <cell r="E959" t="str">
            <v>KUS</v>
          </cell>
          <cell r="F959">
            <v>1107</v>
          </cell>
        </row>
        <row r="960">
          <cell r="A960" t="str">
            <v>2022273</v>
          </cell>
          <cell r="B960" t="str">
            <v>Kabelové vývodky OBO-TEC-poz. M20x1,5 stříbrošedé7001… V-TEC M20</v>
          </cell>
          <cell r="C960">
            <v>15.07</v>
          </cell>
          <cell r="D960">
            <v>100</v>
          </cell>
          <cell r="E960" t="str">
            <v>KUS</v>
          </cell>
          <cell r="F960">
            <v>1507</v>
          </cell>
        </row>
        <row r="961">
          <cell r="A961" t="str">
            <v>2022311</v>
          </cell>
          <cell r="B961" t="str">
            <v>Kabelové vývodky OBO-TEC-poz. M40x1,5 stříbrošedé7001… V-TEC M40</v>
          </cell>
          <cell r="C961">
            <v>224.81</v>
          </cell>
          <cell r="D961">
            <v>100</v>
          </cell>
          <cell r="E961" t="str">
            <v>KUS</v>
          </cell>
          <cell r="F961">
            <v>22481</v>
          </cell>
        </row>
        <row r="962">
          <cell r="A962" t="str">
            <v>2022338</v>
          </cell>
          <cell r="B962" t="str">
            <v>Kabelové vývodky OBO-TEC-poz. M12x1,5 světlešedé 7035… V-TEC M12</v>
          </cell>
          <cell r="C962">
            <v>10.36</v>
          </cell>
          <cell r="D962">
            <v>100</v>
          </cell>
          <cell r="E962" t="str">
            <v>KUS</v>
          </cell>
          <cell r="F962">
            <v>1036</v>
          </cell>
        </row>
        <row r="963">
          <cell r="A963" t="str">
            <v>2022370</v>
          </cell>
          <cell r="B963" t="str">
            <v>Kabelové vývodky OBO-TEC-poz. M32x1,5 světlešedé 7035… V-TEC M32</v>
          </cell>
          <cell r="C963">
            <v>58.91</v>
          </cell>
          <cell r="D963">
            <v>100</v>
          </cell>
          <cell r="E963" t="str">
            <v>KUS</v>
          </cell>
          <cell r="F963">
            <v>5891</v>
          </cell>
        </row>
        <row r="964">
          <cell r="A964" t="str">
            <v>2022397</v>
          </cell>
          <cell r="B964" t="str">
            <v>Kabelové vývodky OBO-TEC-poz. M40x1,5 světlešedé 7035… V-TEC M40</v>
          </cell>
          <cell r="C964">
            <v>206.83</v>
          </cell>
          <cell r="D964">
            <v>100</v>
          </cell>
          <cell r="E964" t="str">
            <v>KUS</v>
          </cell>
          <cell r="F964">
            <v>20683</v>
          </cell>
        </row>
        <row r="965">
          <cell r="A965" t="str">
            <v>2022435</v>
          </cell>
          <cell r="B965" t="str">
            <v>Kabelové vývodky OBO-TEC-poz. M50x1,5 černé 9005… V-TEC M50</v>
          </cell>
          <cell r="C965">
            <v>224.87</v>
          </cell>
          <cell r="D965">
            <v>100</v>
          </cell>
          <cell r="E965" t="str">
            <v>KUS</v>
          </cell>
          <cell r="F965">
            <v>22487</v>
          </cell>
        </row>
        <row r="966">
          <cell r="A966" t="str">
            <v>2022443</v>
          </cell>
          <cell r="B966" t="str">
            <v>Kabelové vývodky OBO-TEC-poz. M63x1,5 černé 9005… V-TEC M63</v>
          </cell>
          <cell r="C966">
            <v>238.27</v>
          </cell>
          <cell r="D966">
            <v>100</v>
          </cell>
          <cell r="E966" t="str">
            <v>KUS</v>
          </cell>
          <cell r="F966">
            <v>23827</v>
          </cell>
        </row>
        <row r="967">
          <cell r="A967" t="str">
            <v>2022486</v>
          </cell>
          <cell r="B967" t="str">
            <v>Kabelové vývodky OBO-TEC-poz. M50x1,5 světlešedé 7035… V-TEC M50</v>
          </cell>
          <cell r="C967">
            <v>224.87</v>
          </cell>
          <cell r="D967">
            <v>100</v>
          </cell>
          <cell r="E967" t="str">
            <v>KUS</v>
          </cell>
          <cell r="F967">
            <v>22487</v>
          </cell>
        </row>
        <row r="968">
          <cell r="A968" t="str">
            <v>2022494</v>
          </cell>
          <cell r="B968" t="str">
            <v>Kabelové vývodky OBO-TEC-poz. M36x1,5 světlešedé 7035… V-TEC M63</v>
          </cell>
          <cell r="C968">
            <v>238.27</v>
          </cell>
          <cell r="D968">
            <v>100</v>
          </cell>
          <cell r="E968" t="str">
            <v>KUS</v>
          </cell>
          <cell r="F968">
            <v>23827</v>
          </cell>
        </row>
        <row r="969">
          <cell r="A969" t="str">
            <v>2022559</v>
          </cell>
          <cell r="B969" t="str">
            <v>Vývodky OBO SYNTEC poz. PG21 stříbrošedé7001… 106/SY/21</v>
          </cell>
          <cell r="C969">
            <v>52.54</v>
          </cell>
          <cell r="D969">
            <v>100</v>
          </cell>
          <cell r="E969" t="str">
            <v>KUS</v>
          </cell>
          <cell r="F969">
            <v>5254</v>
          </cell>
        </row>
        <row r="970">
          <cell r="A970" t="str">
            <v>2022567</v>
          </cell>
          <cell r="B970" t="str">
            <v>Vývodky OBO SYNTEC poz. PG29 stříbrošedé7001… 106/SY/29</v>
          </cell>
          <cell r="C970">
            <v>88.82</v>
          </cell>
          <cell r="D970">
            <v>100</v>
          </cell>
          <cell r="E970" t="str">
            <v>KUS</v>
          </cell>
          <cell r="F970">
            <v>8882</v>
          </cell>
        </row>
        <row r="971">
          <cell r="A971" t="str">
            <v>2022605</v>
          </cell>
          <cell r="B971" t="str">
            <v>Kabelové vývodky OBO-TEC-poz. PG7 stříbrošedé7001… V-TEC 7</v>
          </cell>
          <cell r="C971">
            <v>9.7100000000000009</v>
          </cell>
          <cell r="D971">
            <v>100</v>
          </cell>
          <cell r="E971" t="str">
            <v>KUS</v>
          </cell>
          <cell r="F971">
            <v>971</v>
          </cell>
        </row>
        <row r="972">
          <cell r="A972" t="str">
            <v>2022613</v>
          </cell>
          <cell r="B972" t="str">
            <v>Kabelové vývodky OBO-TEC-poz. PG9 stříbrošedé7001… V-TEC 9</v>
          </cell>
          <cell r="C972">
            <v>11</v>
          </cell>
          <cell r="D972">
            <v>100</v>
          </cell>
          <cell r="E972" t="str">
            <v>KUS</v>
          </cell>
          <cell r="F972">
            <v>1100</v>
          </cell>
        </row>
        <row r="973">
          <cell r="A973" t="str">
            <v>2022621</v>
          </cell>
          <cell r="B973" t="str">
            <v>Kabelové vývodky OBO-TEC-poz. PG11 stříbrošedé7001… V-TEC11</v>
          </cell>
          <cell r="C973">
            <v>13.4</v>
          </cell>
          <cell r="D973">
            <v>100</v>
          </cell>
          <cell r="E973" t="str">
            <v>KUS</v>
          </cell>
          <cell r="F973">
            <v>1340</v>
          </cell>
        </row>
        <row r="974">
          <cell r="A974" t="str">
            <v>2022648</v>
          </cell>
          <cell r="B974" t="str">
            <v>Kabelové vývodky OBO-TEC-poz. PG13,5 stříbrošedé7001… V-TEC13,5</v>
          </cell>
          <cell r="C974">
            <v>15.19</v>
          </cell>
          <cell r="D974">
            <v>100</v>
          </cell>
          <cell r="E974" t="str">
            <v>KUS</v>
          </cell>
          <cell r="F974">
            <v>1519</v>
          </cell>
        </row>
        <row r="975">
          <cell r="A975" t="str">
            <v>2022656</v>
          </cell>
          <cell r="B975" t="str">
            <v>Kabelové vývodky OBO-TEC-poz. PG16 stříbrošedé7001… V-TEC16</v>
          </cell>
          <cell r="C975">
            <v>17.399999999999999</v>
          </cell>
          <cell r="D975">
            <v>100</v>
          </cell>
          <cell r="E975" t="str">
            <v>KUS</v>
          </cell>
          <cell r="F975">
            <v>1740</v>
          </cell>
        </row>
        <row r="976">
          <cell r="A976" t="str">
            <v>2022664</v>
          </cell>
          <cell r="B976" t="str">
            <v>Kabelové vývodky OBO-TEC-poz. PG21 stříbrošedé7001… V-TEC21</v>
          </cell>
          <cell r="C976">
            <v>27.8</v>
          </cell>
          <cell r="D976">
            <v>100</v>
          </cell>
          <cell r="E976" t="str">
            <v>KUS</v>
          </cell>
          <cell r="F976">
            <v>2780</v>
          </cell>
        </row>
        <row r="977">
          <cell r="A977" t="str">
            <v>2022672</v>
          </cell>
          <cell r="B977" t="str">
            <v>Kabelové vývodky OBO-TEC-poz. PG29 stříbrošedé7001… V-TEC29</v>
          </cell>
          <cell r="C977">
            <v>52.42</v>
          </cell>
          <cell r="D977">
            <v>100</v>
          </cell>
          <cell r="E977" t="str">
            <v>KUS</v>
          </cell>
          <cell r="F977">
            <v>5242</v>
          </cell>
        </row>
        <row r="978">
          <cell r="A978" t="str">
            <v>2022680</v>
          </cell>
          <cell r="B978" t="str">
            <v>Kabelové vývodky OBO-TEC-poz. PG36 stříbrošedé7001… V-TEC36</v>
          </cell>
          <cell r="C978">
            <v>213.06</v>
          </cell>
          <cell r="D978">
            <v>100</v>
          </cell>
          <cell r="E978" t="str">
            <v>KUS</v>
          </cell>
          <cell r="F978">
            <v>21306</v>
          </cell>
        </row>
        <row r="979">
          <cell r="A979" t="str">
            <v>2022699</v>
          </cell>
          <cell r="B979" t="str">
            <v>Kabelové vývodky OBO-TEC-poz. PG42 stříbrošedé7001… V-TEC42</v>
          </cell>
          <cell r="C979">
            <v>230.65</v>
          </cell>
          <cell r="D979">
            <v>100</v>
          </cell>
          <cell r="E979" t="str">
            <v>KUS</v>
          </cell>
          <cell r="F979">
            <v>23065</v>
          </cell>
        </row>
        <row r="980">
          <cell r="A980" t="str">
            <v>2022702</v>
          </cell>
          <cell r="B980" t="str">
            <v>Kabelové vývodky OBO-TEC-poz. PG48 stříbrošedé7001… V-TEC48</v>
          </cell>
          <cell r="C980">
            <v>233.2</v>
          </cell>
          <cell r="D980">
            <v>100</v>
          </cell>
          <cell r="E980" t="str">
            <v>KUS</v>
          </cell>
          <cell r="F980">
            <v>23320</v>
          </cell>
        </row>
        <row r="981">
          <cell r="A981" t="str">
            <v>2022843</v>
          </cell>
          <cell r="B981" t="str">
            <v>Kabelové vývodky OBO-TEC-poz. M12x1,5 stříbrošedé… VTEC VM12</v>
          </cell>
          <cell r="C981">
            <v>10.53</v>
          </cell>
          <cell r="D981">
            <v>100</v>
          </cell>
          <cell r="E981" t="str">
            <v>KUS</v>
          </cell>
          <cell r="F981">
            <v>1053</v>
          </cell>
        </row>
        <row r="982">
          <cell r="A982" t="str">
            <v>2022845</v>
          </cell>
          <cell r="B982" t="str">
            <v>Kabelové vývodky OBO-TEC-poz. M16x1,5 stříbrošedé… VTEC VM16</v>
          </cell>
          <cell r="C982">
            <v>12.32</v>
          </cell>
          <cell r="D982">
            <v>100</v>
          </cell>
          <cell r="E982" t="str">
            <v>KUS</v>
          </cell>
          <cell r="F982">
            <v>1232</v>
          </cell>
        </row>
        <row r="983">
          <cell r="A983" t="str">
            <v>2022847</v>
          </cell>
          <cell r="B983" t="str">
            <v>Kabelové vývodky OBO-TEC-poz. M20x1,5 stříbrošedé… VTEC VM20</v>
          </cell>
          <cell r="C983">
            <v>14.85</v>
          </cell>
          <cell r="D983">
            <v>100</v>
          </cell>
          <cell r="E983" t="str">
            <v>KUS</v>
          </cell>
          <cell r="F983">
            <v>1485</v>
          </cell>
        </row>
        <row r="984">
          <cell r="A984" t="str">
            <v>2022849</v>
          </cell>
          <cell r="B984" t="str">
            <v>Kabelové vývodky OBO-TEC-poz. M25x1,5 stříbrošedé… VTEC VM25</v>
          </cell>
          <cell r="C984">
            <v>23.09</v>
          </cell>
          <cell r="D984">
            <v>100</v>
          </cell>
          <cell r="E984" t="str">
            <v>KUS</v>
          </cell>
          <cell r="F984">
            <v>2309</v>
          </cell>
        </row>
        <row r="985">
          <cell r="A985" t="str">
            <v>2022851</v>
          </cell>
          <cell r="B985" t="str">
            <v>Kabelové vývodky OBO-TEC-poz. M32x1,5 stříbrošedé… VTEC VM32</v>
          </cell>
          <cell r="C985">
            <v>50.2</v>
          </cell>
          <cell r="D985">
            <v>100</v>
          </cell>
          <cell r="E985" t="str">
            <v>KUS</v>
          </cell>
          <cell r="F985">
            <v>5020</v>
          </cell>
        </row>
        <row r="986">
          <cell r="A986" t="str">
            <v>2022853</v>
          </cell>
          <cell r="B986" t="str">
            <v>Kabelové vývodky OBO-TEC-poz. M40x1,5 stříbrošedé… VTEC VM40</v>
          </cell>
          <cell r="C986">
            <v>224.81</v>
          </cell>
          <cell r="D986">
            <v>100</v>
          </cell>
          <cell r="E986" t="str">
            <v>KUS</v>
          </cell>
          <cell r="F986">
            <v>22481</v>
          </cell>
        </row>
        <row r="987">
          <cell r="A987" t="str">
            <v>2022855</v>
          </cell>
          <cell r="B987" t="str">
            <v>Kabelové vývodky OBO-TEC-poz. M50x1,5 stříbrošedé… VTEC VM50</v>
          </cell>
          <cell r="C987">
            <v>244.17</v>
          </cell>
          <cell r="D987">
            <v>100</v>
          </cell>
          <cell r="E987" t="str">
            <v>KUS</v>
          </cell>
          <cell r="F987">
            <v>24417</v>
          </cell>
        </row>
        <row r="988">
          <cell r="A988" t="str">
            <v>2022857</v>
          </cell>
          <cell r="B988" t="str">
            <v>Kabelové vývodky OBO-TEC-poz. M63x1,5 stříbrošedé… VTEC VM63</v>
          </cell>
          <cell r="C988">
            <v>254.19</v>
          </cell>
          <cell r="D988">
            <v>100</v>
          </cell>
          <cell r="E988" t="str">
            <v>KUS</v>
          </cell>
          <cell r="F988">
            <v>25419</v>
          </cell>
        </row>
        <row r="989">
          <cell r="A989" t="str">
            <v>2022862</v>
          </cell>
          <cell r="B989" t="str">
            <v>Kabelové vývodky OBO-TEC M12x1,5 světle šedé… VTEC VM12</v>
          </cell>
          <cell r="C989">
            <v>10.53</v>
          </cell>
          <cell r="D989">
            <v>100</v>
          </cell>
          <cell r="E989" t="str">
            <v>KUS</v>
          </cell>
          <cell r="F989">
            <v>1053</v>
          </cell>
        </row>
        <row r="990">
          <cell r="A990" t="str">
            <v>2022864</v>
          </cell>
          <cell r="B990" t="str">
            <v>Kabelové vývodky OBO-TEC M16x1,5 světle šedé… VTEC VM16</v>
          </cell>
          <cell r="C990">
            <v>12.32</v>
          </cell>
          <cell r="D990">
            <v>100</v>
          </cell>
          <cell r="E990" t="str">
            <v>KUS</v>
          </cell>
          <cell r="F990">
            <v>1232</v>
          </cell>
        </row>
        <row r="991">
          <cell r="A991" t="str">
            <v>2022866</v>
          </cell>
          <cell r="B991" t="str">
            <v>Kabelové vývodky OBO-TEC M20x1,5 světle šedé… VTEC VM20</v>
          </cell>
          <cell r="C991">
            <v>17.25</v>
          </cell>
          <cell r="D991">
            <v>100</v>
          </cell>
          <cell r="E991" t="str">
            <v>KUS</v>
          </cell>
          <cell r="F991">
            <v>1725</v>
          </cell>
        </row>
        <row r="992">
          <cell r="A992" t="str">
            <v>2022868</v>
          </cell>
          <cell r="B992" t="str">
            <v>Kabelové vývodky OBO-TEC M25x1,5 světle šedé… VTEC VM25</v>
          </cell>
          <cell r="C992">
            <v>28.66</v>
          </cell>
          <cell r="D992">
            <v>100</v>
          </cell>
          <cell r="E992" t="str">
            <v>KUS</v>
          </cell>
          <cell r="F992">
            <v>2866</v>
          </cell>
        </row>
        <row r="993">
          <cell r="A993" t="str">
            <v>2022870</v>
          </cell>
          <cell r="B993" t="str">
            <v>Kabelové vývodky OBO-TEC M32x1,5 světle šedé… VTEC VM32</v>
          </cell>
          <cell r="C993">
            <v>58.91</v>
          </cell>
          <cell r="D993">
            <v>100</v>
          </cell>
          <cell r="E993" t="str">
            <v>KUS</v>
          </cell>
          <cell r="F993">
            <v>5891</v>
          </cell>
        </row>
        <row r="994">
          <cell r="A994" t="str">
            <v>2022872</v>
          </cell>
          <cell r="B994" t="str">
            <v>Kabelové vývodky OBO-TEC M25x1,5 světle šedé… VTEC VM40</v>
          </cell>
          <cell r="C994">
            <v>206.83</v>
          </cell>
          <cell r="D994">
            <v>100</v>
          </cell>
          <cell r="E994" t="str">
            <v>KUS</v>
          </cell>
          <cell r="F994">
            <v>20683</v>
          </cell>
        </row>
        <row r="995">
          <cell r="A995" t="str">
            <v>2022874</v>
          </cell>
          <cell r="B995" t="str">
            <v>Kabelové vývodky OBO-TEC M25x1,5 světle šedé… VTEC VM50</v>
          </cell>
          <cell r="C995">
            <v>224.87</v>
          </cell>
          <cell r="D995">
            <v>100</v>
          </cell>
          <cell r="E995" t="str">
            <v>KUS</v>
          </cell>
          <cell r="F995">
            <v>22487</v>
          </cell>
        </row>
        <row r="996">
          <cell r="A996" t="str">
            <v>2022876</v>
          </cell>
          <cell r="B996" t="str">
            <v>Kabelové vývodky OBO-TEC M25x1,5 světle šedé… VTEC VM63</v>
          </cell>
          <cell r="C996">
            <v>238.27</v>
          </cell>
          <cell r="D996">
            <v>100</v>
          </cell>
          <cell r="E996" t="str">
            <v>KUS</v>
          </cell>
          <cell r="F996">
            <v>23827</v>
          </cell>
        </row>
        <row r="997">
          <cell r="A997" t="str">
            <v>2022883</v>
          </cell>
          <cell r="B997" t="str">
            <v>Kabelové vývodky OBO-TEC M12x1,5 černá… VTEC VM12</v>
          </cell>
          <cell r="C997">
            <v>10.53</v>
          </cell>
          <cell r="D997">
            <v>100</v>
          </cell>
          <cell r="E997" t="str">
            <v>KUS</v>
          </cell>
          <cell r="F997">
            <v>1053</v>
          </cell>
        </row>
        <row r="998">
          <cell r="A998" t="str">
            <v>2022885</v>
          </cell>
          <cell r="B998" t="str">
            <v>Kabelové vývodky OBO-TEC M16x1,5 černá… VTEC VM16</v>
          </cell>
          <cell r="C998">
            <v>12.32</v>
          </cell>
          <cell r="D998">
            <v>100</v>
          </cell>
          <cell r="E998" t="str">
            <v>KUS</v>
          </cell>
          <cell r="F998">
            <v>1232</v>
          </cell>
        </row>
        <row r="999">
          <cell r="A999" t="str">
            <v>2022887</v>
          </cell>
          <cell r="B999" t="str">
            <v>Kabelové vývodky OBO-TEC M20x1,5 černá… VTEC VM20</v>
          </cell>
          <cell r="C999">
            <v>16.899999999999999</v>
          </cell>
          <cell r="D999">
            <v>100</v>
          </cell>
          <cell r="E999" t="str">
            <v>KUS</v>
          </cell>
          <cell r="F999">
            <v>1690</v>
          </cell>
        </row>
        <row r="1000">
          <cell r="A1000" t="str">
            <v>2022889</v>
          </cell>
          <cell r="B1000" t="str">
            <v>Kabelové vývodky OBO-TEC M25x1,5 černá… VTEC VM25</v>
          </cell>
          <cell r="C1000">
            <v>27.71</v>
          </cell>
          <cell r="D1000">
            <v>100</v>
          </cell>
          <cell r="E1000" t="str">
            <v>KUS</v>
          </cell>
          <cell r="F1000">
            <v>2771</v>
          </cell>
        </row>
        <row r="1001">
          <cell r="A1001" t="str">
            <v>2022891</v>
          </cell>
          <cell r="B1001" t="str">
            <v>Kabelové vývodky OBO-TEC M32x1,5 černá… VTEC VM32</v>
          </cell>
          <cell r="C1001">
            <v>57.31</v>
          </cell>
          <cell r="D1001">
            <v>100</v>
          </cell>
          <cell r="E1001" t="str">
            <v>KUS</v>
          </cell>
          <cell r="F1001">
            <v>5731</v>
          </cell>
        </row>
        <row r="1002">
          <cell r="A1002" t="str">
            <v>2022893</v>
          </cell>
          <cell r="B1002" t="str">
            <v>Kabelové vývodky OBO-TEC M25x1,5 černá… VTEC VM40</v>
          </cell>
          <cell r="C1002">
            <v>206.83</v>
          </cell>
          <cell r="D1002">
            <v>100</v>
          </cell>
          <cell r="E1002" t="str">
            <v>KUS</v>
          </cell>
          <cell r="F1002">
            <v>20683</v>
          </cell>
        </row>
        <row r="1003">
          <cell r="A1003" t="str">
            <v>2022895</v>
          </cell>
          <cell r="B1003" t="str">
            <v>Kabelové vývodky OBO-TEC M25x1,5 černá… VTEC VM50</v>
          </cell>
          <cell r="C1003">
            <v>224.87</v>
          </cell>
          <cell r="D1003">
            <v>100</v>
          </cell>
          <cell r="E1003" t="str">
            <v>KUS</v>
          </cell>
          <cell r="F1003">
            <v>22487</v>
          </cell>
        </row>
        <row r="1004">
          <cell r="A1004" t="str">
            <v>2022897</v>
          </cell>
          <cell r="B1004" t="str">
            <v>Kabelové vývodky OBO-TEC M25x1,5 černá… VTEC VM63</v>
          </cell>
          <cell r="C1004">
            <v>238.27</v>
          </cell>
          <cell r="D1004">
            <v>100</v>
          </cell>
          <cell r="E1004" t="str">
            <v>KUS</v>
          </cell>
          <cell r="F1004">
            <v>23827</v>
          </cell>
        </row>
        <row r="1005">
          <cell r="A1005" t="str">
            <v>2023091</v>
          </cell>
          <cell r="B1005" t="str">
            <v>Přítlačná šroubení PG9 polyam.… 107/Z/9</v>
          </cell>
          <cell r="C1005">
            <v>50.81</v>
          </cell>
          <cell r="D1005">
            <v>100</v>
          </cell>
          <cell r="E1005" t="str">
            <v>KUS</v>
          </cell>
          <cell r="F1005">
            <v>5081</v>
          </cell>
        </row>
        <row r="1006">
          <cell r="A1006" t="str">
            <v>2023113</v>
          </cell>
          <cell r="B1006" t="str">
            <v>Přítlačná šroubení PG11polyam.… 107/Z/11</v>
          </cell>
          <cell r="C1006">
            <v>51.31</v>
          </cell>
          <cell r="D1006">
            <v>100</v>
          </cell>
          <cell r="E1006" t="str">
            <v>KUS</v>
          </cell>
          <cell r="F1006">
            <v>5131</v>
          </cell>
        </row>
        <row r="1007">
          <cell r="A1007" t="str">
            <v>2023121</v>
          </cell>
          <cell r="B1007" t="str">
            <v>Přítlačná šroubení PG13,5polyam.… 107/Z13,5</v>
          </cell>
          <cell r="C1007">
            <v>60.21</v>
          </cell>
          <cell r="D1007">
            <v>100</v>
          </cell>
          <cell r="E1007" t="str">
            <v>KUS</v>
          </cell>
          <cell r="F1007">
            <v>6021</v>
          </cell>
        </row>
        <row r="1008">
          <cell r="A1008" t="str">
            <v>2023164</v>
          </cell>
          <cell r="B1008" t="str">
            <v>Přítlačná šroubení PG16polyam.… 107/Z/16</v>
          </cell>
          <cell r="C1008">
            <v>61.38</v>
          </cell>
          <cell r="D1008">
            <v>100</v>
          </cell>
          <cell r="E1008" t="str">
            <v>KUS</v>
          </cell>
          <cell r="F1008">
            <v>6138</v>
          </cell>
        </row>
        <row r="1009">
          <cell r="A1009" t="str">
            <v>2023210</v>
          </cell>
          <cell r="B1009" t="str">
            <v>Přítlačná šroubení PG21polyam.… 107/Z/21</v>
          </cell>
          <cell r="C1009">
            <v>62.83</v>
          </cell>
          <cell r="D1009">
            <v>100</v>
          </cell>
          <cell r="E1009" t="str">
            <v>KUS</v>
          </cell>
          <cell r="F1009">
            <v>6283</v>
          </cell>
        </row>
        <row r="1010">
          <cell r="A1010" t="str">
            <v>2023296</v>
          </cell>
          <cell r="B1010" t="str">
            <v>Přítlačná šroubení PG29polyam.… 107/Z/29</v>
          </cell>
          <cell r="C1010">
            <v>112.36</v>
          </cell>
          <cell r="D1010">
            <v>100</v>
          </cell>
          <cell r="E1010" t="str">
            <v>KUS</v>
          </cell>
          <cell r="F1010">
            <v>11236</v>
          </cell>
        </row>
        <row r="1011">
          <cell r="A1011" t="str">
            <v>2023504</v>
          </cell>
          <cell r="B1011" t="str">
            <v>Kabelové vývodky PG9… 106/Z/9</v>
          </cell>
          <cell r="C1011">
            <v>17.149999999999999</v>
          </cell>
          <cell r="D1011">
            <v>100</v>
          </cell>
          <cell r="E1011" t="str">
            <v>KUS</v>
          </cell>
          <cell r="F1011">
            <v>1715</v>
          </cell>
        </row>
        <row r="1012">
          <cell r="A1012" t="str">
            <v>2023512</v>
          </cell>
          <cell r="B1012" t="str">
            <v>Kabelové vývodky PG11… 106/Z/11</v>
          </cell>
          <cell r="C1012">
            <v>18.18</v>
          </cell>
          <cell r="D1012">
            <v>100</v>
          </cell>
          <cell r="E1012" t="str">
            <v>KUS</v>
          </cell>
          <cell r="F1012">
            <v>1818</v>
          </cell>
        </row>
        <row r="1013">
          <cell r="A1013" t="str">
            <v>2023520</v>
          </cell>
          <cell r="B1013" t="str">
            <v>Kabelové vývodky PG13,5… 106/Z13,5</v>
          </cell>
          <cell r="C1013">
            <v>19.38</v>
          </cell>
          <cell r="D1013">
            <v>100</v>
          </cell>
          <cell r="E1013" t="str">
            <v>KUS</v>
          </cell>
          <cell r="F1013">
            <v>1938</v>
          </cell>
        </row>
        <row r="1014">
          <cell r="A1014" t="str">
            <v>2023539</v>
          </cell>
          <cell r="B1014" t="str">
            <v>Kabelové vývodky PG16… 106/Z/16</v>
          </cell>
          <cell r="C1014">
            <v>19.93</v>
          </cell>
          <cell r="D1014">
            <v>100</v>
          </cell>
          <cell r="E1014" t="str">
            <v>KUS</v>
          </cell>
          <cell r="F1014">
            <v>1993</v>
          </cell>
        </row>
        <row r="1015">
          <cell r="A1015" t="str">
            <v>2023547</v>
          </cell>
          <cell r="B1015" t="str">
            <v>Kabelové vývodky PG21… 106/Z/21</v>
          </cell>
          <cell r="C1015">
            <v>34.75</v>
          </cell>
          <cell r="D1015">
            <v>100</v>
          </cell>
          <cell r="E1015" t="str">
            <v>KUS</v>
          </cell>
          <cell r="F1015">
            <v>3475</v>
          </cell>
        </row>
        <row r="1016">
          <cell r="A1016" t="str">
            <v>2023555</v>
          </cell>
          <cell r="B1016" t="str">
            <v>Kabelové vývodky PG29… 106/Z/29</v>
          </cell>
          <cell r="C1016">
            <v>50.82</v>
          </cell>
          <cell r="D1016">
            <v>100</v>
          </cell>
          <cell r="E1016" t="str">
            <v>KUS</v>
          </cell>
          <cell r="F1016">
            <v>5082</v>
          </cell>
        </row>
        <row r="1017">
          <cell r="A1017" t="str">
            <v>2023709</v>
          </cell>
          <cell r="B1017" t="str">
            <v>Kabelové vývodky PG9… 106/ZB/9</v>
          </cell>
          <cell r="C1017">
            <v>18.03</v>
          </cell>
          <cell r="D1017">
            <v>100</v>
          </cell>
          <cell r="E1017" t="str">
            <v>KUS</v>
          </cell>
          <cell r="F1017">
            <v>1803</v>
          </cell>
        </row>
        <row r="1018">
          <cell r="A1018" t="str">
            <v>2023717</v>
          </cell>
          <cell r="B1018" t="str">
            <v>Kabelové vývodky PG11… 106/ZB/11</v>
          </cell>
          <cell r="C1018">
            <v>18.25</v>
          </cell>
          <cell r="D1018">
            <v>100</v>
          </cell>
          <cell r="E1018" t="str">
            <v>KUS</v>
          </cell>
          <cell r="F1018">
            <v>1825</v>
          </cell>
        </row>
        <row r="1019">
          <cell r="A1019" t="str">
            <v>2023725</v>
          </cell>
          <cell r="B1019" t="str">
            <v>Kabelové vývodky PG13,5… 106ZB13,5</v>
          </cell>
          <cell r="C1019">
            <v>21.47</v>
          </cell>
          <cell r="D1019">
            <v>100</v>
          </cell>
          <cell r="E1019" t="str">
            <v>KUS</v>
          </cell>
          <cell r="F1019">
            <v>2147</v>
          </cell>
        </row>
        <row r="1020">
          <cell r="A1020" t="str">
            <v>2023733</v>
          </cell>
          <cell r="B1020" t="str">
            <v>Kabelové vývodky PG16… 106/ZB/16</v>
          </cell>
          <cell r="C1020">
            <v>25.28</v>
          </cell>
          <cell r="D1020">
            <v>100</v>
          </cell>
          <cell r="E1020" t="str">
            <v>KUS</v>
          </cell>
          <cell r="F1020">
            <v>2528</v>
          </cell>
        </row>
        <row r="1021">
          <cell r="A1021" t="str">
            <v>2023741</v>
          </cell>
          <cell r="B1021" t="str">
            <v>Kabelové vývodky PG21… 106/ZB/21</v>
          </cell>
          <cell r="C1021">
            <v>39.69</v>
          </cell>
          <cell r="D1021">
            <v>100</v>
          </cell>
          <cell r="E1021" t="str">
            <v>KUS</v>
          </cell>
          <cell r="F1021">
            <v>3969</v>
          </cell>
        </row>
        <row r="1022">
          <cell r="A1022" t="str">
            <v>2023768</v>
          </cell>
          <cell r="B1022" t="str">
            <v>Kabelové vývodky PG29… 106/ZB/29</v>
          </cell>
          <cell r="C1022">
            <v>60.26</v>
          </cell>
          <cell r="D1022">
            <v>100</v>
          </cell>
          <cell r="E1022" t="str">
            <v>KUS</v>
          </cell>
          <cell r="F1022">
            <v>6026</v>
          </cell>
        </row>
        <row r="1023">
          <cell r="A1023" t="str">
            <v>2024063</v>
          </cell>
          <cell r="B1023" t="str">
            <v>Dvojité vývodky M20 šedé… 113/M20</v>
          </cell>
          <cell r="C1023">
            <v>104.51</v>
          </cell>
          <cell r="D1023">
            <v>100</v>
          </cell>
          <cell r="E1023" t="str">
            <v>KUS</v>
          </cell>
          <cell r="F1023">
            <v>10451</v>
          </cell>
        </row>
        <row r="1024">
          <cell r="A1024" t="str">
            <v>2024136</v>
          </cell>
          <cell r="B1024" t="str">
            <v>Dvojité vývodky PG13,5 šedé… 113/13,5</v>
          </cell>
          <cell r="C1024">
            <v>118.52</v>
          </cell>
          <cell r="D1024">
            <v>100</v>
          </cell>
          <cell r="E1024" t="str">
            <v>KUS</v>
          </cell>
          <cell r="F1024">
            <v>11852</v>
          </cell>
        </row>
        <row r="1025">
          <cell r="A1025" t="str">
            <v>2024160</v>
          </cell>
          <cell r="B1025" t="str">
            <v>Dvojité vývodky PG16 šedé… 113/16</v>
          </cell>
          <cell r="C1025">
            <v>121.12</v>
          </cell>
          <cell r="D1025">
            <v>100</v>
          </cell>
          <cell r="E1025" t="str">
            <v>KUS</v>
          </cell>
          <cell r="F1025">
            <v>12112</v>
          </cell>
        </row>
        <row r="1026">
          <cell r="A1026" t="str">
            <v>2024179</v>
          </cell>
          <cell r="B1026" t="str">
            <v>Kabelové vývodky OBO-V-TEC PG7 stříbrošedé7001… V-TEC/L 7</v>
          </cell>
          <cell r="C1026">
            <v>9.83</v>
          </cell>
          <cell r="D1026">
            <v>100</v>
          </cell>
          <cell r="E1026" t="str">
            <v>KUS</v>
          </cell>
          <cell r="F1026">
            <v>983</v>
          </cell>
        </row>
        <row r="1027">
          <cell r="A1027" t="str">
            <v>2024187</v>
          </cell>
          <cell r="B1027" t="str">
            <v>Kabelové vývodky OBO-V-TEC PG9 stříbrošedé7001… V-TEC/L 9</v>
          </cell>
          <cell r="C1027">
            <v>11.21</v>
          </cell>
          <cell r="D1027">
            <v>100</v>
          </cell>
          <cell r="E1027" t="str">
            <v>KUS</v>
          </cell>
          <cell r="F1027">
            <v>1121</v>
          </cell>
        </row>
        <row r="1028">
          <cell r="A1028" t="str">
            <v>2024195</v>
          </cell>
          <cell r="B1028" t="str">
            <v>Kabelové vývodky OBO-V-TEC PG11 stříbrošedé7001… V-TEC/L11</v>
          </cell>
          <cell r="C1028">
            <v>13.66</v>
          </cell>
          <cell r="D1028">
            <v>100</v>
          </cell>
          <cell r="E1028" t="str">
            <v>KUS</v>
          </cell>
          <cell r="F1028">
            <v>1366</v>
          </cell>
        </row>
        <row r="1029">
          <cell r="A1029" t="str">
            <v>2024209</v>
          </cell>
          <cell r="B1029" t="str">
            <v>Kabelové vývodky OBO-V-TEC PG13,5 stříbrošedé7001… V-TEC/L13</v>
          </cell>
          <cell r="C1029">
            <v>15.51</v>
          </cell>
          <cell r="D1029">
            <v>100</v>
          </cell>
          <cell r="E1029" t="str">
            <v>KUS</v>
          </cell>
          <cell r="F1029">
            <v>1551</v>
          </cell>
        </row>
        <row r="1030">
          <cell r="A1030" t="str">
            <v>2024217</v>
          </cell>
          <cell r="B1030" t="str">
            <v>Kabelové vývodky OBO-V-TEC PG16 stříbrošedé7001… V-TEC/L16</v>
          </cell>
          <cell r="C1030">
            <v>17.399999999999999</v>
          </cell>
          <cell r="D1030">
            <v>100</v>
          </cell>
          <cell r="E1030" t="str">
            <v>KUS</v>
          </cell>
          <cell r="F1030">
            <v>1740</v>
          </cell>
        </row>
        <row r="1031">
          <cell r="A1031" t="str">
            <v>2024225</v>
          </cell>
          <cell r="B1031" t="str">
            <v>Kabelové vývodky OBO-V-TEC PG21 stříbrošedé7001… V-TEC/L21</v>
          </cell>
          <cell r="C1031">
            <v>28.08</v>
          </cell>
          <cell r="D1031">
            <v>100</v>
          </cell>
          <cell r="E1031" t="str">
            <v>KUS</v>
          </cell>
          <cell r="F1031">
            <v>2808</v>
          </cell>
        </row>
        <row r="1032">
          <cell r="A1032" t="str">
            <v>2024233</v>
          </cell>
          <cell r="B1032" t="str">
            <v>Kabelové vývodky OBO-V-TEC PG29 stříbrošedé7001… V-TEC/L29</v>
          </cell>
          <cell r="C1032">
            <v>53.36</v>
          </cell>
          <cell r="D1032">
            <v>100</v>
          </cell>
          <cell r="E1032" t="str">
            <v>KUS</v>
          </cell>
          <cell r="F1032">
            <v>5336</v>
          </cell>
        </row>
        <row r="1033">
          <cell r="A1033" t="str">
            <v>2024241</v>
          </cell>
          <cell r="B1033" t="str">
            <v>Kabelové vývodky OBO-V-TEC PG36 stříbrošedé7001… V-TEC/L36</v>
          </cell>
          <cell r="C1033">
            <v>219.63</v>
          </cell>
          <cell r="D1033">
            <v>100</v>
          </cell>
          <cell r="E1033" t="str">
            <v>KUS</v>
          </cell>
          <cell r="F1033">
            <v>21963</v>
          </cell>
        </row>
        <row r="1034">
          <cell r="A1034" t="str">
            <v>2024268</v>
          </cell>
          <cell r="B1034" t="str">
            <v>Kabelové vývodky OBO-V-TEC PG42 stříbrošedé7001… V-TEC/L42</v>
          </cell>
          <cell r="C1034">
            <v>236.38</v>
          </cell>
          <cell r="D1034">
            <v>100</v>
          </cell>
          <cell r="E1034" t="str">
            <v>KUS</v>
          </cell>
          <cell r="F1034">
            <v>23638</v>
          </cell>
        </row>
        <row r="1035">
          <cell r="A1035" t="str">
            <v>2024276</v>
          </cell>
          <cell r="B1035" t="str">
            <v>Kabelové vývodky OBO-V-TEC PG48 stříbrošedé7001… V-TEC/L48</v>
          </cell>
          <cell r="C1035">
            <v>239.19</v>
          </cell>
          <cell r="D1035">
            <v>100</v>
          </cell>
          <cell r="E1035" t="str">
            <v>KUS</v>
          </cell>
          <cell r="F1035">
            <v>23919</v>
          </cell>
        </row>
        <row r="1036">
          <cell r="A1036" t="str">
            <v>2024284</v>
          </cell>
          <cell r="B1036" t="str">
            <v>Kabelové vývodky OBO-V-TEC PG7 světlešedé7035… V-TEC/L 7</v>
          </cell>
          <cell r="C1036">
            <v>9.83</v>
          </cell>
          <cell r="D1036">
            <v>100</v>
          </cell>
          <cell r="E1036" t="str">
            <v>KUS</v>
          </cell>
          <cell r="F1036">
            <v>983</v>
          </cell>
        </row>
        <row r="1037">
          <cell r="A1037" t="str">
            <v>2024292</v>
          </cell>
          <cell r="B1037" t="str">
            <v>Kabelové vývodky OBO-V-TEC PG9 světle šedé7035… V-TEC/L 9</v>
          </cell>
          <cell r="C1037">
            <v>11.91</v>
          </cell>
          <cell r="D1037">
            <v>100</v>
          </cell>
          <cell r="E1037" t="str">
            <v>KUS</v>
          </cell>
          <cell r="F1037">
            <v>1191</v>
          </cell>
        </row>
        <row r="1038">
          <cell r="A1038" t="str">
            <v>2024306</v>
          </cell>
          <cell r="B1038" t="str">
            <v>Kabelové vývodky OBO-V-TEC Pg11 světle šedé7035… V-TEC/L11</v>
          </cell>
          <cell r="C1038">
            <v>13.66</v>
          </cell>
          <cell r="D1038">
            <v>100</v>
          </cell>
          <cell r="E1038" t="str">
            <v>KUS</v>
          </cell>
          <cell r="F1038">
            <v>1366</v>
          </cell>
        </row>
        <row r="1039">
          <cell r="A1039" t="str">
            <v>2024314</v>
          </cell>
          <cell r="B1039" t="str">
            <v>Kabelové vývodky OBO-V-TEC PG13,5 světle šedé7035… V-TEC/L13</v>
          </cell>
          <cell r="C1039">
            <v>15.51</v>
          </cell>
          <cell r="D1039">
            <v>100</v>
          </cell>
          <cell r="E1039" t="str">
            <v>KUS</v>
          </cell>
          <cell r="F1039">
            <v>1551</v>
          </cell>
        </row>
        <row r="1040">
          <cell r="A1040" t="str">
            <v>2024322</v>
          </cell>
          <cell r="B1040" t="str">
            <v>Kabelové vývodky OBO-V-TEC PG16 světle šedé7035… V-TEC/L16</v>
          </cell>
          <cell r="C1040">
            <v>17.399999999999999</v>
          </cell>
          <cell r="D1040">
            <v>100</v>
          </cell>
          <cell r="E1040" t="str">
            <v>KUS</v>
          </cell>
          <cell r="F1040">
            <v>1740</v>
          </cell>
        </row>
        <row r="1041">
          <cell r="A1041" t="str">
            <v>2024330</v>
          </cell>
          <cell r="B1041" t="str">
            <v>Kabelové vývodky OBO-V-TEC PG21 světle šedé7035… V-TEC/L21</v>
          </cell>
          <cell r="C1041">
            <v>27</v>
          </cell>
          <cell r="D1041">
            <v>100</v>
          </cell>
          <cell r="E1041" t="str">
            <v>KUS</v>
          </cell>
          <cell r="F1041">
            <v>2700</v>
          </cell>
        </row>
        <row r="1042">
          <cell r="A1042" t="str">
            <v>2024349</v>
          </cell>
          <cell r="B1042" t="str">
            <v>Kabelové vývodky OBO-V-TEC PG29 světle šedé7035… V-TEC/L29</v>
          </cell>
          <cell r="C1042">
            <v>51.17</v>
          </cell>
          <cell r="D1042">
            <v>100</v>
          </cell>
          <cell r="E1042" t="str">
            <v>KUS</v>
          </cell>
          <cell r="F1042">
            <v>5117</v>
          </cell>
        </row>
        <row r="1043">
          <cell r="A1043" t="str">
            <v>2024373</v>
          </cell>
          <cell r="B1043" t="str">
            <v>Kabelové vývodky OBO-V-TEC PG48 světle šedé7035… V-TEC/L48</v>
          </cell>
          <cell r="C1043">
            <v>255.19</v>
          </cell>
          <cell r="D1043">
            <v>100</v>
          </cell>
          <cell r="E1043" t="str">
            <v>KUS</v>
          </cell>
          <cell r="F1043">
            <v>25519</v>
          </cell>
        </row>
        <row r="1044">
          <cell r="A1044" t="str">
            <v>2024411</v>
          </cell>
          <cell r="B1044" t="str">
            <v>Kabelové vývodky OBO-V-TEC PG11černé9005… V-TEC/L11</v>
          </cell>
          <cell r="C1044">
            <v>13.66</v>
          </cell>
          <cell r="D1044">
            <v>100</v>
          </cell>
          <cell r="E1044" t="str">
            <v>KUS</v>
          </cell>
          <cell r="F1044">
            <v>1366</v>
          </cell>
        </row>
        <row r="1045">
          <cell r="A1045" t="str">
            <v>2024462</v>
          </cell>
          <cell r="B1045" t="str">
            <v>Kabelové vývodky OBO-V-TEC PG29 černé9005… V-TEC/L29</v>
          </cell>
          <cell r="C1045">
            <v>53.36</v>
          </cell>
          <cell r="D1045">
            <v>100</v>
          </cell>
          <cell r="E1045" t="str">
            <v>KUS</v>
          </cell>
          <cell r="F1045">
            <v>5336</v>
          </cell>
        </row>
        <row r="1046">
          <cell r="A1046" t="str">
            <v>2024470</v>
          </cell>
          <cell r="B1046" t="str">
            <v>Kabelové vývodky OBO-V-TEC PG36 černé9005… V-TEC/L36</v>
          </cell>
          <cell r="C1046">
            <v>219.63</v>
          </cell>
          <cell r="D1046">
            <v>100</v>
          </cell>
          <cell r="E1046" t="str">
            <v>KUS</v>
          </cell>
          <cell r="F1046">
            <v>21963</v>
          </cell>
        </row>
        <row r="1047">
          <cell r="A1047" t="str">
            <v>2024519</v>
          </cell>
          <cell r="B1047" t="str">
            <v>Kabelové vývodky OBO-V-TEC PG7 černé9005… V-TEC 7SW</v>
          </cell>
          <cell r="C1047">
            <v>10.16</v>
          </cell>
          <cell r="D1047">
            <v>100</v>
          </cell>
          <cell r="E1047" t="str">
            <v>KUS</v>
          </cell>
          <cell r="F1047">
            <v>1016</v>
          </cell>
        </row>
        <row r="1048">
          <cell r="A1048" t="str">
            <v>2024535</v>
          </cell>
          <cell r="B1048" t="str">
            <v>Kabelové vývodky OBO-V-TEC PG9 černé9005… V-TEC 9SW</v>
          </cell>
          <cell r="C1048">
            <v>10.91</v>
          </cell>
          <cell r="D1048">
            <v>100</v>
          </cell>
          <cell r="E1048" t="str">
            <v>KUS</v>
          </cell>
          <cell r="F1048">
            <v>1091</v>
          </cell>
        </row>
        <row r="1049">
          <cell r="A1049" t="str">
            <v>2024543</v>
          </cell>
          <cell r="B1049" t="str">
            <v>Kabelové vývodky OBO-V-TEC PG11 černé9005… V-TEC11SW</v>
          </cell>
          <cell r="C1049">
            <v>14</v>
          </cell>
          <cell r="D1049">
            <v>100</v>
          </cell>
          <cell r="E1049" t="str">
            <v>KUS</v>
          </cell>
          <cell r="F1049">
            <v>1400</v>
          </cell>
        </row>
        <row r="1050">
          <cell r="A1050" t="str">
            <v>2024551</v>
          </cell>
          <cell r="B1050" t="str">
            <v>Kabelové vývodky OBO-V-TEC PG13,5 černé9005… V-TEC13SW</v>
          </cell>
          <cell r="C1050">
            <v>15.13</v>
          </cell>
          <cell r="D1050">
            <v>100</v>
          </cell>
          <cell r="E1050" t="str">
            <v>KUS</v>
          </cell>
          <cell r="F1050">
            <v>1513</v>
          </cell>
        </row>
        <row r="1051">
          <cell r="A1051" t="str">
            <v>2024578</v>
          </cell>
          <cell r="B1051" t="str">
            <v>Kabelové vývodky OBO-V-TEC PG16 černé9005… V-TEC16SW</v>
          </cell>
          <cell r="C1051">
            <v>18.16</v>
          </cell>
          <cell r="D1051">
            <v>100</v>
          </cell>
          <cell r="E1051" t="str">
            <v>KUS</v>
          </cell>
          <cell r="F1051">
            <v>1816</v>
          </cell>
        </row>
        <row r="1052">
          <cell r="A1052" t="str">
            <v>2024586</v>
          </cell>
          <cell r="B1052" t="str">
            <v>Kabelové vývodky OBO-V-TEC PG21 černé9005… V-TEC21SW</v>
          </cell>
          <cell r="C1052">
            <v>28.98</v>
          </cell>
          <cell r="D1052">
            <v>100</v>
          </cell>
          <cell r="E1052" t="str">
            <v>KUS</v>
          </cell>
          <cell r="F1052">
            <v>2898</v>
          </cell>
        </row>
        <row r="1053">
          <cell r="A1053" t="str">
            <v>2024594</v>
          </cell>
          <cell r="B1053" t="str">
            <v>Kabelové vývodky OBO-V-TEC PG29 černé9005… V-TEC29SW</v>
          </cell>
          <cell r="C1053">
            <v>54.66</v>
          </cell>
          <cell r="D1053">
            <v>100</v>
          </cell>
          <cell r="E1053" t="str">
            <v>KUS</v>
          </cell>
          <cell r="F1053">
            <v>5466</v>
          </cell>
        </row>
        <row r="1054">
          <cell r="A1054" t="str">
            <v>2024608</v>
          </cell>
          <cell r="B1054" t="str">
            <v>Kabelové vývodky OBO-V-TEC PG36 černé9005… V-TEC36SW</v>
          </cell>
          <cell r="C1054">
            <v>213.06</v>
          </cell>
          <cell r="D1054">
            <v>100</v>
          </cell>
          <cell r="E1054" t="str">
            <v>KUS</v>
          </cell>
          <cell r="F1054">
            <v>21306</v>
          </cell>
        </row>
        <row r="1055">
          <cell r="A1055" t="str">
            <v>2024616</v>
          </cell>
          <cell r="B1055" t="str">
            <v>Kabelové vývodky OBO-V-TEC PG42 černé9005… V-TEC42SW</v>
          </cell>
          <cell r="C1055">
            <v>230.65</v>
          </cell>
          <cell r="D1055">
            <v>100</v>
          </cell>
          <cell r="E1055" t="str">
            <v>KUS</v>
          </cell>
          <cell r="F1055">
            <v>23065</v>
          </cell>
        </row>
        <row r="1056">
          <cell r="A1056" t="str">
            <v>2024624</v>
          </cell>
          <cell r="B1056" t="str">
            <v>Kabelové vývodky OBO-V-TEC PG48 černé9005… V-TEC48SW</v>
          </cell>
          <cell r="C1056">
            <v>233.2</v>
          </cell>
          <cell r="D1056">
            <v>100</v>
          </cell>
          <cell r="E1056" t="str">
            <v>KUS</v>
          </cell>
          <cell r="F1056">
            <v>23320</v>
          </cell>
        </row>
        <row r="1057">
          <cell r="A1057" t="str">
            <v>2024705</v>
          </cell>
          <cell r="B1057" t="str">
            <v>Kabelové vývodky OBO-V-TEC PG7 světle šedá7035… V-TEC 7</v>
          </cell>
          <cell r="C1057">
            <v>10.01</v>
          </cell>
          <cell r="D1057">
            <v>100</v>
          </cell>
          <cell r="E1057" t="str">
            <v>KUS</v>
          </cell>
          <cell r="F1057">
            <v>1001</v>
          </cell>
        </row>
        <row r="1058">
          <cell r="A1058" t="str">
            <v>2024713</v>
          </cell>
          <cell r="B1058" t="str">
            <v>Kabelové vývodky OBO-V-TEC PG9 světle šedá7035… V-TEC 9</v>
          </cell>
          <cell r="C1058">
            <v>10.91</v>
          </cell>
          <cell r="D1058">
            <v>100</v>
          </cell>
          <cell r="E1058" t="str">
            <v>KUS</v>
          </cell>
          <cell r="F1058">
            <v>1091</v>
          </cell>
        </row>
        <row r="1059">
          <cell r="A1059" t="str">
            <v>2024721</v>
          </cell>
          <cell r="B1059" t="str">
            <v>Kabelové vývodky OBO-V-TEC PG11světle šedá7035… V-TEC11</v>
          </cell>
          <cell r="C1059">
            <v>13.3</v>
          </cell>
          <cell r="D1059">
            <v>100</v>
          </cell>
          <cell r="E1059" t="str">
            <v>KUS</v>
          </cell>
          <cell r="F1059">
            <v>1330</v>
          </cell>
        </row>
        <row r="1060">
          <cell r="A1060" t="str">
            <v>2024748</v>
          </cell>
          <cell r="B1060" t="str">
            <v>Kabelové vývodky OBO-V-TEC PG13,5 světlešedé7035… V-TEC13</v>
          </cell>
          <cell r="C1060">
            <v>15.07</v>
          </cell>
          <cell r="D1060">
            <v>100</v>
          </cell>
          <cell r="E1060" t="str">
            <v>KUS</v>
          </cell>
          <cell r="F1060">
            <v>1507</v>
          </cell>
        </row>
        <row r="1061">
          <cell r="A1061" t="str">
            <v>2024756</v>
          </cell>
          <cell r="B1061" t="str">
            <v>Kabelové vývodky OBO-V-TEC PG16 světlešedé7035… V-TEC16</v>
          </cell>
          <cell r="C1061">
            <v>17.190000000000001</v>
          </cell>
          <cell r="D1061">
            <v>100</v>
          </cell>
          <cell r="E1061" t="str">
            <v>KUS</v>
          </cell>
          <cell r="F1061">
            <v>1719</v>
          </cell>
        </row>
        <row r="1062">
          <cell r="A1062" t="str">
            <v>2024764</v>
          </cell>
          <cell r="B1062" t="str">
            <v>Kabelové vývodky OBO-V-TEC PG21 světlešedé7035… V-TEC21</v>
          </cell>
          <cell r="C1062">
            <v>27.6</v>
          </cell>
          <cell r="D1062">
            <v>100</v>
          </cell>
          <cell r="E1062" t="str">
            <v>KUS</v>
          </cell>
          <cell r="F1062">
            <v>2760</v>
          </cell>
        </row>
        <row r="1063">
          <cell r="A1063" t="str">
            <v>2024772</v>
          </cell>
          <cell r="B1063" t="str">
            <v>Kabelové vývodky OBO-V-TEC PG29 světlešedé7035… V-TEC29</v>
          </cell>
          <cell r="C1063">
            <v>52.16</v>
          </cell>
          <cell r="D1063">
            <v>100</v>
          </cell>
          <cell r="E1063" t="str">
            <v>KUS</v>
          </cell>
          <cell r="F1063">
            <v>5216</v>
          </cell>
        </row>
        <row r="1064">
          <cell r="A1064" t="str">
            <v>2024780</v>
          </cell>
          <cell r="B1064" t="str">
            <v>Kabelové vývodky OBO-V-TEC PG36 světlešedé7035… V-TEC36</v>
          </cell>
          <cell r="C1064">
            <v>212.55</v>
          </cell>
          <cell r="D1064">
            <v>100</v>
          </cell>
          <cell r="E1064" t="str">
            <v>KUS</v>
          </cell>
          <cell r="F1064">
            <v>21255</v>
          </cell>
        </row>
        <row r="1065">
          <cell r="A1065" t="str">
            <v>2024799</v>
          </cell>
          <cell r="B1065" t="str">
            <v>Kabelové vývodky OBO-V-TEC PG42 světlešedé7035… V-TEC42</v>
          </cell>
          <cell r="C1065">
            <v>229.64</v>
          </cell>
          <cell r="D1065">
            <v>100</v>
          </cell>
          <cell r="E1065" t="str">
            <v>KUS</v>
          </cell>
          <cell r="F1065">
            <v>22964</v>
          </cell>
        </row>
        <row r="1066">
          <cell r="A1066" t="str">
            <v>2024802</v>
          </cell>
          <cell r="B1066" t="str">
            <v>Kabelové vývodky OBO-V-TEC PG48 světlešedé7035… V-TEC48</v>
          </cell>
          <cell r="C1066">
            <v>232.21</v>
          </cell>
          <cell r="D1066">
            <v>100</v>
          </cell>
          <cell r="E1066" t="str">
            <v>KUS</v>
          </cell>
          <cell r="F1066">
            <v>23221</v>
          </cell>
        </row>
        <row r="1067">
          <cell r="A1067" t="str">
            <v>2024861</v>
          </cell>
          <cell r="B1067" t="str">
            <v>Kabelové vývodky OBO-V-TEC PG16 světlešedé7035… VTEC/KA16</v>
          </cell>
          <cell r="C1067">
            <v>16.760000000000002</v>
          </cell>
          <cell r="D1067">
            <v>100</v>
          </cell>
          <cell r="E1067" t="str">
            <v>KUS</v>
          </cell>
          <cell r="F1067">
            <v>1676</v>
          </cell>
        </row>
        <row r="1068">
          <cell r="A1068" t="str">
            <v>2025078</v>
          </cell>
          <cell r="B1068" t="str">
            <v>Přítlačná šroubení PG7 umělohm.šedá… 107/E/7</v>
          </cell>
          <cell r="C1068">
            <v>1.48</v>
          </cell>
          <cell r="D1068">
            <v>100</v>
          </cell>
          <cell r="E1068" t="str">
            <v>KUS</v>
          </cell>
          <cell r="F1068">
            <v>148</v>
          </cell>
        </row>
        <row r="1069">
          <cell r="A1069" t="str">
            <v>2025094</v>
          </cell>
          <cell r="B1069" t="str">
            <v>Přítlačná šroubení PG9 umělohm.šedá… 107/E/9</v>
          </cell>
          <cell r="C1069">
            <v>1.4</v>
          </cell>
          <cell r="D1069">
            <v>100</v>
          </cell>
          <cell r="E1069" t="str">
            <v>KUS</v>
          </cell>
          <cell r="F1069">
            <v>140</v>
          </cell>
        </row>
        <row r="1070">
          <cell r="A1070" t="str">
            <v>2025116</v>
          </cell>
          <cell r="B1070" t="str">
            <v>Přítlačná šroubení PG11 umělohm.šedá… 107/E/11</v>
          </cell>
          <cell r="C1070">
            <v>1.52</v>
          </cell>
          <cell r="D1070">
            <v>100</v>
          </cell>
          <cell r="E1070" t="str">
            <v>KUS</v>
          </cell>
          <cell r="F1070">
            <v>152</v>
          </cell>
        </row>
        <row r="1071">
          <cell r="A1071" t="str">
            <v>2025132</v>
          </cell>
          <cell r="B1071" t="str">
            <v>Přítlačná šroubení PG13,5 umělohm.šedá… 107/E13,5</v>
          </cell>
          <cell r="C1071">
            <v>1.74</v>
          </cell>
          <cell r="D1071">
            <v>100</v>
          </cell>
          <cell r="E1071" t="str">
            <v>KUS</v>
          </cell>
          <cell r="F1071">
            <v>174</v>
          </cell>
        </row>
        <row r="1072">
          <cell r="A1072" t="str">
            <v>2025167</v>
          </cell>
          <cell r="B1072" t="str">
            <v>Přítlačná šroubení PG16 umělohm.šedá… 107/E/16</v>
          </cell>
          <cell r="C1072">
            <v>2.25</v>
          </cell>
          <cell r="D1072">
            <v>100</v>
          </cell>
          <cell r="E1072" t="str">
            <v>KUS</v>
          </cell>
          <cell r="F1072">
            <v>225</v>
          </cell>
        </row>
        <row r="1073">
          <cell r="A1073" t="str">
            <v>2025213</v>
          </cell>
          <cell r="B1073" t="str">
            <v>Přítlačná šroubení PG21 umělohm.šedá… 107/E/21</v>
          </cell>
          <cell r="C1073">
            <v>2.92</v>
          </cell>
          <cell r="D1073">
            <v>100</v>
          </cell>
          <cell r="E1073" t="str">
            <v>KUS</v>
          </cell>
          <cell r="F1073">
            <v>292</v>
          </cell>
        </row>
        <row r="1074">
          <cell r="A1074" t="str">
            <v>2025299</v>
          </cell>
          <cell r="B1074" t="str">
            <v>Přítlačná šroubení PG29 umělohm.šedá… 107/E/29</v>
          </cell>
          <cell r="C1074">
            <v>7.51</v>
          </cell>
          <cell r="D1074">
            <v>100</v>
          </cell>
          <cell r="E1074" t="str">
            <v>KUS</v>
          </cell>
          <cell r="F1074">
            <v>751</v>
          </cell>
        </row>
        <row r="1075">
          <cell r="A1075" t="str">
            <v>2025361</v>
          </cell>
          <cell r="B1075" t="str">
            <v>Přítlačná šroubení PG36 umělohm.šedá… 107/E/36</v>
          </cell>
          <cell r="C1075">
            <v>13.03</v>
          </cell>
          <cell r="D1075">
            <v>100</v>
          </cell>
          <cell r="E1075" t="str">
            <v>KUS</v>
          </cell>
          <cell r="F1075">
            <v>1303</v>
          </cell>
        </row>
        <row r="1076">
          <cell r="A1076" t="str">
            <v>2025426</v>
          </cell>
          <cell r="B1076" t="str">
            <v>Přítlačná šroubení PG42 umělohm.šedá… 107/E/42</v>
          </cell>
          <cell r="C1076">
            <v>19.11</v>
          </cell>
          <cell r="D1076">
            <v>100</v>
          </cell>
          <cell r="E1076" t="str">
            <v>KUS</v>
          </cell>
          <cell r="F1076">
            <v>1911</v>
          </cell>
        </row>
        <row r="1077">
          <cell r="A1077" t="str">
            <v>2025485</v>
          </cell>
          <cell r="B1077" t="str">
            <v>Přítlačná šroubení PG48 umělohm.šedá… 107/E/48</v>
          </cell>
          <cell r="C1077">
            <v>19.68</v>
          </cell>
          <cell r="D1077">
            <v>100</v>
          </cell>
          <cell r="E1077" t="str">
            <v>KUS</v>
          </cell>
          <cell r="F1077">
            <v>1968</v>
          </cell>
        </row>
        <row r="1078">
          <cell r="A1078" t="str">
            <v>2025566</v>
          </cell>
          <cell r="B1078" t="str">
            <v>Přítlačná šroubení PG13,5 šedá polyam. šedá… 107/E13PA</v>
          </cell>
          <cell r="C1078">
            <v>2.88</v>
          </cell>
          <cell r="D1078">
            <v>100</v>
          </cell>
          <cell r="E1078" t="str">
            <v>KUS</v>
          </cell>
          <cell r="F1078">
            <v>288</v>
          </cell>
        </row>
        <row r="1079">
          <cell r="A1079" t="str">
            <v>2025582</v>
          </cell>
          <cell r="B1079" t="str">
            <v>Přítlačná šroubení PG16 šedá polyam. šedá… 107/E16PA</v>
          </cell>
          <cell r="C1079">
            <v>3.61</v>
          </cell>
          <cell r="D1079">
            <v>100</v>
          </cell>
          <cell r="E1079" t="str">
            <v>KUS</v>
          </cell>
          <cell r="F1079">
            <v>361</v>
          </cell>
        </row>
        <row r="1080">
          <cell r="A1080" t="str">
            <v>2025604</v>
          </cell>
          <cell r="B1080" t="str">
            <v>Přítlačná šroubení PG21 šedá polyam. šedá… 107/E21PA</v>
          </cell>
          <cell r="C1080">
            <v>5.96</v>
          </cell>
          <cell r="D1080">
            <v>100</v>
          </cell>
          <cell r="E1080" t="str">
            <v>KUS</v>
          </cell>
          <cell r="F1080">
            <v>596</v>
          </cell>
        </row>
        <row r="1081">
          <cell r="A1081" t="str">
            <v>2025620</v>
          </cell>
          <cell r="B1081" t="str">
            <v>Přítlačná šroubení PG29 šedá polyam. šedá… 107/E29PA</v>
          </cell>
          <cell r="C1081">
            <v>13.55</v>
          </cell>
          <cell r="D1081">
            <v>100</v>
          </cell>
          <cell r="E1081" t="str">
            <v>KUS</v>
          </cell>
          <cell r="F1081">
            <v>1355</v>
          </cell>
        </row>
        <row r="1082">
          <cell r="A1082" t="str">
            <v>2025647</v>
          </cell>
          <cell r="B1082" t="str">
            <v>Přítlačná šroubení PG36 šedá polyam. šedá… 107/E36PA</v>
          </cell>
          <cell r="C1082">
            <v>25.73</v>
          </cell>
          <cell r="D1082">
            <v>100</v>
          </cell>
          <cell r="E1082" t="str">
            <v>KUS</v>
          </cell>
          <cell r="F1082">
            <v>2573</v>
          </cell>
        </row>
        <row r="1083">
          <cell r="A1083" t="str">
            <v>2026090</v>
          </cell>
          <cell r="B1083" t="str">
            <v>Přítlačná šroubení PG9 umělohm.černá… 107/E/9SW</v>
          </cell>
          <cell r="C1083">
            <v>1.63</v>
          </cell>
          <cell r="D1083">
            <v>100</v>
          </cell>
          <cell r="E1083" t="str">
            <v>KUS</v>
          </cell>
          <cell r="F1083">
            <v>163</v>
          </cell>
        </row>
        <row r="1084">
          <cell r="A1084" t="str">
            <v>2027070</v>
          </cell>
          <cell r="B1084" t="str">
            <v>Stahovací kroužky PG7 železo… 107/D/7</v>
          </cell>
          <cell r="C1084">
            <v>0.86</v>
          </cell>
          <cell r="D1084">
            <v>100</v>
          </cell>
          <cell r="E1084" t="str">
            <v>KUS</v>
          </cell>
          <cell r="F1084">
            <v>86</v>
          </cell>
        </row>
        <row r="1085">
          <cell r="A1085" t="str">
            <v>2027097</v>
          </cell>
          <cell r="B1085" t="str">
            <v>Stahovací kroužky PG9 železo… 107/D/9</v>
          </cell>
          <cell r="C1085">
            <v>1.06</v>
          </cell>
          <cell r="D1085">
            <v>100</v>
          </cell>
          <cell r="E1085" t="str">
            <v>KUS</v>
          </cell>
          <cell r="F1085">
            <v>106</v>
          </cell>
        </row>
        <row r="1086">
          <cell r="A1086" t="str">
            <v>2027119</v>
          </cell>
          <cell r="B1086" t="str">
            <v>Stahovací kroužky PG11 železo… 107/D/11</v>
          </cell>
          <cell r="C1086">
            <v>1.26</v>
          </cell>
          <cell r="D1086">
            <v>100</v>
          </cell>
          <cell r="E1086" t="str">
            <v>KUS</v>
          </cell>
          <cell r="F1086">
            <v>126</v>
          </cell>
        </row>
        <row r="1087">
          <cell r="A1087" t="str">
            <v>2027135</v>
          </cell>
          <cell r="B1087" t="str">
            <v>Stahovací kroužky PG13,5 železo… 107/D13,5</v>
          </cell>
          <cell r="C1087">
            <v>1.39</v>
          </cell>
          <cell r="D1087">
            <v>100</v>
          </cell>
          <cell r="E1087" t="str">
            <v>KUS</v>
          </cell>
          <cell r="F1087">
            <v>139</v>
          </cell>
        </row>
        <row r="1088">
          <cell r="A1088" t="str">
            <v>2027151</v>
          </cell>
          <cell r="B1088" t="str">
            <v>Stahovací kroužky PG16 železo… 107/D/16</v>
          </cell>
          <cell r="C1088">
            <v>1.45</v>
          </cell>
          <cell r="D1088">
            <v>100</v>
          </cell>
          <cell r="E1088" t="str">
            <v>KUS</v>
          </cell>
          <cell r="F1088">
            <v>145</v>
          </cell>
        </row>
        <row r="1089">
          <cell r="A1089" t="str">
            <v>2027216</v>
          </cell>
          <cell r="B1089" t="str">
            <v>Stahovací kroužky PG21 železo… 107/D/21</v>
          </cell>
          <cell r="C1089">
            <v>1.47</v>
          </cell>
          <cell r="D1089">
            <v>100</v>
          </cell>
          <cell r="E1089" t="str">
            <v>KUS</v>
          </cell>
          <cell r="F1089">
            <v>147</v>
          </cell>
        </row>
        <row r="1090">
          <cell r="A1090" t="str">
            <v>2027291</v>
          </cell>
          <cell r="B1090" t="str">
            <v>Stahovací kroužky PG29 železo… 107/D/29</v>
          </cell>
          <cell r="C1090">
            <v>3.27</v>
          </cell>
          <cell r="D1090">
            <v>100</v>
          </cell>
          <cell r="E1090" t="str">
            <v>KUS</v>
          </cell>
          <cell r="F1090">
            <v>327</v>
          </cell>
        </row>
        <row r="1091">
          <cell r="A1091" t="str">
            <v>2027364</v>
          </cell>
          <cell r="B1091" t="str">
            <v>Stahovací kroužky PG36 železo… 107/D/36</v>
          </cell>
          <cell r="C1091">
            <v>3.84</v>
          </cell>
          <cell r="D1091">
            <v>100</v>
          </cell>
          <cell r="E1091" t="str">
            <v>KUS</v>
          </cell>
          <cell r="F1091">
            <v>384</v>
          </cell>
        </row>
        <row r="1092">
          <cell r="A1092" t="str">
            <v>2027429</v>
          </cell>
          <cell r="B1092" t="str">
            <v>Stahovací kroužky PG42 železo… 107/D/42</v>
          </cell>
          <cell r="C1092">
            <v>4.66</v>
          </cell>
          <cell r="D1092">
            <v>100</v>
          </cell>
          <cell r="E1092" t="str">
            <v>KUS</v>
          </cell>
          <cell r="F1092">
            <v>466</v>
          </cell>
        </row>
        <row r="1093">
          <cell r="A1093" t="str">
            <v>2027488</v>
          </cell>
          <cell r="B1093" t="str">
            <v>Stahovací kroužky PG48 železo… 107/D/48</v>
          </cell>
          <cell r="C1093">
            <v>5.3</v>
          </cell>
          <cell r="D1093">
            <v>100</v>
          </cell>
          <cell r="E1093" t="str">
            <v>KUS</v>
          </cell>
          <cell r="F1093">
            <v>530</v>
          </cell>
        </row>
        <row r="1094">
          <cell r="A1094" t="str">
            <v>2028026</v>
          </cell>
          <cell r="B1094" t="str">
            <v>Těsnící kroužky PG13,5 M… 107/A13,5</v>
          </cell>
          <cell r="C1094">
            <v>2.81</v>
          </cell>
          <cell r="D1094">
            <v>100</v>
          </cell>
          <cell r="E1094" t="str">
            <v>KUS</v>
          </cell>
          <cell r="F1094">
            <v>281</v>
          </cell>
        </row>
        <row r="1095">
          <cell r="A1095" t="str">
            <v>2028034</v>
          </cell>
          <cell r="B1095" t="str">
            <v>Těsnící kroužky PG16 M… 107/A/16</v>
          </cell>
          <cell r="C1095">
            <v>2.92</v>
          </cell>
          <cell r="D1095">
            <v>100</v>
          </cell>
          <cell r="E1095" t="str">
            <v>KUS</v>
          </cell>
          <cell r="F1095">
            <v>292</v>
          </cell>
        </row>
        <row r="1096">
          <cell r="A1096" t="str">
            <v>2028077</v>
          </cell>
          <cell r="B1096" t="str">
            <v>Pryžové těsnící kroužky 6 PG7… 107/A/7</v>
          </cell>
          <cell r="C1096">
            <v>1.46</v>
          </cell>
          <cell r="D1096">
            <v>100</v>
          </cell>
          <cell r="E1096" t="str">
            <v>KUS</v>
          </cell>
          <cell r="F1096">
            <v>146</v>
          </cell>
        </row>
        <row r="1097">
          <cell r="A1097" t="str">
            <v>2028093</v>
          </cell>
          <cell r="B1097" t="str">
            <v>Pryžové těsnící kroužky 7 PG9… 107/A/9</v>
          </cell>
          <cell r="C1097">
            <v>1.36</v>
          </cell>
          <cell r="D1097">
            <v>100</v>
          </cell>
          <cell r="E1097" t="str">
            <v>KUS</v>
          </cell>
          <cell r="F1097">
            <v>136</v>
          </cell>
        </row>
        <row r="1098">
          <cell r="A1098" t="str">
            <v>2028123</v>
          </cell>
          <cell r="B1098" t="str">
            <v>Pryžové těsnící kroužky 11 PG11… 107/A/11</v>
          </cell>
          <cell r="C1098">
            <v>8.39</v>
          </cell>
          <cell r="D1098">
            <v>100</v>
          </cell>
          <cell r="E1098" t="str">
            <v>KUS</v>
          </cell>
          <cell r="F1098">
            <v>839</v>
          </cell>
        </row>
        <row r="1099">
          <cell r="A1099" t="str">
            <v>2028166</v>
          </cell>
          <cell r="B1099" t="str">
            <v>Pryžové těsnící kroužky PG16… 107/A/16</v>
          </cell>
          <cell r="C1099">
            <v>2.25</v>
          </cell>
          <cell r="D1099">
            <v>100</v>
          </cell>
          <cell r="E1099" t="str">
            <v>KUS</v>
          </cell>
          <cell r="F1099">
            <v>225</v>
          </cell>
        </row>
        <row r="1100">
          <cell r="A1100" t="str">
            <v>2028212</v>
          </cell>
          <cell r="B1100" t="str">
            <v>Pryžové těsnící kroužky 1 PG21… 107/A/21</v>
          </cell>
          <cell r="C1100">
            <v>3.99</v>
          </cell>
          <cell r="D1100">
            <v>100</v>
          </cell>
          <cell r="E1100" t="str">
            <v>KUS</v>
          </cell>
          <cell r="F1100">
            <v>399</v>
          </cell>
        </row>
        <row r="1101">
          <cell r="A1101" t="str">
            <v>2028298</v>
          </cell>
          <cell r="B1101" t="str">
            <v>Pryžové těsnící kroužky 25 PG29… 107/A/29</v>
          </cell>
          <cell r="C1101">
            <v>7.6</v>
          </cell>
          <cell r="D1101">
            <v>100</v>
          </cell>
          <cell r="E1101" t="str">
            <v>KUS</v>
          </cell>
          <cell r="F1101">
            <v>760</v>
          </cell>
        </row>
        <row r="1102">
          <cell r="A1102" t="str">
            <v>2028360</v>
          </cell>
          <cell r="B1102" t="str">
            <v>Pryžové těsnící kroužky PG36… 107/A/36</v>
          </cell>
          <cell r="C1102">
            <v>13.3</v>
          </cell>
          <cell r="D1102">
            <v>100</v>
          </cell>
          <cell r="E1102" t="str">
            <v>KUS</v>
          </cell>
          <cell r="F1102">
            <v>1330</v>
          </cell>
        </row>
        <row r="1103">
          <cell r="A1103" t="str">
            <v>2028425</v>
          </cell>
          <cell r="B1103" t="str">
            <v>Pryžové těsnící kroužky 6 PG42… 107/A/42</v>
          </cell>
          <cell r="C1103">
            <v>27.26</v>
          </cell>
          <cell r="D1103">
            <v>100</v>
          </cell>
          <cell r="E1103" t="str">
            <v>KUS</v>
          </cell>
          <cell r="F1103">
            <v>2726</v>
          </cell>
        </row>
        <row r="1104">
          <cell r="A1104" t="str">
            <v>2028492</v>
          </cell>
          <cell r="B1104" t="str">
            <v>Pryžové těsnící kroužky PG48… 107/A/48</v>
          </cell>
          <cell r="C1104">
            <v>24.97</v>
          </cell>
          <cell r="D1104">
            <v>100</v>
          </cell>
          <cell r="E1104" t="str">
            <v>KUS</v>
          </cell>
          <cell r="F1104">
            <v>2497</v>
          </cell>
        </row>
        <row r="1105">
          <cell r="A1105" t="str">
            <v>2028905</v>
          </cell>
          <cell r="B1105" t="str">
            <v>V-TEC protiprachové destičky M16 PG9… 107S/M16</v>
          </cell>
          <cell r="C1105">
            <v>1.85</v>
          </cell>
          <cell r="D1105">
            <v>100</v>
          </cell>
          <cell r="E1105" t="str">
            <v>KUS</v>
          </cell>
          <cell r="F1105">
            <v>185</v>
          </cell>
        </row>
        <row r="1106">
          <cell r="A1106" t="str">
            <v>2028913</v>
          </cell>
          <cell r="B1106" t="str">
            <v>V-TEC protiprachové destičky PG11… 107S/PG11</v>
          </cell>
          <cell r="C1106">
            <v>2</v>
          </cell>
          <cell r="D1106">
            <v>100</v>
          </cell>
          <cell r="E1106" t="str">
            <v>KUS</v>
          </cell>
          <cell r="F1106">
            <v>200</v>
          </cell>
        </row>
        <row r="1107">
          <cell r="A1107" t="str">
            <v>2028921</v>
          </cell>
          <cell r="B1107" t="str">
            <v>V-TEC protiprachové destičky M20 PG13… 107S/M20</v>
          </cell>
          <cell r="C1107">
            <v>2.13</v>
          </cell>
          <cell r="D1107">
            <v>100</v>
          </cell>
          <cell r="E1107" t="str">
            <v>KUS</v>
          </cell>
          <cell r="F1107">
            <v>213</v>
          </cell>
        </row>
        <row r="1108">
          <cell r="A1108" t="str">
            <v>2028956</v>
          </cell>
          <cell r="B1108" t="str">
            <v>V-TEC protiprachové destičky M25 PG21… 107S/M25</v>
          </cell>
          <cell r="C1108">
            <v>2.58</v>
          </cell>
          <cell r="D1108">
            <v>100</v>
          </cell>
          <cell r="E1108" t="str">
            <v>KUS</v>
          </cell>
          <cell r="F1108">
            <v>258</v>
          </cell>
        </row>
        <row r="1109">
          <cell r="A1109" t="str">
            <v>2028964</v>
          </cell>
          <cell r="B1109" t="str">
            <v>V-TEC protiprachové destičky M32 PG29… 107S/M32</v>
          </cell>
          <cell r="C1109">
            <v>3.32</v>
          </cell>
          <cell r="D1109">
            <v>100</v>
          </cell>
          <cell r="E1109" t="str">
            <v>KUS</v>
          </cell>
          <cell r="F1109">
            <v>332</v>
          </cell>
        </row>
        <row r="1110">
          <cell r="A1110" t="str">
            <v>2028972</v>
          </cell>
          <cell r="B1110" t="str">
            <v>V-TEC protiprachové destičky PG36… 107S/PG36</v>
          </cell>
          <cell r="C1110">
            <v>5.85</v>
          </cell>
          <cell r="D1110">
            <v>100</v>
          </cell>
          <cell r="E1110" t="str">
            <v>KUS</v>
          </cell>
          <cell r="F1110">
            <v>585</v>
          </cell>
        </row>
        <row r="1111">
          <cell r="A1111" t="str">
            <v>2028999</v>
          </cell>
          <cell r="B1111" t="str">
            <v>V-TEC protiprachové destičky PG48… 107S/PG48</v>
          </cell>
          <cell r="C1111">
            <v>7.68</v>
          </cell>
          <cell r="D1111">
            <v>100</v>
          </cell>
          <cell r="E1111" t="str">
            <v>KUS</v>
          </cell>
          <cell r="F1111">
            <v>768</v>
          </cell>
        </row>
        <row r="1112">
          <cell r="A1112" t="str">
            <v>2029103</v>
          </cell>
          <cell r="B1112" t="str">
            <v>Zářezové kroužky PG9… 107/B/ 9</v>
          </cell>
          <cell r="C1112">
            <v>2.4</v>
          </cell>
          <cell r="D1112">
            <v>100</v>
          </cell>
          <cell r="E1112" t="str">
            <v>KUS</v>
          </cell>
          <cell r="F1112">
            <v>240</v>
          </cell>
        </row>
        <row r="1113">
          <cell r="A1113" t="str">
            <v>2029111</v>
          </cell>
          <cell r="B1113" t="str">
            <v>Zářezové kroužky PG11… 107/B/11</v>
          </cell>
          <cell r="C1113">
            <v>2.7</v>
          </cell>
          <cell r="D1113">
            <v>100</v>
          </cell>
          <cell r="E1113" t="str">
            <v>KUS</v>
          </cell>
          <cell r="F1113">
            <v>270</v>
          </cell>
        </row>
        <row r="1114">
          <cell r="A1114" t="str">
            <v>2029138</v>
          </cell>
          <cell r="B1114" t="str">
            <v>Zářezové kroužky PG13,5… 107/B13,5</v>
          </cell>
          <cell r="C1114">
            <v>2.81</v>
          </cell>
          <cell r="D1114">
            <v>100</v>
          </cell>
          <cell r="E1114" t="str">
            <v>KUS</v>
          </cell>
          <cell r="F1114">
            <v>281</v>
          </cell>
        </row>
        <row r="1115">
          <cell r="A1115" t="str">
            <v>2029162</v>
          </cell>
          <cell r="B1115" t="str">
            <v>Zářezové kroužky PG16… 107/B/16</v>
          </cell>
          <cell r="C1115">
            <v>3.14</v>
          </cell>
          <cell r="D1115">
            <v>100</v>
          </cell>
          <cell r="E1115" t="str">
            <v>KUS</v>
          </cell>
          <cell r="F1115">
            <v>314</v>
          </cell>
        </row>
        <row r="1116">
          <cell r="A1116" t="str">
            <v>2029219</v>
          </cell>
          <cell r="B1116" t="str">
            <v>Zářezové kroužky PG21… 107/B/21</v>
          </cell>
          <cell r="C1116">
            <v>5.15</v>
          </cell>
          <cell r="D1116">
            <v>100</v>
          </cell>
          <cell r="E1116" t="str">
            <v>KUS</v>
          </cell>
          <cell r="F1116">
            <v>515</v>
          </cell>
        </row>
        <row r="1117">
          <cell r="A1117" t="str">
            <v>2029294</v>
          </cell>
          <cell r="B1117" t="str">
            <v>Zářezové kroužky PG29… 107/B/29</v>
          </cell>
          <cell r="C1117">
            <v>12.2</v>
          </cell>
          <cell r="D1117">
            <v>100</v>
          </cell>
          <cell r="E1117" t="str">
            <v>KUS</v>
          </cell>
          <cell r="F1117">
            <v>1220</v>
          </cell>
        </row>
        <row r="1118">
          <cell r="A1118" t="str">
            <v>2029367</v>
          </cell>
          <cell r="B1118" t="str">
            <v>Zářezové kroužky PG36… 107/B/36</v>
          </cell>
          <cell r="C1118">
            <v>28.98</v>
          </cell>
          <cell r="D1118">
            <v>100</v>
          </cell>
          <cell r="E1118" t="str">
            <v>KUS</v>
          </cell>
          <cell r="F1118">
            <v>2898</v>
          </cell>
        </row>
        <row r="1119">
          <cell r="A1119" t="str">
            <v>2029421</v>
          </cell>
          <cell r="B1119" t="str">
            <v>Zářezové kroužky PG42… 107/B/42</v>
          </cell>
          <cell r="C1119">
            <v>37.39</v>
          </cell>
          <cell r="D1119">
            <v>100</v>
          </cell>
          <cell r="E1119" t="str">
            <v>KUS</v>
          </cell>
          <cell r="F1119">
            <v>3739</v>
          </cell>
        </row>
        <row r="1120">
          <cell r="A1120" t="str">
            <v>2029480</v>
          </cell>
          <cell r="B1120" t="str">
            <v>Zářezové kroužky PG48… 107/B/48</v>
          </cell>
          <cell r="C1120">
            <v>40.049999999999997</v>
          </cell>
          <cell r="D1120">
            <v>100</v>
          </cell>
          <cell r="E1120" t="str">
            <v>KUS</v>
          </cell>
          <cell r="F1120">
            <v>4005</v>
          </cell>
        </row>
        <row r="1121">
          <cell r="A1121" t="str">
            <v>2029618</v>
          </cell>
          <cell r="B1121" t="str">
            <v>Vícenásobné těsnící vložky PG16/5x4… 107C/VTEC</v>
          </cell>
          <cell r="C1121">
            <v>16.579999999999998</v>
          </cell>
          <cell r="D1121">
            <v>100</v>
          </cell>
          <cell r="E1121" t="str">
            <v>KUS</v>
          </cell>
          <cell r="F1121">
            <v>1658</v>
          </cell>
        </row>
        <row r="1122">
          <cell r="A1122" t="str">
            <v>2029626</v>
          </cell>
          <cell r="B1122" t="str">
            <v>Vícenásobné těsnící vložky PG16/3x5… 107C/VTEC</v>
          </cell>
          <cell r="C1122">
            <v>16.79</v>
          </cell>
          <cell r="D1122">
            <v>100</v>
          </cell>
          <cell r="E1122" t="str">
            <v>KUS</v>
          </cell>
          <cell r="F1122">
            <v>1679</v>
          </cell>
        </row>
        <row r="1123">
          <cell r="A1123" t="str">
            <v>2029634</v>
          </cell>
          <cell r="B1123" t="str">
            <v>Vícenásobné těsnící vložky PG16/2x6… 107C/VTEC</v>
          </cell>
          <cell r="C1123">
            <v>16.579999999999998</v>
          </cell>
          <cell r="D1123">
            <v>100</v>
          </cell>
          <cell r="E1123" t="str">
            <v>KUS</v>
          </cell>
          <cell r="F1123">
            <v>1658</v>
          </cell>
        </row>
        <row r="1124">
          <cell r="A1124" t="str">
            <v>2029642</v>
          </cell>
          <cell r="B1124" t="str">
            <v>Vícenásobné těsnící vložky PG16/3x6,5… 107C/VTEC</v>
          </cell>
          <cell r="C1124">
            <v>17.25</v>
          </cell>
          <cell r="D1124">
            <v>100</v>
          </cell>
          <cell r="E1124" t="str">
            <v>KUS</v>
          </cell>
          <cell r="F1124">
            <v>1725</v>
          </cell>
        </row>
        <row r="1125">
          <cell r="A1125" t="str">
            <v>2029650</v>
          </cell>
          <cell r="B1125" t="str">
            <v>Vícenásobné těsnící vložky PG21/3x7… 107C/VTEC</v>
          </cell>
          <cell r="C1125">
            <v>21.03</v>
          </cell>
          <cell r="D1125">
            <v>100</v>
          </cell>
          <cell r="E1125" t="str">
            <v>KUS</v>
          </cell>
          <cell r="F1125">
            <v>2103</v>
          </cell>
        </row>
        <row r="1126">
          <cell r="A1126" t="str">
            <v>2029669</v>
          </cell>
          <cell r="B1126" t="str">
            <v>Vícenásobné těsnící vložky PG21/2x8… 107C/VTEC</v>
          </cell>
          <cell r="C1126">
            <v>20.3</v>
          </cell>
          <cell r="D1126">
            <v>100</v>
          </cell>
          <cell r="E1126" t="str">
            <v>KUS</v>
          </cell>
          <cell r="F1126">
            <v>2030</v>
          </cell>
        </row>
        <row r="1127">
          <cell r="A1127" t="str">
            <v>2029707</v>
          </cell>
          <cell r="B1127" t="str">
            <v>Ucpávky PG7… 107/V/ 7</v>
          </cell>
          <cell r="C1127">
            <v>3.71</v>
          </cell>
          <cell r="D1127">
            <v>100</v>
          </cell>
          <cell r="E1127" t="str">
            <v>KUS</v>
          </cell>
          <cell r="F1127">
            <v>371</v>
          </cell>
        </row>
        <row r="1128">
          <cell r="A1128" t="str">
            <v>2029715</v>
          </cell>
          <cell r="B1128" t="str">
            <v>Ucpávky PG9… 107/V/ 9</v>
          </cell>
          <cell r="C1128">
            <v>6.04</v>
          </cell>
          <cell r="D1128">
            <v>100</v>
          </cell>
          <cell r="E1128" t="str">
            <v>KUS</v>
          </cell>
          <cell r="F1128">
            <v>604</v>
          </cell>
        </row>
        <row r="1129">
          <cell r="A1129" t="str">
            <v>2029723</v>
          </cell>
          <cell r="B1129" t="str">
            <v>Ucpávky PG11… 107/V/11</v>
          </cell>
          <cell r="C1129">
            <v>3.6</v>
          </cell>
          <cell r="D1129">
            <v>100</v>
          </cell>
          <cell r="E1129" t="str">
            <v>KUS</v>
          </cell>
          <cell r="F1129">
            <v>360</v>
          </cell>
        </row>
        <row r="1130">
          <cell r="A1130" t="str">
            <v>2029731</v>
          </cell>
          <cell r="B1130" t="str">
            <v>Ucpávky PG13,5… 107/V13,5</v>
          </cell>
          <cell r="C1130">
            <v>3.71</v>
          </cell>
          <cell r="D1130">
            <v>100</v>
          </cell>
          <cell r="E1130" t="str">
            <v>KUS</v>
          </cell>
          <cell r="F1130">
            <v>371</v>
          </cell>
        </row>
        <row r="1131">
          <cell r="A1131" t="str">
            <v>2029758</v>
          </cell>
          <cell r="B1131" t="str">
            <v>Ucpávky PG16… 107/V/16</v>
          </cell>
          <cell r="C1131">
            <v>3.96</v>
          </cell>
          <cell r="D1131">
            <v>100</v>
          </cell>
          <cell r="E1131" t="str">
            <v>KUS</v>
          </cell>
          <cell r="F1131">
            <v>396</v>
          </cell>
        </row>
        <row r="1132">
          <cell r="A1132" t="str">
            <v>2029766</v>
          </cell>
          <cell r="B1132" t="str">
            <v>Ucpávky PG21… 107/V/21</v>
          </cell>
          <cell r="C1132">
            <v>4.7300000000000004</v>
          </cell>
          <cell r="D1132">
            <v>100</v>
          </cell>
          <cell r="E1132" t="str">
            <v>KUS</v>
          </cell>
          <cell r="F1132">
            <v>473</v>
          </cell>
        </row>
        <row r="1133">
          <cell r="A1133" t="str">
            <v>2029774</v>
          </cell>
          <cell r="B1133" t="str">
            <v>Ucpávky PG29… 107/V/29</v>
          </cell>
          <cell r="C1133">
            <v>5.0599999999999996</v>
          </cell>
          <cell r="D1133">
            <v>100</v>
          </cell>
          <cell r="E1133" t="str">
            <v>KUS</v>
          </cell>
          <cell r="F1133">
            <v>506</v>
          </cell>
        </row>
        <row r="1134">
          <cell r="A1134" t="str">
            <v>2029782</v>
          </cell>
          <cell r="B1134" t="str">
            <v>Ucpávky PG36… 107/V/36</v>
          </cell>
          <cell r="C1134">
            <v>5.67</v>
          </cell>
          <cell r="D1134">
            <v>100</v>
          </cell>
          <cell r="E1134" t="str">
            <v>KUS</v>
          </cell>
          <cell r="F1134">
            <v>567</v>
          </cell>
        </row>
        <row r="1135">
          <cell r="A1135" t="str">
            <v>2029790</v>
          </cell>
          <cell r="B1135" t="str">
            <v>Ucpávky PG42… 107/V/42</v>
          </cell>
          <cell r="C1135">
            <v>6.04</v>
          </cell>
          <cell r="D1135">
            <v>100</v>
          </cell>
          <cell r="E1135" t="str">
            <v>KUS</v>
          </cell>
          <cell r="F1135">
            <v>604</v>
          </cell>
        </row>
        <row r="1136">
          <cell r="A1136" t="str">
            <v>2029804</v>
          </cell>
          <cell r="B1136" t="str">
            <v>Ucpávky PG48… 107/V/48</v>
          </cell>
          <cell r="C1136">
            <v>6.28</v>
          </cell>
          <cell r="D1136">
            <v>100</v>
          </cell>
          <cell r="E1136" t="str">
            <v>KUS</v>
          </cell>
          <cell r="F1136">
            <v>628</v>
          </cell>
        </row>
        <row r="1137">
          <cell r="A1137" t="str">
            <v>2029901</v>
          </cell>
          <cell r="B1137" t="str">
            <v>Úhlové vývodky 90° PG9 polyamid… 107/W  9</v>
          </cell>
          <cell r="C1137">
            <v>64.78</v>
          </cell>
          <cell r="D1137">
            <v>100</v>
          </cell>
          <cell r="E1137" t="str">
            <v>KUS</v>
          </cell>
          <cell r="F1137">
            <v>6478</v>
          </cell>
        </row>
        <row r="1138">
          <cell r="A1138" t="str">
            <v>2029928</v>
          </cell>
          <cell r="B1138" t="str">
            <v>Úhlové vývodky 90° PG11 polyamid… 107/W 11</v>
          </cell>
          <cell r="C1138">
            <v>65.150000000000006</v>
          </cell>
          <cell r="D1138">
            <v>100</v>
          </cell>
          <cell r="E1138" t="str">
            <v>KUS</v>
          </cell>
          <cell r="F1138">
            <v>6515</v>
          </cell>
        </row>
        <row r="1139">
          <cell r="A1139" t="str">
            <v>2029936</v>
          </cell>
          <cell r="B1139" t="str">
            <v>Úhlové vývodky 90° PG13,5 polyamid… 107/W 13</v>
          </cell>
          <cell r="C1139">
            <v>70.34</v>
          </cell>
          <cell r="D1139">
            <v>100</v>
          </cell>
          <cell r="E1139" t="str">
            <v>KUS</v>
          </cell>
          <cell r="F1139">
            <v>7034</v>
          </cell>
        </row>
        <row r="1140">
          <cell r="A1140" t="str">
            <v>2029944</v>
          </cell>
          <cell r="B1140" t="str">
            <v>Úhlové vývodky 90° PG16 polyamid… 107/W 16</v>
          </cell>
          <cell r="C1140">
            <v>73.48</v>
          </cell>
          <cell r="D1140">
            <v>100</v>
          </cell>
          <cell r="E1140" t="str">
            <v>KUS</v>
          </cell>
          <cell r="F1140">
            <v>7348</v>
          </cell>
        </row>
        <row r="1141">
          <cell r="A1141" t="str">
            <v>2029952</v>
          </cell>
          <cell r="B1141" t="str">
            <v>Úhlové vývodky 90° PG21 polyamid… 107/W 21</v>
          </cell>
          <cell r="C1141">
            <v>114.16</v>
          </cell>
          <cell r="D1141">
            <v>100</v>
          </cell>
          <cell r="E1141" t="str">
            <v>KUS</v>
          </cell>
          <cell r="F1141">
            <v>11416</v>
          </cell>
        </row>
        <row r="1142">
          <cell r="A1142" t="str">
            <v>2029960</v>
          </cell>
          <cell r="B1142" t="str">
            <v>Úhlové vývodky 90° PG29 polyamid… 107/W 29</v>
          </cell>
          <cell r="C1142">
            <v>155.36000000000001</v>
          </cell>
          <cell r="D1142">
            <v>100</v>
          </cell>
          <cell r="E1142" t="str">
            <v>KUS</v>
          </cell>
          <cell r="F1142">
            <v>15536</v>
          </cell>
        </row>
        <row r="1143">
          <cell r="A1143" t="str">
            <v>2030004</v>
          </cell>
          <cell r="B1143" t="str">
            <v>Těsnící kroužky na připojovací závit M12… 107/F M12</v>
          </cell>
          <cell r="C1143">
            <v>1.7</v>
          </cell>
          <cell r="D1143">
            <v>100</v>
          </cell>
          <cell r="E1143" t="str">
            <v>KUS</v>
          </cell>
          <cell r="F1143">
            <v>170</v>
          </cell>
        </row>
        <row r="1144">
          <cell r="A1144" t="str">
            <v>2030008</v>
          </cell>
          <cell r="B1144" t="str">
            <v>Těsnící kroužky na připojovací závit M16… 107/F M16</v>
          </cell>
          <cell r="C1144">
            <v>1.91</v>
          </cell>
          <cell r="D1144">
            <v>100</v>
          </cell>
          <cell r="E1144" t="str">
            <v>KUS</v>
          </cell>
          <cell r="F1144">
            <v>191</v>
          </cell>
        </row>
        <row r="1145">
          <cell r="A1145" t="str">
            <v>2030012</v>
          </cell>
          <cell r="B1145" t="str">
            <v>Těsnící kroužky na připojovací závit M20… 107/F M20</v>
          </cell>
          <cell r="C1145">
            <v>2.13</v>
          </cell>
          <cell r="D1145">
            <v>100</v>
          </cell>
          <cell r="E1145" t="str">
            <v>KUS</v>
          </cell>
          <cell r="F1145">
            <v>213</v>
          </cell>
        </row>
        <row r="1146">
          <cell r="A1146" t="str">
            <v>2030016</v>
          </cell>
          <cell r="B1146" t="str">
            <v>Těsnící kroužky na připojovací závit M25… 107/F M25</v>
          </cell>
          <cell r="C1146">
            <v>2.6</v>
          </cell>
          <cell r="D1146">
            <v>100</v>
          </cell>
          <cell r="E1146" t="str">
            <v>KUS</v>
          </cell>
          <cell r="F1146">
            <v>260</v>
          </cell>
        </row>
        <row r="1147">
          <cell r="A1147" t="str">
            <v>2030020</v>
          </cell>
          <cell r="B1147" t="str">
            <v>Těsnící kroužky na připojovací závit M32… 107/F M32</v>
          </cell>
          <cell r="C1147">
            <v>3.93</v>
          </cell>
          <cell r="D1147">
            <v>100</v>
          </cell>
          <cell r="E1147" t="str">
            <v>KUS</v>
          </cell>
          <cell r="F1147">
            <v>393</v>
          </cell>
        </row>
        <row r="1148">
          <cell r="A1148" t="str">
            <v>2030024</v>
          </cell>
          <cell r="B1148" t="str">
            <v>Těsnící kroužky na připojovací závit M40… 107/F M40</v>
          </cell>
          <cell r="C1148">
            <v>5.18</v>
          </cell>
          <cell r="D1148">
            <v>100</v>
          </cell>
          <cell r="E1148" t="str">
            <v>KUS</v>
          </cell>
          <cell r="F1148">
            <v>518</v>
          </cell>
        </row>
        <row r="1149">
          <cell r="A1149" t="str">
            <v>2030028</v>
          </cell>
          <cell r="B1149" t="str">
            <v>Těsnící kroužky na připojovací závit M50… 107/F M50</v>
          </cell>
          <cell r="C1149">
            <v>8.2799999999999994</v>
          </cell>
          <cell r="D1149">
            <v>100</v>
          </cell>
          <cell r="E1149" t="str">
            <v>KUS</v>
          </cell>
          <cell r="F1149">
            <v>828</v>
          </cell>
        </row>
        <row r="1150">
          <cell r="A1150" t="str">
            <v>2030032</v>
          </cell>
          <cell r="B1150" t="str">
            <v>Těsnící kroužky na připojovací závit M63… 107/F M63</v>
          </cell>
          <cell r="C1150">
            <v>9.31</v>
          </cell>
          <cell r="D1150">
            <v>100</v>
          </cell>
          <cell r="E1150" t="str">
            <v>KUS</v>
          </cell>
          <cell r="F1150">
            <v>931</v>
          </cell>
        </row>
        <row r="1151">
          <cell r="A1151" t="str">
            <v>2030071</v>
          </cell>
          <cell r="B1151" t="str">
            <v>Těsnící kroužky na připojovací závit PG7… 107/F/7</v>
          </cell>
          <cell r="C1151">
            <v>0.75</v>
          </cell>
          <cell r="D1151">
            <v>100</v>
          </cell>
          <cell r="E1151" t="str">
            <v>KUS</v>
          </cell>
          <cell r="F1151">
            <v>75</v>
          </cell>
        </row>
        <row r="1152">
          <cell r="A1152" t="str">
            <v>2030098</v>
          </cell>
          <cell r="B1152" t="str">
            <v>Těsnící kroužky na připojovací závit PG9… 107/F/9</v>
          </cell>
          <cell r="C1152">
            <v>0.84</v>
          </cell>
          <cell r="D1152">
            <v>100</v>
          </cell>
          <cell r="E1152" t="str">
            <v>KUS</v>
          </cell>
          <cell r="F1152">
            <v>84</v>
          </cell>
        </row>
        <row r="1153">
          <cell r="A1153" t="str">
            <v>2030101</v>
          </cell>
          <cell r="B1153" t="str">
            <v>Těsnící kroužky na připojovací závit PG11… 107/F/11</v>
          </cell>
          <cell r="C1153">
            <v>0.99</v>
          </cell>
          <cell r="D1153">
            <v>100</v>
          </cell>
          <cell r="E1153" t="str">
            <v>KUS</v>
          </cell>
          <cell r="F1153">
            <v>99</v>
          </cell>
        </row>
        <row r="1154">
          <cell r="A1154" t="str">
            <v>2030136</v>
          </cell>
          <cell r="B1154" t="str">
            <v>Těsnící kroužky na připojovací závit PG13,5… 107/F13,5</v>
          </cell>
          <cell r="C1154">
            <v>1.1200000000000001</v>
          </cell>
          <cell r="D1154">
            <v>100</v>
          </cell>
          <cell r="E1154" t="str">
            <v>KUS</v>
          </cell>
          <cell r="F1154">
            <v>112</v>
          </cell>
        </row>
        <row r="1155">
          <cell r="A1155" t="str">
            <v>2030160</v>
          </cell>
          <cell r="B1155" t="str">
            <v>Těsnící kroužky na připojovací závit PG16… 107/F/16</v>
          </cell>
          <cell r="C1155">
            <v>1.29</v>
          </cell>
          <cell r="D1155">
            <v>100</v>
          </cell>
          <cell r="E1155" t="str">
            <v>KUS</v>
          </cell>
          <cell r="F1155">
            <v>129</v>
          </cell>
        </row>
        <row r="1156">
          <cell r="A1156" t="str">
            <v>2030217</v>
          </cell>
          <cell r="B1156" t="str">
            <v>Těsnící kroužky na připojovací závit PG21… 107/F/21</v>
          </cell>
          <cell r="C1156">
            <v>1.69</v>
          </cell>
          <cell r="D1156">
            <v>100</v>
          </cell>
          <cell r="E1156" t="str">
            <v>KUS</v>
          </cell>
          <cell r="F1156">
            <v>169</v>
          </cell>
        </row>
        <row r="1157">
          <cell r="A1157" t="str">
            <v>2030292</v>
          </cell>
          <cell r="B1157" t="str">
            <v>Těsnící kroužky na připojovací závit PG29… 107/F/29</v>
          </cell>
          <cell r="C1157">
            <v>2.13</v>
          </cell>
          <cell r="D1157">
            <v>100</v>
          </cell>
          <cell r="E1157" t="str">
            <v>KUS</v>
          </cell>
          <cell r="F1157">
            <v>213</v>
          </cell>
        </row>
        <row r="1158">
          <cell r="A1158" t="str">
            <v>2030365</v>
          </cell>
          <cell r="B1158" t="str">
            <v>Těsnící kroužky na připojovací závit PG36… 107/F/36</v>
          </cell>
          <cell r="C1158">
            <v>2.58</v>
          </cell>
          <cell r="D1158">
            <v>100</v>
          </cell>
          <cell r="E1158" t="str">
            <v>KUS</v>
          </cell>
          <cell r="F1158">
            <v>258</v>
          </cell>
        </row>
        <row r="1159">
          <cell r="A1159" t="str">
            <v>2030411</v>
          </cell>
          <cell r="B1159" t="str">
            <v>Těsnící kroužky na připojovací závit PG42… 107/F/42</v>
          </cell>
          <cell r="C1159">
            <v>8.14</v>
          </cell>
          <cell r="D1159">
            <v>100</v>
          </cell>
          <cell r="E1159" t="str">
            <v>KUS</v>
          </cell>
          <cell r="F1159">
            <v>814</v>
          </cell>
        </row>
        <row r="1160">
          <cell r="A1160" t="str">
            <v>2030489</v>
          </cell>
          <cell r="B1160" t="str">
            <v>Těsnící kroužky na připojovací závit PG48… 107/F/48</v>
          </cell>
          <cell r="C1160">
            <v>8.34</v>
          </cell>
          <cell r="D1160">
            <v>100</v>
          </cell>
          <cell r="E1160" t="str">
            <v>KUS</v>
          </cell>
          <cell r="F1160">
            <v>834</v>
          </cell>
        </row>
        <row r="1161">
          <cell r="A1161" t="str">
            <v>2030616</v>
          </cell>
          <cell r="B1161" t="str">
            <v>Redukce M20-M12 polyamid… 107RM2012</v>
          </cell>
          <cell r="C1161">
            <v>18.46</v>
          </cell>
          <cell r="D1161">
            <v>100</v>
          </cell>
          <cell r="E1161" t="str">
            <v>KUS</v>
          </cell>
          <cell r="F1161">
            <v>1846</v>
          </cell>
        </row>
        <row r="1162">
          <cell r="A1162" t="str">
            <v>2030619</v>
          </cell>
          <cell r="B1162" t="str">
            <v>Redukce M20-M16 polyamid… 107RM2016</v>
          </cell>
          <cell r="C1162">
            <v>17.829999999999998</v>
          </cell>
          <cell r="D1162">
            <v>100</v>
          </cell>
          <cell r="E1162" t="str">
            <v>KUS</v>
          </cell>
          <cell r="F1162">
            <v>1783</v>
          </cell>
        </row>
        <row r="1163">
          <cell r="A1163" t="str">
            <v>2030624</v>
          </cell>
          <cell r="B1163" t="str">
            <v>Redukce M25-M12 polyamid… 107RM2512</v>
          </cell>
          <cell r="C1163">
            <v>20.67</v>
          </cell>
          <cell r="D1163">
            <v>100</v>
          </cell>
          <cell r="E1163" t="str">
            <v>KUS</v>
          </cell>
          <cell r="F1163">
            <v>2067</v>
          </cell>
        </row>
        <row r="1164">
          <cell r="A1164" t="str">
            <v>2030626</v>
          </cell>
          <cell r="B1164" t="str">
            <v>Redukce M25-M16 polyamid… 107RM2516</v>
          </cell>
          <cell r="C1164">
            <v>19.97</v>
          </cell>
          <cell r="D1164">
            <v>100</v>
          </cell>
          <cell r="E1164" t="str">
            <v>KUS</v>
          </cell>
          <cell r="F1164">
            <v>1997</v>
          </cell>
        </row>
        <row r="1165">
          <cell r="A1165" t="str">
            <v>2030628</v>
          </cell>
          <cell r="B1165" t="str">
            <v>Redukce M25-M20 polyamid… 107RM2520</v>
          </cell>
          <cell r="C1165">
            <v>19.97</v>
          </cell>
          <cell r="D1165">
            <v>100</v>
          </cell>
          <cell r="E1165" t="str">
            <v>KUS</v>
          </cell>
          <cell r="F1165">
            <v>1997</v>
          </cell>
        </row>
        <row r="1166">
          <cell r="A1166" t="str">
            <v>2030632</v>
          </cell>
          <cell r="B1166" t="str">
            <v>Redukce M32-M12 polyamid… 107RM3212</v>
          </cell>
          <cell r="C1166">
            <v>30.34</v>
          </cell>
          <cell r="D1166">
            <v>100</v>
          </cell>
          <cell r="E1166" t="str">
            <v>KUS</v>
          </cell>
          <cell r="F1166">
            <v>3034</v>
          </cell>
        </row>
        <row r="1167">
          <cell r="A1167" t="str">
            <v>2030634</v>
          </cell>
          <cell r="B1167" t="str">
            <v>Redukce M32-M16 polyamid… 107RM3216</v>
          </cell>
          <cell r="C1167">
            <v>29.11</v>
          </cell>
          <cell r="D1167">
            <v>100</v>
          </cell>
          <cell r="E1167" t="str">
            <v>KUS</v>
          </cell>
          <cell r="F1167">
            <v>2911</v>
          </cell>
        </row>
        <row r="1168">
          <cell r="A1168" t="str">
            <v>2030637</v>
          </cell>
          <cell r="B1168" t="str">
            <v>Redukce M32-M20 polyamid… 107RM3220</v>
          </cell>
          <cell r="C1168">
            <v>29.11</v>
          </cell>
          <cell r="D1168">
            <v>100</v>
          </cell>
          <cell r="E1168" t="str">
            <v>KUS</v>
          </cell>
          <cell r="F1168">
            <v>2911</v>
          </cell>
        </row>
        <row r="1169">
          <cell r="A1169" t="str">
            <v>2030640</v>
          </cell>
          <cell r="B1169" t="str">
            <v>Redukce M32-M25 polyamid… 107RM3225</v>
          </cell>
          <cell r="C1169">
            <v>29.11</v>
          </cell>
          <cell r="D1169">
            <v>100</v>
          </cell>
          <cell r="E1169" t="str">
            <v>KUS</v>
          </cell>
          <cell r="F1169">
            <v>2911</v>
          </cell>
        </row>
        <row r="1170">
          <cell r="A1170" t="str">
            <v>2030643</v>
          </cell>
          <cell r="B1170" t="str">
            <v>Redukce M40-M16 polyamid… 107RM4016</v>
          </cell>
          <cell r="C1170">
            <v>56.47</v>
          </cell>
          <cell r="D1170">
            <v>100</v>
          </cell>
          <cell r="E1170" t="str">
            <v>KUS</v>
          </cell>
          <cell r="F1170">
            <v>5647</v>
          </cell>
        </row>
        <row r="1171">
          <cell r="A1171" t="str">
            <v>2030646</v>
          </cell>
          <cell r="B1171" t="str">
            <v>Redukce M40-M20 polyamid… 107RM4020</v>
          </cell>
          <cell r="C1171">
            <v>59.39</v>
          </cell>
          <cell r="D1171">
            <v>100</v>
          </cell>
          <cell r="E1171" t="str">
            <v>KUS</v>
          </cell>
          <cell r="F1171">
            <v>5939</v>
          </cell>
        </row>
        <row r="1172">
          <cell r="A1172" t="str">
            <v>2030649</v>
          </cell>
          <cell r="B1172" t="str">
            <v>Redukce M40-M25 polyamid… 107RM4025</v>
          </cell>
          <cell r="C1172">
            <v>59.39</v>
          </cell>
          <cell r="D1172">
            <v>100</v>
          </cell>
          <cell r="E1172" t="str">
            <v>KUS</v>
          </cell>
          <cell r="F1172">
            <v>5939</v>
          </cell>
        </row>
        <row r="1173">
          <cell r="A1173" t="str">
            <v>2030652</v>
          </cell>
          <cell r="B1173" t="str">
            <v>Redukce M40-M32 polyamid… 107RM4032</v>
          </cell>
          <cell r="C1173">
            <v>59.35</v>
          </cell>
          <cell r="D1173">
            <v>100</v>
          </cell>
          <cell r="E1173" t="str">
            <v>KUS</v>
          </cell>
          <cell r="F1173">
            <v>5935</v>
          </cell>
        </row>
        <row r="1174">
          <cell r="A1174" t="str">
            <v>2030655</v>
          </cell>
          <cell r="B1174" t="str">
            <v>Redukce M50-M20 polyamid… 107RM5020</v>
          </cell>
          <cell r="C1174">
            <v>108.2</v>
          </cell>
          <cell r="D1174">
            <v>100</v>
          </cell>
          <cell r="E1174" t="str">
            <v>KUS</v>
          </cell>
          <cell r="F1174">
            <v>10820</v>
          </cell>
        </row>
        <row r="1175">
          <cell r="A1175" t="str">
            <v>2030659</v>
          </cell>
          <cell r="B1175" t="str">
            <v>Redukce M50-M25 polyamid… 107RM5025</v>
          </cell>
          <cell r="C1175">
            <v>108.2</v>
          </cell>
          <cell r="D1175">
            <v>100</v>
          </cell>
          <cell r="E1175" t="str">
            <v>KUS</v>
          </cell>
          <cell r="F1175">
            <v>10820</v>
          </cell>
        </row>
        <row r="1176">
          <cell r="A1176" t="str">
            <v>2030661</v>
          </cell>
          <cell r="B1176" t="str">
            <v>Redukce M50-M32 polyamid… 107RM5032</v>
          </cell>
          <cell r="C1176">
            <v>104.52</v>
          </cell>
          <cell r="D1176">
            <v>100</v>
          </cell>
          <cell r="E1176" t="str">
            <v>KUS</v>
          </cell>
          <cell r="F1176">
            <v>10452</v>
          </cell>
        </row>
        <row r="1177">
          <cell r="A1177" t="str">
            <v>2030664</v>
          </cell>
          <cell r="B1177" t="str">
            <v>Redukce M50-M40 polyamid… 107RM5040</v>
          </cell>
          <cell r="C1177">
            <v>104.52</v>
          </cell>
          <cell r="D1177">
            <v>100</v>
          </cell>
          <cell r="E1177" t="str">
            <v>KUS</v>
          </cell>
          <cell r="F1177">
            <v>10452</v>
          </cell>
        </row>
        <row r="1178">
          <cell r="A1178" t="str">
            <v>2030667</v>
          </cell>
          <cell r="B1178" t="str">
            <v>Redukce M63-M25 polyamid… 107RM6325</v>
          </cell>
          <cell r="C1178">
            <v>197.84</v>
          </cell>
          <cell r="D1178">
            <v>100</v>
          </cell>
          <cell r="E1178" t="str">
            <v>KUS</v>
          </cell>
          <cell r="F1178">
            <v>19784</v>
          </cell>
        </row>
        <row r="1179">
          <cell r="A1179" t="str">
            <v>2030670</v>
          </cell>
          <cell r="B1179" t="str">
            <v>Redukce M63-M32 polyamid… 107RM6332</v>
          </cell>
          <cell r="C1179">
            <v>197.84</v>
          </cell>
          <cell r="D1179">
            <v>100</v>
          </cell>
          <cell r="E1179" t="str">
            <v>KUS</v>
          </cell>
          <cell r="F1179">
            <v>19784</v>
          </cell>
        </row>
        <row r="1180">
          <cell r="A1180" t="str">
            <v>2030673</v>
          </cell>
          <cell r="B1180" t="str">
            <v>Redukce M63-M40 polyamid… 107RM6340</v>
          </cell>
          <cell r="C1180">
            <v>200.51</v>
          </cell>
          <cell r="D1180">
            <v>100</v>
          </cell>
          <cell r="E1180" t="str">
            <v>KUS</v>
          </cell>
          <cell r="F1180">
            <v>20051</v>
          </cell>
        </row>
        <row r="1181">
          <cell r="A1181" t="str">
            <v>2030675</v>
          </cell>
          <cell r="B1181" t="str">
            <v>Redukce M63-M50 polyamid… 107RM6350</v>
          </cell>
          <cell r="C1181">
            <v>191.54</v>
          </cell>
          <cell r="D1181">
            <v>100</v>
          </cell>
          <cell r="E1181" t="str">
            <v>KUS</v>
          </cell>
          <cell r="F1181">
            <v>19154</v>
          </cell>
        </row>
        <row r="1182">
          <cell r="A1182" t="str">
            <v>2030705</v>
          </cell>
          <cell r="B1182" t="str">
            <v>Redukce PG11-7 polyamid… 107R11- 7</v>
          </cell>
          <cell r="C1182">
            <v>13.46</v>
          </cell>
          <cell r="D1182">
            <v>100</v>
          </cell>
          <cell r="E1182" t="str">
            <v>KUS</v>
          </cell>
          <cell r="F1182">
            <v>1346</v>
          </cell>
        </row>
        <row r="1183">
          <cell r="A1183" t="str">
            <v>2030713</v>
          </cell>
          <cell r="B1183" t="str">
            <v>Redukce PG13,5-9 polyamid… 107R13- 9</v>
          </cell>
          <cell r="C1183">
            <v>16.579999999999998</v>
          </cell>
          <cell r="D1183">
            <v>100</v>
          </cell>
          <cell r="E1183" t="str">
            <v>KUS</v>
          </cell>
          <cell r="F1183">
            <v>1658</v>
          </cell>
        </row>
        <row r="1184">
          <cell r="A1184" t="str">
            <v>2030748</v>
          </cell>
          <cell r="B1184" t="str">
            <v>Redukce PG16-9 polyamid… 107R16- 9</v>
          </cell>
          <cell r="C1184">
            <v>19.760000000000002</v>
          </cell>
          <cell r="D1184">
            <v>100</v>
          </cell>
          <cell r="E1184" t="str">
            <v>KUS</v>
          </cell>
          <cell r="F1184">
            <v>1976</v>
          </cell>
        </row>
        <row r="1185">
          <cell r="A1185" t="str">
            <v>2030756</v>
          </cell>
          <cell r="B1185" t="str">
            <v>Redukce PG16-11 polyamid… 107R16-11</v>
          </cell>
          <cell r="C1185">
            <v>21.58</v>
          </cell>
          <cell r="D1185">
            <v>100</v>
          </cell>
          <cell r="E1185" t="str">
            <v>KUS</v>
          </cell>
          <cell r="F1185">
            <v>2158</v>
          </cell>
        </row>
        <row r="1186">
          <cell r="A1186" t="str">
            <v>2030764</v>
          </cell>
          <cell r="B1186" t="str">
            <v>Redukce PG21-11 polyamid… 107R21-11</v>
          </cell>
          <cell r="C1186">
            <v>30.82</v>
          </cell>
          <cell r="D1186">
            <v>100</v>
          </cell>
          <cell r="E1186" t="str">
            <v>KUS</v>
          </cell>
          <cell r="F1186">
            <v>3082</v>
          </cell>
        </row>
        <row r="1187">
          <cell r="A1187" t="str">
            <v>2030772</v>
          </cell>
          <cell r="B1187" t="str">
            <v>Redukce PG21-13,5 polyamid… 107R21-13</v>
          </cell>
          <cell r="C1187">
            <v>25.79</v>
          </cell>
          <cell r="D1187">
            <v>100</v>
          </cell>
          <cell r="E1187" t="str">
            <v>KUS</v>
          </cell>
          <cell r="F1187">
            <v>2579</v>
          </cell>
        </row>
        <row r="1188">
          <cell r="A1188" t="str">
            <v>2030780</v>
          </cell>
          <cell r="B1188" t="str">
            <v>Redukce PG21-16 polyamid… 107R21-16</v>
          </cell>
          <cell r="C1188">
            <v>26.35</v>
          </cell>
          <cell r="D1188">
            <v>100</v>
          </cell>
          <cell r="E1188" t="str">
            <v>KUS</v>
          </cell>
          <cell r="F1188">
            <v>2635</v>
          </cell>
        </row>
        <row r="1189">
          <cell r="A1189" t="str">
            <v>2030799</v>
          </cell>
          <cell r="B1189" t="str">
            <v>Redukce PG29-16 polyamid… 107R29-16</v>
          </cell>
          <cell r="C1189">
            <v>55.31</v>
          </cell>
          <cell r="D1189">
            <v>100</v>
          </cell>
          <cell r="E1189" t="str">
            <v>KUS</v>
          </cell>
          <cell r="F1189">
            <v>5531</v>
          </cell>
        </row>
        <row r="1190">
          <cell r="A1190" t="str">
            <v>2030802</v>
          </cell>
          <cell r="B1190" t="str">
            <v>Redukce PG29-21 polyamid… 107R29-21</v>
          </cell>
          <cell r="C1190">
            <v>58.34</v>
          </cell>
          <cell r="D1190">
            <v>100</v>
          </cell>
          <cell r="E1190" t="str">
            <v>KUS</v>
          </cell>
          <cell r="F1190">
            <v>5834</v>
          </cell>
        </row>
        <row r="1191">
          <cell r="A1191" t="str">
            <v>2030810</v>
          </cell>
          <cell r="B1191" t="str">
            <v>Redukce PG36-29 polyamid… 107R36-29</v>
          </cell>
          <cell r="C1191">
            <v>93.52</v>
          </cell>
          <cell r="D1191">
            <v>100</v>
          </cell>
          <cell r="E1191" t="str">
            <v>KUS</v>
          </cell>
          <cell r="F1191">
            <v>9352</v>
          </cell>
        </row>
        <row r="1192">
          <cell r="A1192" t="str">
            <v>2030829</v>
          </cell>
          <cell r="B1192" t="str">
            <v>Redukce PG36-21 polyamid… 107R36-21</v>
          </cell>
          <cell r="C1192">
            <v>93.52</v>
          </cell>
          <cell r="D1192">
            <v>100</v>
          </cell>
          <cell r="E1192" t="str">
            <v>KUS</v>
          </cell>
          <cell r="F1192">
            <v>9352</v>
          </cell>
        </row>
        <row r="1193">
          <cell r="A1193" t="str">
            <v>2030837</v>
          </cell>
          <cell r="B1193" t="str">
            <v>Redukce PG42-29 polyamid… 107R42-29</v>
          </cell>
          <cell r="C1193">
            <v>140.21</v>
          </cell>
          <cell r="D1193">
            <v>100</v>
          </cell>
          <cell r="E1193" t="str">
            <v>KUS</v>
          </cell>
          <cell r="F1193">
            <v>14021</v>
          </cell>
        </row>
        <row r="1194">
          <cell r="A1194" t="str">
            <v>2030896</v>
          </cell>
          <cell r="B1194" t="str">
            <v>Rozšiřovací šroubení PG9-11 polyamid… 107EZ9-11</v>
          </cell>
          <cell r="C1194">
            <v>8.9700000000000006</v>
          </cell>
          <cell r="D1194">
            <v>100</v>
          </cell>
          <cell r="E1194" t="str">
            <v>KUS</v>
          </cell>
          <cell r="F1194">
            <v>897</v>
          </cell>
        </row>
        <row r="1195">
          <cell r="A1195" t="str">
            <v>2030934</v>
          </cell>
          <cell r="B1195" t="str">
            <v>Rozšiřovací šroubení PG11-13,5 polyamid… 107EZ1113</v>
          </cell>
          <cell r="C1195">
            <v>15.4</v>
          </cell>
          <cell r="D1195">
            <v>100</v>
          </cell>
          <cell r="E1195" t="str">
            <v>KUS</v>
          </cell>
          <cell r="F1195">
            <v>1540</v>
          </cell>
        </row>
        <row r="1196">
          <cell r="A1196" t="str">
            <v>2030950</v>
          </cell>
          <cell r="B1196" t="str">
            <v>Rozšiřovací šroubení PG13,5-16 polyamid… 107EZ1316</v>
          </cell>
          <cell r="C1196">
            <v>16.989999999999998</v>
          </cell>
          <cell r="D1196">
            <v>100</v>
          </cell>
          <cell r="E1196" t="str">
            <v>KUS</v>
          </cell>
          <cell r="F1196">
            <v>1699</v>
          </cell>
        </row>
        <row r="1197">
          <cell r="A1197" t="str">
            <v>2030977</v>
          </cell>
          <cell r="B1197" t="str">
            <v>Rozšiřovací šroubení PG16-21 polyamid… 107EZ1621</v>
          </cell>
          <cell r="C1197">
            <v>25.03</v>
          </cell>
          <cell r="D1197">
            <v>100</v>
          </cell>
          <cell r="E1197" t="str">
            <v>KUS</v>
          </cell>
          <cell r="F1197">
            <v>2503</v>
          </cell>
        </row>
        <row r="1198">
          <cell r="A1198" t="str">
            <v>2030985</v>
          </cell>
          <cell r="B1198" t="str">
            <v>Rozšiřovací šroubení PG29-36 polyamid… 107EZ2936</v>
          </cell>
          <cell r="C1198">
            <v>55.84</v>
          </cell>
          <cell r="D1198">
            <v>100</v>
          </cell>
          <cell r="E1198" t="str">
            <v>KUS</v>
          </cell>
          <cell r="F1198">
            <v>5584</v>
          </cell>
        </row>
        <row r="1199">
          <cell r="A1199" t="str">
            <v>2030993</v>
          </cell>
          <cell r="B1199" t="str">
            <v>Rozšiřovací šroubení PG21-29 polyamid… 107EZ2129</v>
          </cell>
          <cell r="C1199">
            <v>53.54</v>
          </cell>
          <cell r="D1199">
            <v>100</v>
          </cell>
          <cell r="E1199" t="str">
            <v>KUS</v>
          </cell>
          <cell r="F1199">
            <v>5354</v>
          </cell>
        </row>
        <row r="1200">
          <cell r="A1200" t="str">
            <v>2031302</v>
          </cell>
          <cell r="B1200" t="str">
            <v>Redukční šroubení PG9-7 polyamid… 107RZ 9-7</v>
          </cell>
          <cell r="C1200">
            <v>12.64</v>
          </cell>
          <cell r="D1200">
            <v>100</v>
          </cell>
          <cell r="E1200" t="str">
            <v>KUS</v>
          </cell>
          <cell r="F1200">
            <v>1264</v>
          </cell>
        </row>
        <row r="1201">
          <cell r="A1201" t="str">
            <v>2031329</v>
          </cell>
          <cell r="B1201" t="str">
            <v>Redukční šroubení PG11-9 polyamid… 107RZ11-9</v>
          </cell>
          <cell r="C1201">
            <v>5.0599999999999996</v>
          </cell>
          <cell r="D1201">
            <v>100</v>
          </cell>
          <cell r="E1201" t="str">
            <v>KUS</v>
          </cell>
          <cell r="F1201">
            <v>506</v>
          </cell>
        </row>
        <row r="1202">
          <cell r="A1202" t="str">
            <v>2031337</v>
          </cell>
          <cell r="B1202" t="str">
            <v>Redukční šroubení PG3,5-9polyamid… 107RZ13-9</v>
          </cell>
          <cell r="C1202">
            <v>5.28</v>
          </cell>
          <cell r="D1202">
            <v>100</v>
          </cell>
          <cell r="E1202" t="str">
            <v>KUS</v>
          </cell>
          <cell r="F1202">
            <v>528</v>
          </cell>
        </row>
        <row r="1203">
          <cell r="A1203" t="str">
            <v>2031345</v>
          </cell>
          <cell r="B1203" t="str">
            <v>Redukční šroubení PG13,5-11polyamid… 107RZ1311</v>
          </cell>
          <cell r="C1203">
            <v>5.28</v>
          </cell>
          <cell r="D1203">
            <v>100</v>
          </cell>
          <cell r="E1203" t="str">
            <v>KUS</v>
          </cell>
          <cell r="F1203">
            <v>528</v>
          </cell>
        </row>
        <row r="1204">
          <cell r="A1204" t="str">
            <v>2031361</v>
          </cell>
          <cell r="B1204" t="str">
            <v>Redukční šroubení PG16-11polyamid… 107RZ1611</v>
          </cell>
          <cell r="C1204">
            <v>5.56</v>
          </cell>
          <cell r="D1204">
            <v>100</v>
          </cell>
          <cell r="E1204" t="str">
            <v>KUS</v>
          </cell>
          <cell r="F1204">
            <v>556</v>
          </cell>
        </row>
        <row r="1205">
          <cell r="A1205" t="str">
            <v>2031388</v>
          </cell>
          <cell r="B1205" t="str">
            <v>Redukční šroubení PG16-13,5 polyamid… 107RZ1613</v>
          </cell>
          <cell r="C1205">
            <v>5.56</v>
          </cell>
          <cell r="D1205">
            <v>100</v>
          </cell>
          <cell r="E1205" t="str">
            <v>KUS</v>
          </cell>
          <cell r="F1205">
            <v>556</v>
          </cell>
        </row>
        <row r="1206">
          <cell r="A1206" t="str">
            <v>2031418</v>
          </cell>
          <cell r="B1206" t="str">
            <v>Redukční šroubení PG21-16polyamid… 107RZ2116</v>
          </cell>
          <cell r="C1206">
            <v>7.24</v>
          </cell>
          <cell r="D1206">
            <v>100</v>
          </cell>
          <cell r="E1206" t="str">
            <v>KUS</v>
          </cell>
          <cell r="F1206">
            <v>724</v>
          </cell>
        </row>
        <row r="1207">
          <cell r="A1207" t="str">
            <v>2031442</v>
          </cell>
          <cell r="B1207" t="str">
            <v>Redukční šroubení PG29-21polyamid… 107RZ2921</v>
          </cell>
          <cell r="C1207">
            <v>11.87</v>
          </cell>
          <cell r="D1207">
            <v>100</v>
          </cell>
          <cell r="E1207" t="str">
            <v>KUS</v>
          </cell>
          <cell r="F1207">
            <v>1187</v>
          </cell>
        </row>
        <row r="1208">
          <cell r="A1208" t="str">
            <v>2032011</v>
          </cell>
          <cell r="B1208" t="str">
            <v>Ucpávkové vývodky otevřené M16 světle šedé… 90 M16 OF</v>
          </cell>
          <cell r="C1208">
            <v>6.94</v>
          </cell>
          <cell r="D1208">
            <v>100</v>
          </cell>
          <cell r="E1208" t="str">
            <v>KUS</v>
          </cell>
          <cell r="F1208">
            <v>694</v>
          </cell>
        </row>
        <row r="1209">
          <cell r="A1209" t="str">
            <v>2032015</v>
          </cell>
          <cell r="B1209" t="str">
            <v>Ucpávkové vývodky otevřené M20 světle šedé… 90 M20 OF</v>
          </cell>
          <cell r="C1209">
            <v>8.1</v>
          </cell>
          <cell r="D1209">
            <v>100</v>
          </cell>
          <cell r="E1209" t="str">
            <v>KUS</v>
          </cell>
          <cell r="F1209">
            <v>810</v>
          </cell>
        </row>
        <row r="1210">
          <cell r="A1210" t="str">
            <v>2032019</v>
          </cell>
          <cell r="B1210" t="str">
            <v>Ucpávkové vývodky otevřené M25 světle šedé… 90 M25 OF</v>
          </cell>
          <cell r="C1210">
            <v>9.26</v>
          </cell>
          <cell r="D1210">
            <v>100</v>
          </cell>
          <cell r="E1210" t="str">
            <v>KUS</v>
          </cell>
          <cell r="F1210">
            <v>926</v>
          </cell>
        </row>
        <row r="1211">
          <cell r="A1211" t="str">
            <v>2032090</v>
          </cell>
          <cell r="B1211" t="str">
            <v>Ucpávkové vývodky šroubovací PG9 umělhm.šedé… 90/9</v>
          </cell>
          <cell r="C1211">
            <v>1.46</v>
          </cell>
          <cell r="D1211">
            <v>100</v>
          </cell>
          <cell r="E1211" t="str">
            <v>KUS</v>
          </cell>
          <cell r="F1211">
            <v>146</v>
          </cell>
        </row>
        <row r="1212">
          <cell r="A1212" t="str">
            <v>2032112</v>
          </cell>
          <cell r="B1212" t="str">
            <v>Ucpávkové vývodky šroubovací PG11 umělhm.šedé… 90/11</v>
          </cell>
          <cell r="C1212">
            <v>1.63</v>
          </cell>
          <cell r="D1212">
            <v>100</v>
          </cell>
          <cell r="E1212" t="str">
            <v>KUS</v>
          </cell>
          <cell r="F1212">
            <v>163</v>
          </cell>
        </row>
        <row r="1213">
          <cell r="A1213" t="str">
            <v>2032139</v>
          </cell>
          <cell r="B1213" t="str">
            <v>Ucpávkové vývodky šroubovací PG13,5umělhm.šedé… 90/13,5</v>
          </cell>
          <cell r="C1213">
            <v>1.74</v>
          </cell>
          <cell r="D1213">
            <v>100</v>
          </cell>
          <cell r="E1213" t="str">
            <v>KUS</v>
          </cell>
          <cell r="F1213">
            <v>174</v>
          </cell>
        </row>
        <row r="1214">
          <cell r="A1214" t="str">
            <v>2032163</v>
          </cell>
          <cell r="B1214" t="str">
            <v>Ucpávkové vývodky šroubovací PG16 umělhm.šedé… 90/16</v>
          </cell>
          <cell r="C1214">
            <v>2.02</v>
          </cell>
          <cell r="D1214">
            <v>100</v>
          </cell>
          <cell r="E1214" t="str">
            <v>KUS</v>
          </cell>
          <cell r="F1214">
            <v>202</v>
          </cell>
        </row>
        <row r="1215">
          <cell r="A1215" t="str">
            <v>2032201</v>
          </cell>
          <cell r="B1215" t="str">
            <v>Ucpávkové vývodky šroubovací PG21 umělhm.šedé… 90/21</v>
          </cell>
          <cell r="C1215">
            <v>2.25</v>
          </cell>
          <cell r="D1215">
            <v>100</v>
          </cell>
          <cell r="E1215" t="str">
            <v>KUS</v>
          </cell>
          <cell r="F1215">
            <v>225</v>
          </cell>
        </row>
        <row r="1216">
          <cell r="A1216" t="str">
            <v>2032295</v>
          </cell>
          <cell r="B1216" t="str">
            <v>Ucpávkové vývodky šroubovací PG29 umělhm.šedé… 90/29</v>
          </cell>
          <cell r="C1216">
            <v>5.96</v>
          </cell>
          <cell r="D1216">
            <v>100</v>
          </cell>
          <cell r="E1216" t="str">
            <v>KUS</v>
          </cell>
          <cell r="F1216">
            <v>596</v>
          </cell>
        </row>
        <row r="1217">
          <cell r="A1217" t="str">
            <v>2032368</v>
          </cell>
          <cell r="B1217" t="str">
            <v>Ucpávkové vývodky šroubovací PG36 umělhm.šedé… 90/36</v>
          </cell>
          <cell r="C1217">
            <v>27.96</v>
          </cell>
          <cell r="D1217">
            <v>100</v>
          </cell>
          <cell r="E1217" t="str">
            <v>KUS</v>
          </cell>
          <cell r="F1217">
            <v>2796</v>
          </cell>
        </row>
        <row r="1218">
          <cell r="A1218" t="str">
            <v>2032378</v>
          </cell>
          <cell r="B1218" t="str">
            <v>Ucpávkové vývodky šroubovací zavřené M12 světle šedé… 90 M12 GE</v>
          </cell>
          <cell r="C1218">
            <v>6.12</v>
          </cell>
          <cell r="D1218">
            <v>100</v>
          </cell>
          <cell r="E1218" t="str">
            <v>KUS</v>
          </cell>
          <cell r="F1218">
            <v>612</v>
          </cell>
        </row>
        <row r="1219">
          <cell r="A1219" t="str">
            <v>2032380</v>
          </cell>
          <cell r="B1219" t="str">
            <v>Ucpávkové vývodky šroubovací zavřené M16 světle šedé… 90 M16 GE</v>
          </cell>
          <cell r="C1219">
            <v>6.64</v>
          </cell>
          <cell r="D1219">
            <v>100</v>
          </cell>
          <cell r="E1219" t="str">
            <v>KUS</v>
          </cell>
          <cell r="F1219">
            <v>664</v>
          </cell>
        </row>
        <row r="1220">
          <cell r="A1220" t="str">
            <v>2032382</v>
          </cell>
          <cell r="B1220" t="str">
            <v>Ucpávkové vývodky šroubovací zavřené M20 světle šedé… 90 M20 GE</v>
          </cell>
          <cell r="C1220">
            <v>7.02</v>
          </cell>
          <cell r="D1220">
            <v>100</v>
          </cell>
          <cell r="E1220" t="str">
            <v>KUS</v>
          </cell>
          <cell r="F1220">
            <v>702</v>
          </cell>
        </row>
        <row r="1221">
          <cell r="A1221" t="str">
            <v>2032384</v>
          </cell>
          <cell r="B1221" t="str">
            <v>Ucpávkové vývodky šroubovací zavřené M25 světle šedé… 90 M25 GE</v>
          </cell>
          <cell r="C1221">
            <v>7.35</v>
          </cell>
          <cell r="D1221">
            <v>100</v>
          </cell>
          <cell r="E1221" t="str">
            <v>KUS</v>
          </cell>
          <cell r="F1221">
            <v>735</v>
          </cell>
        </row>
        <row r="1222">
          <cell r="A1222" t="str">
            <v>2032386</v>
          </cell>
          <cell r="B1222" t="str">
            <v>Ucpávkové vývodky šroubovací zavřené M32 světle šedé… 90 M32 GE</v>
          </cell>
          <cell r="C1222">
            <v>8.67</v>
          </cell>
          <cell r="D1222">
            <v>100</v>
          </cell>
          <cell r="E1222" t="str">
            <v>KUS</v>
          </cell>
          <cell r="F1222">
            <v>867</v>
          </cell>
        </row>
        <row r="1223">
          <cell r="A1223" t="str">
            <v>2032388</v>
          </cell>
          <cell r="B1223" t="str">
            <v>Ucpávkové vývodky šroubovací zavřené M40 světle šedé… 90 M40 GE</v>
          </cell>
          <cell r="C1223">
            <v>10.02</v>
          </cell>
          <cell r="D1223">
            <v>100</v>
          </cell>
          <cell r="E1223" t="str">
            <v>KUS</v>
          </cell>
          <cell r="F1223">
            <v>1002</v>
          </cell>
        </row>
        <row r="1224">
          <cell r="A1224" t="str">
            <v>2032503</v>
          </cell>
          <cell r="B1224" t="str">
            <v>Ucpávkové vývodky šroubovací PG9 šedé… 90/9 DSMB</v>
          </cell>
          <cell r="C1224">
            <v>1.69</v>
          </cell>
          <cell r="D1224">
            <v>100</v>
          </cell>
          <cell r="E1224" t="str">
            <v>KUS</v>
          </cell>
          <cell r="F1224">
            <v>169</v>
          </cell>
        </row>
        <row r="1225">
          <cell r="A1225" t="str">
            <v>2032511</v>
          </cell>
          <cell r="B1225" t="str">
            <v>Ucpávkové vývodky šroubovací PG11 šedé… 90/11DSMB</v>
          </cell>
          <cell r="C1225">
            <v>1.85</v>
          </cell>
          <cell r="D1225">
            <v>100</v>
          </cell>
          <cell r="E1225" t="str">
            <v>KUS</v>
          </cell>
          <cell r="F1225">
            <v>185</v>
          </cell>
        </row>
        <row r="1226">
          <cell r="A1226" t="str">
            <v>2032538</v>
          </cell>
          <cell r="B1226" t="str">
            <v>Ucpávkové vývodky šroubovací PG13,5 šedé… 90/13DSMB</v>
          </cell>
          <cell r="C1226">
            <v>2.02</v>
          </cell>
          <cell r="D1226">
            <v>100</v>
          </cell>
          <cell r="E1226" t="str">
            <v>KUS</v>
          </cell>
          <cell r="F1226">
            <v>202</v>
          </cell>
        </row>
        <row r="1227">
          <cell r="A1227" t="str">
            <v>2032546</v>
          </cell>
          <cell r="B1227" t="str">
            <v>Ucpávkové vývodky šroubovací PG16 šedé… 90/16DSMB</v>
          </cell>
          <cell r="C1227">
            <v>2.13</v>
          </cell>
          <cell r="D1227">
            <v>100</v>
          </cell>
          <cell r="E1227" t="str">
            <v>KUS</v>
          </cell>
          <cell r="F1227">
            <v>213</v>
          </cell>
        </row>
        <row r="1228">
          <cell r="A1228" t="str">
            <v>2032554</v>
          </cell>
          <cell r="B1228" t="str">
            <v>Ucpávkové vývodky šroubovací PG21 šedé… 90/21DSMB</v>
          </cell>
          <cell r="C1228">
            <v>2.42</v>
          </cell>
          <cell r="D1228">
            <v>100</v>
          </cell>
          <cell r="E1228" t="str">
            <v>KUS</v>
          </cell>
          <cell r="F1228">
            <v>242</v>
          </cell>
        </row>
        <row r="1229">
          <cell r="A1229" t="str">
            <v>2032562</v>
          </cell>
          <cell r="B1229" t="str">
            <v>Ucpávkové vývodky šroubovací PG29 šedé… 90/29DSMB</v>
          </cell>
          <cell r="C1229">
            <v>6.63</v>
          </cell>
          <cell r="D1229">
            <v>100</v>
          </cell>
          <cell r="E1229" t="str">
            <v>KUS</v>
          </cell>
          <cell r="F1229">
            <v>663</v>
          </cell>
        </row>
        <row r="1230">
          <cell r="A1230" t="str">
            <v>2032570</v>
          </cell>
          <cell r="B1230" t="str">
            <v>Ucpávkové vývodky šroubovací PG36 šedé… 90/36DSMB</v>
          </cell>
          <cell r="C1230">
            <v>30.3</v>
          </cell>
          <cell r="D1230">
            <v>100</v>
          </cell>
          <cell r="E1230" t="str">
            <v>KUS</v>
          </cell>
          <cell r="F1230">
            <v>3030</v>
          </cell>
        </row>
        <row r="1231">
          <cell r="A1231" t="str">
            <v>2033003</v>
          </cell>
          <cell r="B1231" t="str">
            <v>Závěrná šroubení M12 umělhm.šedá… 108/M12</v>
          </cell>
          <cell r="C1231">
            <v>5.73</v>
          </cell>
          <cell r="D1231">
            <v>100</v>
          </cell>
          <cell r="E1231" t="str">
            <v>KUS</v>
          </cell>
          <cell r="F1231">
            <v>573</v>
          </cell>
        </row>
        <row r="1232">
          <cell r="A1232" t="str">
            <v>2033007</v>
          </cell>
          <cell r="B1232" t="str">
            <v>Závěrná šroubení M16 umělhm.šedá… 108/M16</v>
          </cell>
          <cell r="C1232">
            <v>6.67</v>
          </cell>
          <cell r="D1232">
            <v>100</v>
          </cell>
          <cell r="E1232" t="str">
            <v>KUS</v>
          </cell>
          <cell r="F1232">
            <v>667</v>
          </cell>
        </row>
        <row r="1233">
          <cell r="A1233" t="str">
            <v>2033011</v>
          </cell>
          <cell r="B1233" t="str">
            <v>Závěrná šroubení M20 umělhm.šedá… 108/M20</v>
          </cell>
          <cell r="C1233">
            <v>7.24</v>
          </cell>
          <cell r="D1233">
            <v>100</v>
          </cell>
          <cell r="E1233" t="str">
            <v>KUS</v>
          </cell>
          <cell r="F1233">
            <v>724</v>
          </cell>
        </row>
        <row r="1234">
          <cell r="A1234" t="str">
            <v>2033016</v>
          </cell>
          <cell r="B1234" t="str">
            <v>Závěrná šroubení M25 umělhm.šedá… 108/M25</v>
          </cell>
          <cell r="C1234">
            <v>8.52</v>
          </cell>
          <cell r="D1234">
            <v>100</v>
          </cell>
          <cell r="E1234" t="str">
            <v>KUS</v>
          </cell>
          <cell r="F1234">
            <v>852</v>
          </cell>
        </row>
        <row r="1235">
          <cell r="A1235" t="str">
            <v>2033021</v>
          </cell>
          <cell r="B1235" t="str">
            <v>Závěrná šroubení M32 umělhm.šedá… 108/M32</v>
          </cell>
          <cell r="C1235">
            <v>8.76</v>
          </cell>
          <cell r="D1235">
            <v>100</v>
          </cell>
          <cell r="E1235" t="str">
            <v>KUS</v>
          </cell>
          <cell r="F1235">
            <v>876</v>
          </cell>
        </row>
        <row r="1236">
          <cell r="A1236" t="str">
            <v>2033026</v>
          </cell>
          <cell r="B1236" t="str">
            <v>Závěrná šroubení M40 umělhm.šedá… 108/M40</v>
          </cell>
          <cell r="C1236">
            <v>15.85</v>
          </cell>
          <cell r="D1236">
            <v>100</v>
          </cell>
          <cell r="E1236" t="str">
            <v>KUS</v>
          </cell>
          <cell r="F1236">
            <v>1585</v>
          </cell>
        </row>
        <row r="1237">
          <cell r="A1237" t="str">
            <v>2033032</v>
          </cell>
          <cell r="B1237" t="str">
            <v>Závěrná šroubení M50 umělhm.šedá… 108/M50</v>
          </cell>
          <cell r="C1237">
            <v>36.909999999999997</v>
          </cell>
          <cell r="D1237">
            <v>100</v>
          </cell>
          <cell r="E1237" t="str">
            <v>KUS</v>
          </cell>
          <cell r="F1237">
            <v>3691</v>
          </cell>
        </row>
        <row r="1238">
          <cell r="A1238" t="str">
            <v>2033038</v>
          </cell>
          <cell r="B1238" t="str">
            <v>Závěrná šroubení M63 umělhm.šedá… 108/M63</v>
          </cell>
          <cell r="C1238">
            <v>41.17</v>
          </cell>
          <cell r="D1238">
            <v>100</v>
          </cell>
          <cell r="E1238" t="str">
            <v>KUS</v>
          </cell>
          <cell r="F1238">
            <v>4117</v>
          </cell>
        </row>
        <row r="1239">
          <cell r="A1239" t="str">
            <v>2033070</v>
          </cell>
          <cell r="B1239" t="str">
            <v>Závěrná šroubení PG7 umělhm.šedá… 108/7</v>
          </cell>
          <cell r="C1239">
            <v>5.84</v>
          </cell>
          <cell r="D1239">
            <v>100</v>
          </cell>
          <cell r="E1239" t="str">
            <v>KUS</v>
          </cell>
          <cell r="F1239">
            <v>584</v>
          </cell>
        </row>
        <row r="1240">
          <cell r="A1240" t="str">
            <v>2033097</v>
          </cell>
          <cell r="B1240" t="str">
            <v>Závěrná šroubení PG9 umělhm.šedá… 108/9</v>
          </cell>
          <cell r="C1240">
            <v>1.46</v>
          </cell>
          <cell r="D1240">
            <v>100</v>
          </cell>
          <cell r="E1240" t="str">
            <v>KUS</v>
          </cell>
          <cell r="F1240">
            <v>146</v>
          </cell>
        </row>
        <row r="1241">
          <cell r="A1241" t="str">
            <v>2033119</v>
          </cell>
          <cell r="B1241" t="str">
            <v>Závěrná šroubení PG11 umělhm.šedá… 108/11</v>
          </cell>
          <cell r="C1241">
            <v>1.63</v>
          </cell>
          <cell r="D1241">
            <v>100</v>
          </cell>
          <cell r="E1241" t="str">
            <v>KUS</v>
          </cell>
          <cell r="F1241">
            <v>163</v>
          </cell>
        </row>
        <row r="1242">
          <cell r="A1242" t="str">
            <v>2033135</v>
          </cell>
          <cell r="B1242" t="str">
            <v>Závěrná šroubení PG13,5 umělhm.šedá… 108/13,5</v>
          </cell>
          <cell r="C1242">
            <v>1.74</v>
          </cell>
          <cell r="D1242">
            <v>100</v>
          </cell>
          <cell r="E1242" t="str">
            <v>KUS</v>
          </cell>
          <cell r="F1242">
            <v>174</v>
          </cell>
        </row>
        <row r="1243">
          <cell r="A1243" t="str">
            <v>2033151</v>
          </cell>
          <cell r="B1243" t="str">
            <v>Závěrná šroubení PG16 umělhm.šedá… 108/16</v>
          </cell>
          <cell r="C1243">
            <v>1.85</v>
          </cell>
          <cell r="D1243">
            <v>100</v>
          </cell>
          <cell r="E1243" t="str">
            <v>KUS</v>
          </cell>
          <cell r="F1243">
            <v>185</v>
          </cell>
        </row>
        <row r="1244">
          <cell r="A1244" t="str">
            <v>2033216</v>
          </cell>
          <cell r="B1244" t="str">
            <v>Závěrná šroubení PG21 umělhm.šedá… 108/21</v>
          </cell>
          <cell r="C1244">
            <v>2.13</v>
          </cell>
          <cell r="D1244">
            <v>100</v>
          </cell>
          <cell r="E1244" t="str">
            <v>KUS</v>
          </cell>
          <cell r="F1244">
            <v>213</v>
          </cell>
        </row>
        <row r="1245">
          <cell r="A1245" t="str">
            <v>2033291</v>
          </cell>
          <cell r="B1245" t="str">
            <v>Závěrná šroubení PG29 umělhm.šedá… 108/29</v>
          </cell>
          <cell r="C1245">
            <v>5.17</v>
          </cell>
          <cell r="D1245">
            <v>100</v>
          </cell>
          <cell r="E1245" t="str">
            <v>KUS</v>
          </cell>
          <cell r="F1245">
            <v>517</v>
          </cell>
        </row>
        <row r="1246">
          <cell r="A1246" t="str">
            <v>2033364</v>
          </cell>
          <cell r="B1246" t="str">
            <v>Závěrná šroubení PG36 umělhm.šedá… 108/36</v>
          </cell>
          <cell r="C1246">
            <v>7.63</v>
          </cell>
          <cell r="D1246">
            <v>100</v>
          </cell>
          <cell r="E1246" t="str">
            <v>KUS</v>
          </cell>
          <cell r="F1246">
            <v>763</v>
          </cell>
        </row>
        <row r="1247">
          <cell r="A1247" t="str">
            <v>2033429</v>
          </cell>
          <cell r="B1247" t="str">
            <v>Závěrná šroubení PG42 umělhm.šedá… 108/42</v>
          </cell>
          <cell r="C1247">
            <v>10.83</v>
          </cell>
          <cell r="D1247">
            <v>100</v>
          </cell>
          <cell r="E1247" t="str">
            <v>KUS</v>
          </cell>
          <cell r="F1247">
            <v>1083</v>
          </cell>
        </row>
        <row r="1248">
          <cell r="A1248" t="str">
            <v>2033488</v>
          </cell>
          <cell r="B1248" t="str">
            <v>Závěrná šroubení PG48 umělhm.šedá… 108/48</v>
          </cell>
          <cell r="C1248">
            <v>14.52</v>
          </cell>
          <cell r="D1248">
            <v>100</v>
          </cell>
          <cell r="E1248" t="str">
            <v>KUS</v>
          </cell>
          <cell r="F1248">
            <v>1452</v>
          </cell>
        </row>
        <row r="1249">
          <cell r="A1249" t="str">
            <v>2035316</v>
          </cell>
          <cell r="B1249" t="str">
            <v>Kuželové kabelové vývodky M12 umělhm.šedé… 106/M12</v>
          </cell>
          <cell r="C1249">
            <v>8.24</v>
          </cell>
          <cell r="D1249">
            <v>100</v>
          </cell>
          <cell r="E1249" t="str">
            <v>KUS</v>
          </cell>
          <cell r="F1249">
            <v>824</v>
          </cell>
        </row>
        <row r="1250">
          <cell r="A1250" t="str">
            <v>2035324</v>
          </cell>
          <cell r="B1250" t="str">
            <v>Kuželové kabelové vývodky M16 umělhm.šedé… 106/M16</v>
          </cell>
          <cell r="C1250">
            <v>8.52</v>
          </cell>
          <cell r="D1250">
            <v>100</v>
          </cell>
          <cell r="E1250" t="str">
            <v>KUS</v>
          </cell>
          <cell r="F1250">
            <v>852</v>
          </cell>
        </row>
        <row r="1251">
          <cell r="A1251" t="str">
            <v>2035332</v>
          </cell>
          <cell r="B1251" t="str">
            <v>Kuželové kabelové vývodky M20 umělhm.šedé… 106/M20</v>
          </cell>
          <cell r="C1251">
            <v>8.81</v>
          </cell>
          <cell r="D1251">
            <v>100</v>
          </cell>
          <cell r="E1251" t="str">
            <v>KUS</v>
          </cell>
          <cell r="F1251">
            <v>881</v>
          </cell>
        </row>
        <row r="1252">
          <cell r="A1252" t="str">
            <v>2035340</v>
          </cell>
          <cell r="B1252" t="str">
            <v>Kuželové kabelové vývodky M25 umělhm.šedé… 106/M25</v>
          </cell>
          <cell r="C1252">
            <v>9.2200000000000006</v>
          </cell>
          <cell r="D1252">
            <v>100</v>
          </cell>
          <cell r="E1252" t="str">
            <v>KUS</v>
          </cell>
          <cell r="F1252">
            <v>922</v>
          </cell>
        </row>
        <row r="1253">
          <cell r="A1253" t="str">
            <v>2035359</v>
          </cell>
          <cell r="B1253" t="str">
            <v>Kuželové kabelové vývodky M32 umělhm.šedé… 106/M32</v>
          </cell>
          <cell r="C1253">
            <v>28.4</v>
          </cell>
          <cell r="D1253">
            <v>100</v>
          </cell>
          <cell r="E1253" t="str">
            <v>KUS</v>
          </cell>
          <cell r="F1253">
            <v>2840</v>
          </cell>
        </row>
        <row r="1254">
          <cell r="A1254" t="str">
            <v>2035367</v>
          </cell>
          <cell r="B1254" t="str">
            <v>Kuželové kabelové vývodky M40 umělhm.šedé… 106/M40</v>
          </cell>
          <cell r="C1254">
            <v>44.28</v>
          </cell>
          <cell r="D1254">
            <v>100</v>
          </cell>
          <cell r="E1254" t="str">
            <v>KUS</v>
          </cell>
          <cell r="F1254">
            <v>4428</v>
          </cell>
        </row>
        <row r="1255">
          <cell r="A1255" t="str">
            <v>2035375</v>
          </cell>
          <cell r="B1255" t="str">
            <v>Kuželové kabelové vývodky M50 umělhm.šedé… 106/M50</v>
          </cell>
          <cell r="C1255">
            <v>63.9</v>
          </cell>
          <cell r="D1255">
            <v>100</v>
          </cell>
          <cell r="E1255" t="str">
            <v>KUS</v>
          </cell>
          <cell r="F1255">
            <v>6390</v>
          </cell>
        </row>
        <row r="1256">
          <cell r="A1256" t="str">
            <v>2035383</v>
          </cell>
          <cell r="B1256" t="str">
            <v>Kuželové kabelové vývodky M63 umělhm.šedé… 106/M63</v>
          </cell>
          <cell r="C1256">
            <v>64.739999999999995</v>
          </cell>
          <cell r="D1256">
            <v>100</v>
          </cell>
          <cell r="E1256" t="str">
            <v>KUS</v>
          </cell>
          <cell r="F1256">
            <v>6474</v>
          </cell>
        </row>
        <row r="1257">
          <cell r="A1257" t="str">
            <v>2035421</v>
          </cell>
          <cell r="B1257" t="str">
            <v>Kuželové kabelové vývodky M16 šedé polyamid… 106/M16PA</v>
          </cell>
          <cell r="C1257">
            <v>10.39</v>
          </cell>
          <cell r="D1257">
            <v>100</v>
          </cell>
          <cell r="E1257" t="str">
            <v>KUS</v>
          </cell>
          <cell r="F1257">
            <v>1039</v>
          </cell>
        </row>
        <row r="1258">
          <cell r="A1258" t="str">
            <v>2035448</v>
          </cell>
          <cell r="B1258" t="str">
            <v>Kuželové kabelové vývodky M20 šedé polyamid… 106/M20PA</v>
          </cell>
          <cell r="C1258">
            <v>11.17</v>
          </cell>
          <cell r="D1258">
            <v>100</v>
          </cell>
          <cell r="E1258" t="str">
            <v>KUS</v>
          </cell>
          <cell r="F1258">
            <v>1117</v>
          </cell>
        </row>
        <row r="1259">
          <cell r="A1259" t="str">
            <v>2035456</v>
          </cell>
          <cell r="B1259" t="str">
            <v>Kuželové kabelové vývodky M25 šedé polyamid… 106/M25PA</v>
          </cell>
          <cell r="C1259">
            <v>11.49</v>
          </cell>
          <cell r="D1259">
            <v>100</v>
          </cell>
          <cell r="E1259" t="str">
            <v>KUS</v>
          </cell>
          <cell r="F1259">
            <v>1149</v>
          </cell>
        </row>
        <row r="1260">
          <cell r="A1260" t="str">
            <v>2035464</v>
          </cell>
          <cell r="B1260" t="str">
            <v>Kuželové kabelové vývodky M32 šedé polyamid… 106/M32PA</v>
          </cell>
          <cell r="C1260">
            <v>36.74</v>
          </cell>
          <cell r="D1260">
            <v>100</v>
          </cell>
          <cell r="E1260" t="str">
            <v>KUS</v>
          </cell>
          <cell r="F1260">
            <v>3674</v>
          </cell>
        </row>
        <row r="1261">
          <cell r="A1261" t="str">
            <v>2035472</v>
          </cell>
          <cell r="B1261" t="str">
            <v>Kuželové kabelové vývodky M40 šedé polyamid… 106/M40PA</v>
          </cell>
          <cell r="C1261">
            <v>59.49</v>
          </cell>
          <cell r="D1261">
            <v>100</v>
          </cell>
          <cell r="E1261" t="str">
            <v>KUS</v>
          </cell>
          <cell r="F1261">
            <v>5949</v>
          </cell>
        </row>
        <row r="1262">
          <cell r="A1262" t="str">
            <v>2035499</v>
          </cell>
          <cell r="B1262" t="str">
            <v>Kuželové kabelové vývodky M63 šedé polyamid… 106/M63PA</v>
          </cell>
          <cell r="C1262">
            <v>95.78</v>
          </cell>
          <cell r="D1262">
            <v>100</v>
          </cell>
          <cell r="E1262" t="str">
            <v>KUS</v>
          </cell>
          <cell r="F1262">
            <v>9578</v>
          </cell>
        </row>
        <row r="1263">
          <cell r="A1263" t="str">
            <v>2036061</v>
          </cell>
          <cell r="B1263" t="str">
            <v>Kuželové kabelové vývodky PG7 umělhm. šedé… 106/7</v>
          </cell>
          <cell r="C1263">
            <v>8.52</v>
          </cell>
          <cell r="D1263">
            <v>100</v>
          </cell>
          <cell r="E1263" t="str">
            <v>KUS</v>
          </cell>
          <cell r="F1263">
            <v>852</v>
          </cell>
        </row>
        <row r="1264">
          <cell r="A1264" t="str">
            <v>2036088</v>
          </cell>
          <cell r="B1264" t="str">
            <v>Kuželové kabelové vývodky PG9… 106/B 9</v>
          </cell>
          <cell r="C1264">
            <v>9.61</v>
          </cell>
          <cell r="D1264">
            <v>100</v>
          </cell>
          <cell r="E1264" t="str">
            <v>KUS</v>
          </cell>
          <cell r="F1264">
            <v>961</v>
          </cell>
        </row>
        <row r="1265">
          <cell r="A1265" t="str">
            <v>2036096</v>
          </cell>
          <cell r="B1265" t="str">
            <v>Kuželové kabelové vývodky PG9 umělhm.šedé… 106/9</v>
          </cell>
          <cell r="C1265">
            <v>8.89</v>
          </cell>
          <cell r="D1265">
            <v>100</v>
          </cell>
          <cell r="E1265" t="str">
            <v>KUS</v>
          </cell>
          <cell r="F1265">
            <v>889</v>
          </cell>
        </row>
        <row r="1266">
          <cell r="A1266" t="str">
            <v>2036118</v>
          </cell>
          <cell r="B1266" t="str">
            <v>Kuželové kabelové vývodky PG11 umělhm.šedé… 106/11</v>
          </cell>
          <cell r="C1266">
            <v>9</v>
          </cell>
          <cell r="D1266">
            <v>100</v>
          </cell>
          <cell r="E1266" t="str">
            <v>KUS</v>
          </cell>
          <cell r="F1266">
            <v>900</v>
          </cell>
        </row>
        <row r="1267">
          <cell r="A1267" t="str">
            <v>2036126</v>
          </cell>
          <cell r="B1267" t="str">
            <v>Kuželové kabelové vývodky PG11… 106/B 11</v>
          </cell>
          <cell r="C1267">
            <v>10.210000000000001</v>
          </cell>
          <cell r="D1267">
            <v>100</v>
          </cell>
          <cell r="E1267" t="str">
            <v>KUS</v>
          </cell>
          <cell r="F1267">
            <v>1021</v>
          </cell>
        </row>
        <row r="1268">
          <cell r="A1268" t="str">
            <v>2036134</v>
          </cell>
          <cell r="B1268" t="str">
            <v>Kuželové kabelové vývodky PG13,5 umělhm.šedé… 106/13,5</v>
          </cell>
          <cell r="C1268">
            <v>9.61</v>
          </cell>
          <cell r="D1268">
            <v>100</v>
          </cell>
          <cell r="E1268" t="str">
            <v>KUS</v>
          </cell>
          <cell r="F1268">
            <v>961</v>
          </cell>
        </row>
        <row r="1269">
          <cell r="A1269" t="str">
            <v>2036142</v>
          </cell>
          <cell r="B1269" t="str">
            <v>Kuželové kabelové vývodky PG13,5… 106/B13,5</v>
          </cell>
          <cell r="C1269">
            <v>13.18</v>
          </cell>
          <cell r="D1269">
            <v>100</v>
          </cell>
          <cell r="E1269" t="str">
            <v>KUS</v>
          </cell>
          <cell r="F1269">
            <v>1318</v>
          </cell>
        </row>
        <row r="1270">
          <cell r="A1270" t="str">
            <v>2036150</v>
          </cell>
          <cell r="B1270" t="str">
            <v>Kuželové kabelové vývodky PG16… 106/B 16</v>
          </cell>
          <cell r="C1270">
            <v>15.56</v>
          </cell>
          <cell r="D1270">
            <v>100</v>
          </cell>
          <cell r="E1270" t="str">
            <v>KUS</v>
          </cell>
          <cell r="F1270">
            <v>1556</v>
          </cell>
        </row>
        <row r="1271">
          <cell r="A1271" t="str">
            <v>2036169</v>
          </cell>
          <cell r="B1271" t="str">
            <v>Kuželové kabelové vývodky PG16 umělhm.šedé… 106/16</v>
          </cell>
          <cell r="C1271">
            <v>12.04</v>
          </cell>
          <cell r="D1271">
            <v>100</v>
          </cell>
          <cell r="E1271" t="str">
            <v>KUS</v>
          </cell>
          <cell r="F1271">
            <v>1204</v>
          </cell>
        </row>
        <row r="1272">
          <cell r="A1272" t="str">
            <v>2036215</v>
          </cell>
          <cell r="B1272" t="str">
            <v>Kuželové kabelové vývodky PG21 umělhm.šedé… 106/21</v>
          </cell>
          <cell r="C1272">
            <v>14.83</v>
          </cell>
          <cell r="D1272">
            <v>100</v>
          </cell>
          <cell r="E1272" t="str">
            <v>KUS</v>
          </cell>
          <cell r="F1272">
            <v>1483</v>
          </cell>
        </row>
        <row r="1273">
          <cell r="A1273" t="str">
            <v>2036223</v>
          </cell>
          <cell r="B1273" t="str">
            <v>Kuželové kabelové vývodky PG21… 106/B 21</v>
          </cell>
          <cell r="C1273">
            <v>19.34</v>
          </cell>
          <cell r="D1273">
            <v>100</v>
          </cell>
          <cell r="E1273" t="str">
            <v>KUS</v>
          </cell>
          <cell r="F1273">
            <v>1934</v>
          </cell>
        </row>
        <row r="1274">
          <cell r="A1274" t="str">
            <v>2036290</v>
          </cell>
          <cell r="B1274" t="str">
            <v>Kuželové kabelové vývodky PG29 umělhm.šedé… 106/29</v>
          </cell>
          <cell r="C1274">
            <v>26.49</v>
          </cell>
          <cell r="D1274">
            <v>100</v>
          </cell>
          <cell r="E1274" t="str">
            <v>KUS</v>
          </cell>
          <cell r="F1274">
            <v>2649</v>
          </cell>
        </row>
        <row r="1275">
          <cell r="A1275" t="str">
            <v>2036304</v>
          </cell>
          <cell r="B1275" t="str">
            <v>Kuželové kabelové vývodky PG29… 106/B 29</v>
          </cell>
          <cell r="C1275">
            <v>38.18</v>
          </cell>
          <cell r="D1275">
            <v>100</v>
          </cell>
          <cell r="E1275" t="str">
            <v>KUS</v>
          </cell>
          <cell r="F1275">
            <v>3818</v>
          </cell>
        </row>
        <row r="1276">
          <cell r="A1276" t="str">
            <v>2036363</v>
          </cell>
          <cell r="B1276" t="str">
            <v>Kuželové kabelové vývodky PG36 umělhm.šedé… 106/36</v>
          </cell>
          <cell r="C1276">
            <v>44.87</v>
          </cell>
          <cell r="D1276">
            <v>100</v>
          </cell>
          <cell r="E1276" t="str">
            <v>KUS</v>
          </cell>
          <cell r="F1276">
            <v>4487</v>
          </cell>
        </row>
        <row r="1277">
          <cell r="A1277" t="str">
            <v>2036371</v>
          </cell>
          <cell r="B1277" t="str">
            <v>Kuželové kabelové vývodky PG36… 106/B 36</v>
          </cell>
          <cell r="C1277">
            <v>65.25</v>
          </cell>
          <cell r="D1277">
            <v>100</v>
          </cell>
          <cell r="E1277" t="str">
            <v>KUS</v>
          </cell>
          <cell r="F1277">
            <v>6525</v>
          </cell>
        </row>
        <row r="1278">
          <cell r="A1278" t="str">
            <v>2036428</v>
          </cell>
          <cell r="B1278" t="str">
            <v>Kuželové kabelové vývodky PG42 umělhm.šedé… 106/42</v>
          </cell>
          <cell r="C1278">
            <v>65.59</v>
          </cell>
          <cell r="D1278">
            <v>100</v>
          </cell>
          <cell r="E1278" t="str">
            <v>KUS</v>
          </cell>
          <cell r="F1278">
            <v>6559</v>
          </cell>
        </row>
        <row r="1279">
          <cell r="A1279" t="str">
            <v>2036436</v>
          </cell>
          <cell r="B1279" t="str">
            <v>Kuželové kabelové vývodky PG42… 106/B 42</v>
          </cell>
          <cell r="C1279">
            <v>87.45</v>
          </cell>
          <cell r="D1279">
            <v>100</v>
          </cell>
          <cell r="E1279" t="str">
            <v>KUS</v>
          </cell>
          <cell r="F1279">
            <v>8745</v>
          </cell>
        </row>
        <row r="1280">
          <cell r="A1280" t="str">
            <v>2036487</v>
          </cell>
          <cell r="B1280" t="str">
            <v>Kuželové kabelové vývodky PG48 umělhm.šedé… 106/48</v>
          </cell>
          <cell r="C1280">
            <v>64.8</v>
          </cell>
          <cell r="D1280">
            <v>100</v>
          </cell>
          <cell r="E1280" t="str">
            <v>KUS</v>
          </cell>
          <cell r="F1280">
            <v>6480</v>
          </cell>
        </row>
        <row r="1281">
          <cell r="A1281" t="str">
            <v>2036495</v>
          </cell>
          <cell r="B1281" t="str">
            <v>Kuželové kabelové vývodky PG48… 106/B 48</v>
          </cell>
          <cell r="C1281">
            <v>94.83</v>
          </cell>
          <cell r="D1281">
            <v>100</v>
          </cell>
          <cell r="E1281" t="str">
            <v>KUS</v>
          </cell>
          <cell r="F1281">
            <v>9483</v>
          </cell>
        </row>
        <row r="1282">
          <cell r="A1282" t="str">
            <v>2036509</v>
          </cell>
          <cell r="B1282" t="str">
            <v>Kuželové kabelové vývodky PG7šedé polyamid… 106/ 7 PA</v>
          </cell>
          <cell r="C1282">
            <v>10.67</v>
          </cell>
          <cell r="D1282">
            <v>100</v>
          </cell>
          <cell r="E1282" t="str">
            <v>KUS</v>
          </cell>
          <cell r="F1282">
            <v>1067</v>
          </cell>
        </row>
        <row r="1283">
          <cell r="A1283" t="str">
            <v>2036517</v>
          </cell>
          <cell r="B1283" t="str">
            <v>Kuželové kabelové vývodky PG9šedé polyamid… 106/ 9 PA</v>
          </cell>
          <cell r="C1283">
            <v>12.04</v>
          </cell>
          <cell r="D1283">
            <v>100</v>
          </cell>
          <cell r="E1283" t="str">
            <v>KUS</v>
          </cell>
          <cell r="F1283">
            <v>1204</v>
          </cell>
        </row>
        <row r="1284">
          <cell r="A1284" t="str">
            <v>2036533</v>
          </cell>
          <cell r="B1284" t="str">
            <v>Kuželové kabelové vývodky PG11šedé polyamid… 106/11 PA</v>
          </cell>
          <cell r="C1284">
            <v>13.71</v>
          </cell>
          <cell r="D1284">
            <v>100</v>
          </cell>
          <cell r="E1284" t="str">
            <v>KUS</v>
          </cell>
          <cell r="F1284">
            <v>1371</v>
          </cell>
        </row>
        <row r="1285">
          <cell r="A1285" t="str">
            <v>2036576</v>
          </cell>
          <cell r="B1285" t="str">
            <v>Kuželové kabelové vývodky PG13,5šedé polyamid… 106/13 PA</v>
          </cell>
          <cell r="C1285">
            <v>15.28</v>
          </cell>
          <cell r="D1285">
            <v>100</v>
          </cell>
          <cell r="E1285" t="str">
            <v>KUS</v>
          </cell>
          <cell r="F1285">
            <v>1528</v>
          </cell>
        </row>
        <row r="1286">
          <cell r="A1286" t="str">
            <v>2036592</v>
          </cell>
          <cell r="B1286" t="str">
            <v>Kuželové kabelové vývodky PG16 šedé polyamid… 106/16 PA</v>
          </cell>
          <cell r="C1286">
            <v>17.63</v>
          </cell>
          <cell r="D1286">
            <v>100</v>
          </cell>
          <cell r="E1286" t="str">
            <v>KUS</v>
          </cell>
          <cell r="F1286">
            <v>1763</v>
          </cell>
        </row>
        <row r="1287">
          <cell r="A1287" t="str">
            <v>2036614</v>
          </cell>
          <cell r="B1287" t="str">
            <v>Kuželové kabelové vývodky PG21šedé polyamid… 106/21 PA</v>
          </cell>
          <cell r="C1287">
            <v>22.61</v>
          </cell>
          <cell r="D1287">
            <v>100</v>
          </cell>
          <cell r="E1287" t="str">
            <v>KUS</v>
          </cell>
          <cell r="F1287">
            <v>2261</v>
          </cell>
        </row>
        <row r="1288">
          <cell r="A1288" t="str">
            <v>2036630</v>
          </cell>
          <cell r="B1288" t="str">
            <v>Kuželové kabelové vývodky PG29 šedé polyamid… 106/29 PA</v>
          </cell>
          <cell r="C1288">
            <v>38.159999999999997</v>
          </cell>
          <cell r="D1288">
            <v>100</v>
          </cell>
          <cell r="E1288" t="str">
            <v>KUS</v>
          </cell>
          <cell r="F1288">
            <v>3816</v>
          </cell>
        </row>
        <row r="1289">
          <cell r="A1289" t="str">
            <v>2036657</v>
          </cell>
          <cell r="B1289" t="str">
            <v>Kuželové kabelové vývodky PG36šedé polyamid… 106/36 PA</v>
          </cell>
          <cell r="C1289">
            <v>64.569999999999993</v>
          </cell>
          <cell r="D1289">
            <v>100</v>
          </cell>
          <cell r="E1289" t="str">
            <v>KUS</v>
          </cell>
          <cell r="F1289">
            <v>6457</v>
          </cell>
        </row>
        <row r="1290">
          <cell r="A1290" t="str">
            <v>2036673</v>
          </cell>
          <cell r="B1290" t="str">
            <v>Kuželové kabelové vývodky PG42šedé polyamid… 106/42 PA</v>
          </cell>
          <cell r="C1290">
            <v>86.36</v>
          </cell>
          <cell r="D1290">
            <v>100</v>
          </cell>
          <cell r="E1290" t="str">
            <v>KUS</v>
          </cell>
          <cell r="F1290">
            <v>8636</v>
          </cell>
        </row>
        <row r="1291">
          <cell r="A1291" t="str">
            <v>2036703</v>
          </cell>
          <cell r="B1291" t="str">
            <v>Kuželové kabelové vývodky PG48 šedé polyamid… 106/48 PA</v>
          </cell>
          <cell r="C1291">
            <v>87.91</v>
          </cell>
          <cell r="D1291">
            <v>100</v>
          </cell>
          <cell r="E1291" t="str">
            <v>KUS</v>
          </cell>
          <cell r="F1291">
            <v>8791</v>
          </cell>
        </row>
        <row r="1292">
          <cell r="A1292" t="str">
            <v>2038013</v>
          </cell>
          <cell r="B1292" t="str">
            <v>Kuželové kabelové vývodky PG13,5 umělhm.šedé… 106/K13,5</v>
          </cell>
          <cell r="C1292">
            <v>11.34</v>
          </cell>
          <cell r="D1292">
            <v>100</v>
          </cell>
          <cell r="E1292" t="str">
            <v>KUS</v>
          </cell>
          <cell r="F1292">
            <v>1134</v>
          </cell>
        </row>
        <row r="1293">
          <cell r="A1293" t="str">
            <v>2039028</v>
          </cell>
          <cell r="B1293" t="str">
            <v>Kuželové kabelové vývodky PG 9umělhm.šedé… 106/L/9</v>
          </cell>
          <cell r="C1293">
            <v>9.26</v>
          </cell>
          <cell r="D1293">
            <v>100</v>
          </cell>
          <cell r="E1293" t="str">
            <v>KUS</v>
          </cell>
          <cell r="F1293">
            <v>926</v>
          </cell>
        </row>
        <row r="1294">
          <cell r="A1294" t="str">
            <v>2039044</v>
          </cell>
          <cell r="B1294" t="str">
            <v>Kuželové kabelové vývodky PG11 umělhm.šedé… 106/L/11</v>
          </cell>
          <cell r="C1294">
            <v>9.36</v>
          </cell>
          <cell r="D1294">
            <v>100</v>
          </cell>
          <cell r="E1294" t="str">
            <v>KUS</v>
          </cell>
          <cell r="F1294">
            <v>936</v>
          </cell>
        </row>
        <row r="1295">
          <cell r="A1295" t="str">
            <v>2039060</v>
          </cell>
          <cell r="B1295" t="str">
            <v>Kuželové kabelové vývodky PG13,5umělhm.šedé… 106/L13,5</v>
          </cell>
          <cell r="C1295">
            <v>10.050000000000001</v>
          </cell>
          <cell r="D1295">
            <v>100</v>
          </cell>
          <cell r="E1295" t="str">
            <v>KUS</v>
          </cell>
          <cell r="F1295">
            <v>1005</v>
          </cell>
        </row>
        <row r="1296">
          <cell r="A1296" t="str">
            <v>2039087</v>
          </cell>
          <cell r="B1296" t="str">
            <v>Kuželové kabelové vývodky PG16 umělhm.šedé… 106/L/16</v>
          </cell>
          <cell r="C1296">
            <v>10.01</v>
          </cell>
          <cell r="D1296">
            <v>100</v>
          </cell>
          <cell r="E1296" t="str">
            <v>KUS</v>
          </cell>
          <cell r="F1296">
            <v>1001</v>
          </cell>
        </row>
        <row r="1297">
          <cell r="A1297" t="str">
            <v>2039109</v>
          </cell>
          <cell r="B1297" t="str">
            <v>Kuželové kabelové vývodky PG21 umělhm.šedé… 106/L/21</v>
          </cell>
          <cell r="C1297">
            <v>17.66</v>
          </cell>
          <cell r="D1297">
            <v>100</v>
          </cell>
          <cell r="E1297" t="str">
            <v>KUS</v>
          </cell>
          <cell r="F1297">
            <v>1766</v>
          </cell>
        </row>
        <row r="1298">
          <cell r="A1298" t="str">
            <v>2039125</v>
          </cell>
          <cell r="B1298" t="str">
            <v>Kuželové kabelové vývodky PG29 umělhm.šedé… 106/L/29</v>
          </cell>
          <cell r="C1298">
            <v>32.340000000000003</v>
          </cell>
          <cell r="D1298">
            <v>100</v>
          </cell>
          <cell r="E1298" t="str">
            <v>KUS</v>
          </cell>
          <cell r="F1298">
            <v>3234</v>
          </cell>
        </row>
        <row r="1299">
          <cell r="A1299" t="str">
            <v>2040026</v>
          </cell>
          <cell r="B1299" t="str">
            <v>Kuželové redukční vývodky PG11-9 umělhm.šedé… 106/R11-9</v>
          </cell>
          <cell r="C1299">
            <v>10.210000000000001</v>
          </cell>
          <cell r="D1299">
            <v>100</v>
          </cell>
          <cell r="E1299" t="str">
            <v>KUS</v>
          </cell>
          <cell r="F1299">
            <v>1021</v>
          </cell>
        </row>
        <row r="1300">
          <cell r="A1300" t="str">
            <v>2040042</v>
          </cell>
          <cell r="B1300" t="str">
            <v>Kuželové redukční vývodky PG13,5-9 umělhm.šedé… 106/R13-9</v>
          </cell>
          <cell r="C1300">
            <v>9.6300000000000008</v>
          </cell>
          <cell r="D1300">
            <v>100</v>
          </cell>
          <cell r="E1300" t="str">
            <v>KUS</v>
          </cell>
          <cell r="F1300">
            <v>963</v>
          </cell>
        </row>
        <row r="1301">
          <cell r="A1301" t="str">
            <v>2040069</v>
          </cell>
          <cell r="B1301" t="str">
            <v>Kuželové redukční vývodky PG13,5-11 umělhm.šedé… 106R13-11</v>
          </cell>
          <cell r="C1301">
            <v>10.67</v>
          </cell>
          <cell r="D1301">
            <v>100</v>
          </cell>
          <cell r="E1301" t="str">
            <v>KUS</v>
          </cell>
          <cell r="F1301">
            <v>1067</v>
          </cell>
        </row>
        <row r="1302">
          <cell r="A1302" t="str">
            <v>2040085</v>
          </cell>
          <cell r="B1302" t="str">
            <v>Kuželové redukční vývodky PG16-11 umělhm.šedé… 106R16-11</v>
          </cell>
          <cell r="C1302">
            <v>10.69</v>
          </cell>
          <cell r="D1302">
            <v>100</v>
          </cell>
          <cell r="E1302" t="str">
            <v>KUS</v>
          </cell>
          <cell r="F1302">
            <v>1069</v>
          </cell>
        </row>
        <row r="1303">
          <cell r="A1303" t="str">
            <v>2040107</v>
          </cell>
          <cell r="B1303" t="str">
            <v>Kuželové redukční vývodky PG16-13,5 umělhm.šedé… 106R16-13</v>
          </cell>
          <cell r="C1303">
            <v>11.47</v>
          </cell>
          <cell r="D1303">
            <v>100</v>
          </cell>
          <cell r="E1303" t="str">
            <v>KUS</v>
          </cell>
          <cell r="F1303">
            <v>1147</v>
          </cell>
        </row>
        <row r="1304">
          <cell r="A1304" t="str">
            <v>2040123</v>
          </cell>
          <cell r="B1304" t="str">
            <v>Kuželové redukční vývodky PG21-16 umělhm.šedé… 106R21-16</v>
          </cell>
          <cell r="C1304">
            <v>13.03</v>
          </cell>
          <cell r="D1304">
            <v>100</v>
          </cell>
          <cell r="E1304" t="str">
            <v>KUS</v>
          </cell>
          <cell r="F1304">
            <v>1303</v>
          </cell>
        </row>
        <row r="1305">
          <cell r="A1305" t="str">
            <v>2040158</v>
          </cell>
          <cell r="B1305" t="str">
            <v>Kuželové redukční vývodky PG29-21 umělhm.šedé… 106R29-21</v>
          </cell>
          <cell r="C1305">
            <v>20.56</v>
          </cell>
          <cell r="D1305">
            <v>100</v>
          </cell>
          <cell r="E1305" t="str">
            <v>KUS</v>
          </cell>
          <cell r="F1305">
            <v>2056</v>
          </cell>
        </row>
        <row r="1306">
          <cell r="A1306" t="str">
            <v>2040344</v>
          </cell>
          <cell r="B1306" t="str">
            <v>Kuželové redukční vývodky PG13,5-9 polyamid šedé… 106R13-9</v>
          </cell>
          <cell r="C1306">
            <v>13.4</v>
          </cell>
          <cell r="D1306">
            <v>100</v>
          </cell>
          <cell r="E1306" t="str">
            <v>KUS</v>
          </cell>
          <cell r="F1306">
            <v>1340</v>
          </cell>
        </row>
        <row r="1307">
          <cell r="A1307" t="str">
            <v>2040409</v>
          </cell>
          <cell r="B1307" t="str">
            <v>Kuželové redukční vývodky PG16-13,5polyamid šedé… 106R16-13</v>
          </cell>
          <cell r="C1307">
            <v>16.84</v>
          </cell>
          <cell r="D1307">
            <v>100</v>
          </cell>
          <cell r="E1307" t="str">
            <v>KUS</v>
          </cell>
          <cell r="F1307">
            <v>1684</v>
          </cell>
        </row>
        <row r="1308">
          <cell r="A1308" t="str">
            <v>2040425</v>
          </cell>
          <cell r="B1308" t="str">
            <v>Kuželové redukční vývodky PG21-16polyamid šedé… 106R21-16</v>
          </cell>
          <cell r="C1308">
            <v>19.09</v>
          </cell>
          <cell r="D1308">
            <v>100</v>
          </cell>
          <cell r="E1308" t="str">
            <v>KUS</v>
          </cell>
          <cell r="F1308">
            <v>1909</v>
          </cell>
        </row>
        <row r="1309">
          <cell r="A1309" t="str">
            <v>2043076</v>
          </cell>
          <cell r="B1309" t="str">
            <v>Pojistné matice PG7 umělhm.šedé… 116/7</v>
          </cell>
          <cell r="C1309">
            <v>0.98</v>
          </cell>
          <cell r="D1309">
            <v>100</v>
          </cell>
          <cell r="E1309" t="str">
            <v>KUS</v>
          </cell>
          <cell r="F1309">
            <v>98</v>
          </cell>
        </row>
        <row r="1310">
          <cell r="A1310" t="str">
            <v>2043092</v>
          </cell>
          <cell r="B1310" t="str">
            <v>Pojistné matice PG9 umělhm.šedé… 116/9</v>
          </cell>
          <cell r="C1310">
            <v>1.07</v>
          </cell>
          <cell r="D1310">
            <v>100</v>
          </cell>
          <cell r="E1310" t="str">
            <v>KUS</v>
          </cell>
          <cell r="F1310">
            <v>107</v>
          </cell>
        </row>
        <row r="1311">
          <cell r="A1311" t="str">
            <v>2043114</v>
          </cell>
          <cell r="B1311" t="str">
            <v>Pojistné matice PG11 umělhm.šedé… 116/11</v>
          </cell>
          <cell r="C1311">
            <v>1.29</v>
          </cell>
          <cell r="D1311">
            <v>100</v>
          </cell>
          <cell r="E1311" t="str">
            <v>KUS</v>
          </cell>
          <cell r="F1311">
            <v>129</v>
          </cell>
        </row>
        <row r="1312">
          <cell r="A1312" t="str">
            <v>2043130</v>
          </cell>
          <cell r="B1312" t="str">
            <v>Pojistné matice PG13,5 umělhm.šedé… 116/13,5</v>
          </cell>
          <cell r="C1312">
            <v>1.57</v>
          </cell>
          <cell r="D1312">
            <v>100</v>
          </cell>
          <cell r="E1312" t="str">
            <v>KUS</v>
          </cell>
          <cell r="F1312">
            <v>157</v>
          </cell>
        </row>
        <row r="1313">
          <cell r="A1313" t="str">
            <v>2043165</v>
          </cell>
          <cell r="B1313" t="str">
            <v>Pojistné matice PG16 umělhm.šedé… 116/16</v>
          </cell>
          <cell r="C1313">
            <v>2.02</v>
          </cell>
          <cell r="D1313">
            <v>100</v>
          </cell>
          <cell r="E1313" t="str">
            <v>KUS</v>
          </cell>
          <cell r="F1313">
            <v>202</v>
          </cell>
        </row>
        <row r="1314">
          <cell r="A1314" t="str">
            <v>2043211</v>
          </cell>
          <cell r="B1314" t="str">
            <v>Pojistné matice PG21 umělhm.šedé… 116/21</v>
          </cell>
          <cell r="C1314">
            <v>2.5299999999999998</v>
          </cell>
          <cell r="D1314">
            <v>100</v>
          </cell>
          <cell r="E1314" t="str">
            <v>KUS</v>
          </cell>
          <cell r="F1314">
            <v>253</v>
          </cell>
        </row>
        <row r="1315">
          <cell r="A1315" t="str">
            <v>2043297</v>
          </cell>
          <cell r="B1315" t="str">
            <v>Pojistné matice PG29 umělhm.šedé… 116/29</v>
          </cell>
          <cell r="C1315">
            <v>3.57</v>
          </cell>
          <cell r="D1315">
            <v>100</v>
          </cell>
          <cell r="E1315" t="str">
            <v>KUS</v>
          </cell>
          <cell r="F1315">
            <v>357</v>
          </cell>
        </row>
        <row r="1316">
          <cell r="A1316" t="str">
            <v>2043351</v>
          </cell>
          <cell r="B1316" t="str">
            <v>Pojistné matice PG36 umělhm.šedé… 116/36</v>
          </cell>
          <cell r="C1316">
            <v>7.63</v>
          </cell>
          <cell r="D1316">
            <v>100</v>
          </cell>
          <cell r="E1316" t="str">
            <v>KUS</v>
          </cell>
          <cell r="F1316">
            <v>763</v>
          </cell>
        </row>
        <row r="1317">
          <cell r="A1317" t="str">
            <v>2043424</v>
          </cell>
          <cell r="B1317" t="str">
            <v>Pojistné matice PG42 umělhm.šedé… 116/42</v>
          </cell>
          <cell r="C1317">
            <v>12.6</v>
          </cell>
          <cell r="D1317">
            <v>100</v>
          </cell>
          <cell r="E1317" t="str">
            <v>KUS</v>
          </cell>
          <cell r="F1317">
            <v>1260</v>
          </cell>
        </row>
        <row r="1318">
          <cell r="A1318" t="str">
            <v>2043483</v>
          </cell>
          <cell r="B1318" t="str">
            <v>Pojistné matice PG48 umělhm.šedé… 116/48</v>
          </cell>
          <cell r="C1318">
            <v>13.18</v>
          </cell>
          <cell r="D1318">
            <v>100</v>
          </cell>
          <cell r="E1318" t="str">
            <v>KUS</v>
          </cell>
          <cell r="F1318">
            <v>1318</v>
          </cell>
        </row>
        <row r="1319">
          <cell r="A1319" t="str">
            <v>2043572</v>
          </cell>
          <cell r="B1319" t="str">
            <v>Pojistné matice PG7 umělhm.černé… 116/7SW</v>
          </cell>
          <cell r="C1319">
            <v>7.63</v>
          </cell>
          <cell r="D1319">
            <v>100</v>
          </cell>
          <cell r="E1319" t="str">
            <v>KUS</v>
          </cell>
          <cell r="F1319">
            <v>763</v>
          </cell>
        </row>
        <row r="1320">
          <cell r="A1320" t="str">
            <v>2043599</v>
          </cell>
          <cell r="B1320" t="str">
            <v>Pojistné matice PG9 umělhm.černé… 116/9SW</v>
          </cell>
          <cell r="C1320">
            <v>1.69</v>
          </cell>
          <cell r="D1320">
            <v>100</v>
          </cell>
          <cell r="E1320" t="str">
            <v>KUS</v>
          </cell>
          <cell r="F1320">
            <v>169</v>
          </cell>
        </row>
        <row r="1321">
          <cell r="A1321" t="str">
            <v>2043610</v>
          </cell>
          <cell r="B1321" t="str">
            <v>Pojistné matice PG11 umělhm.černé… 116/11SW</v>
          </cell>
          <cell r="C1321">
            <v>1.81</v>
          </cell>
          <cell r="D1321">
            <v>100</v>
          </cell>
          <cell r="E1321" t="str">
            <v>KUS</v>
          </cell>
          <cell r="F1321">
            <v>181</v>
          </cell>
        </row>
        <row r="1322">
          <cell r="A1322" t="str">
            <v>2043637</v>
          </cell>
          <cell r="B1322" t="str">
            <v>Pojistné matice PG13,5 umělhm.černé… 116/13SW</v>
          </cell>
          <cell r="C1322">
            <v>2.02</v>
          </cell>
          <cell r="D1322">
            <v>100</v>
          </cell>
          <cell r="E1322" t="str">
            <v>KUS</v>
          </cell>
          <cell r="F1322">
            <v>202</v>
          </cell>
        </row>
        <row r="1323">
          <cell r="A1323" t="str">
            <v>2043661</v>
          </cell>
          <cell r="B1323" t="str">
            <v>Pojistné matice PG16 umělhm.černé… 116/16SW</v>
          </cell>
          <cell r="C1323">
            <v>2.7</v>
          </cell>
          <cell r="D1323">
            <v>100</v>
          </cell>
          <cell r="E1323" t="str">
            <v>KUS</v>
          </cell>
          <cell r="F1323">
            <v>270</v>
          </cell>
        </row>
        <row r="1324">
          <cell r="A1324" t="str">
            <v>2044072</v>
          </cell>
          <cell r="B1324" t="str">
            <v>Koncovky pancéřových trubek PG7 umělhm.šedé… 129/7</v>
          </cell>
          <cell r="C1324">
            <v>5.37</v>
          </cell>
          <cell r="D1324">
            <v>100</v>
          </cell>
          <cell r="E1324" t="str">
            <v>KUS</v>
          </cell>
          <cell r="F1324">
            <v>537</v>
          </cell>
        </row>
        <row r="1325">
          <cell r="A1325" t="str">
            <v>2044099</v>
          </cell>
          <cell r="B1325" t="str">
            <v>Koncovky pancéřových trubek PG9 umělhm.šedé… 129/9</v>
          </cell>
          <cell r="C1325">
            <v>1.46</v>
          </cell>
          <cell r="D1325">
            <v>100</v>
          </cell>
          <cell r="E1325" t="str">
            <v>KUS</v>
          </cell>
          <cell r="F1325">
            <v>146</v>
          </cell>
        </row>
        <row r="1326">
          <cell r="A1326" t="str">
            <v>2044110</v>
          </cell>
          <cell r="B1326" t="str">
            <v>Koncovky pancéřových trubek PG1 umělhm.šedé… 129/11</v>
          </cell>
          <cell r="C1326">
            <v>1.52</v>
          </cell>
          <cell r="D1326">
            <v>100</v>
          </cell>
          <cell r="E1326" t="str">
            <v>KUS</v>
          </cell>
          <cell r="F1326">
            <v>152</v>
          </cell>
        </row>
        <row r="1327">
          <cell r="A1327" t="str">
            <v>2044137</v>
          </cell>
          <cell r="B1327" t="str">
            <v>Koncovky pancéřových trubek PG13,5 umělhm.šedé… 129/13,5</v>
          </cell>
          <cell r="C1327">
            <v>1.74</v>
          </cell>
          <cell r="D1327">
            <v>100</v>
          </cell>
          <cell r="E1327" t="str">
            <v>KUS</v>
          </cell>
          <cell r="F1327">
            <v>174</v>
          </cell>
        </row>
        <row r="1328">
          <cell r="A1328" t="str">
            <v>2044161</v>
          </cell>
          <cell r="B1328" t="str">
            <v>Koncovky pancéřových trubek PG16 umělhm.šedé… 129/16</v>
          </cell>
          <cell r="C1328">
            <v>1.85</v>
          </cell>
          <cell r="D1328">
            <v>100</v>
          </cell>
          <cell r="E1328" t="str">
            <v>KUS</v>
          </cell>
          <cell r="F1328">
            <v>185</v>
          </cell>
        </row>
        <row r="1329">
          <cell r="A1329" t="str">
            <v>2044218</v>
          </cell>
          <cell r="B1329" t="str">
            <v>Koncovky pancéřových trubek PG21 umělhm.šedé… 129/21</v>
          </cell>
          <cell r="C1329">
            <v>2.13</v>
          </cell>
          <cell r="D1329">
            <v>100</v>
          </cell>
          <cell r="E1329" t="str">
            <v>KUS</v>
          </cell>
          <cell r="F1329">
            <v>213</v>
          </cell>
        </row>
        <row r="1330">
          <cell r="A1330" t="str">
            <v>2044293</v>
          </cell>
          <cell r="B1330" t="str">
            <v>Koncovky pancéřových trubek PG29 umělhm.šedé… 129/29</v>
          </cell>
          <cell r="C1330">
            <v>3.04</v>
          </cell>
          <cell r="D1330">
            <v>100</v>
          </cell>
          <cell r="E1330" t="str">
            <v>KUS</v>
          </cell>
          <cell r="F1330">
            <v>304</v>
          </cell>
        </row>
        <row r="1331">
          <cell r="A1331" t="str">
            <v>2044366</v>
          </cell>
          <cell r="B1331" t="str">
            <v>Koncovky pancéřových trubek PG36 umělhm.šedé… 129/36</v>
          </cell>
          <cell r="C1331">
            <v>4.21</v>
          </cell>
          <cell r="D1331">
            <v>100</v>
          </cell>
          <cell r="E1331" t="str">
            <v>KUS</v>
          </cell>
          <cell r="F1331">
            <v>421</v>
          </cell>
        </row>
        <row r="1332">
          <cell r="A1332" t="str">
            <v>2044420</v>
          </cell>
          <cell r="B1332" t="str">
            <v>Koncovky pancéřových trubek PG42 umělhm.šedé… 129/42</v>
          </cell>
          <cell r="C1332">
            <v>7.42</v>
          </cell>
          <cell r="D1332">
            <v>100</v>
          </cell>
          <cell r="E1332" t="str">
            <v>KUS</v>
          </cell>
          <cell r="F1332">
            <v>742</v>
          </cell>
        </row>
        <row r="1333">
          <cell r="A1333" t="str">
            <v>2044471</v>
          </cell>
          <cell r="B1333" t="str">
            <v>Koncovky pancéřových trubek PG48 umělhm.šedé… 129/48</v>
          </cell>
          <cell r="C1333">
            <v>7.79</v>
          </cell>
          <cell r="D1333">
            <v>100</v>
          </cell>
          <cell r="E1333" t="str">
            <v>KUS</v>
          </cell>
          <cell r="F1333">
            <v>779</v>
          </cell>
        </row>
        <row r="1334">
          <cell r="A1334" t="str">
            <v>2044617</v>
          </cell>
          <cell r="B1334" t="str">
            <v>Koncovky pancéřových trubek PG11 umělhm.černé… 129/11SW</v>
          </cell>
          <cell r="C1334">
            <v>2.2599999999999998</v>
          </cell>
          <cell r="D1334">
            <v>100</v>
          </cell>
          <cell r="E1334" t="str">
            <v>KUS</v>
          </cell>
          <cell r="F1334">
            <v>226</v>
          </cell>
        </row>
        <row r="1335">
          <cell r="A1335" t="str">
            <v>2044633</v>
          </cell>
          <cell r="B1335" t="str">
            <v>Koncovky pancéřových trubek PG13,5 umělhm.černé… 129/13SW</v>
          </cell>
          <cell r="C1335">
            <v>1.71</v>
          </cell>
          <cell r="D1335">
            <v>100</v>
          </cell>
          <cell r="E1335" t="str">
            <v>KUS</v>
          </cell>
          <cell r="F1335">
            <v>171</v>
          </cell>
        </row>
        <row r="1336">
          <cell r="A1336" t="str">
            <v>2044668</v>
          </cell>
          <cell r="B1336" t="str">
            <v>Koncovky pancéřových trubek PG16 umělhm.černé… 129/16SW</v>
          </cell>
          <cell r="C1336">
            <v>1.85</v>
          </cell>
          <cell r="D1336">
            <v>100</v>
          </cell>
          <cell r="E1336" t="str">
            <v>KUS</v>
          </cell>
          <cell r="F1336">
            <v>185</v>
          </cell>
        </row>
        <row r="1337">
          <cell r="A1337" t="str">
            <v>2044714</v>
          </cell>
          <cell r="B1337" t="str">
            <v>Koncovky pancéřových trubek PG21 umělhm.černé… 129/21SW</v>
          </cell>
          <cell r="C1337">
            <v>2.81</v>
          </cell>
          <cell r="D1337">
            <v>100</v>
          </cell>
          <cell r="E1337" t="str">
            <v>KUS</v>
          </cell>
          <cell r="F1337">
            <v>281</v>
          </cell>
        </row>
        <row r="1338">
          <cell r="A1338" t="str">
            <v>2044781</v>
          </cell>
          <cell r="B1338" t="str">
            <v>Koncovky pancéřových trubek PG29 umělhm.černé… 129/29SW</v>
          </cell>
          <cell r="C1338">
            <v>3.29</v>
          </cell>
          <cell r="D1338">
            <v>100</v>
          </cell>
          <cell r="E1338" t="str">
            <v>KUS</v>
          </cell>
          <cell r="F1338">
            <v>329</v>
          </cell>
        </row>
        <row r="1339">
          <cell r="A1339" t="str">
            <v>2044862</v>
          </cell>
          <cell r="B1339" t="str">
            <v>Koncovky pancéřových trubek PG36 umělhm.černé… 129/36SW</v>
          </cell>
          <cell r="C1339">
            <v>4.3</v>
          </cell>
          <cell r="D1339">
            <v>100</v>
          </cell>
          <cell r="E1339" t="str">
            <v>KUS</v>
          </cell>
          <cell r="F1339">
            <v>430</v>
          </cell>
        </row>
        <row r="1340">
          <cell r="A1340" t="str">
            <v>2044986</v>
          </cell>
          <cell r="B1340" t="str">
            <v>Koncovky pancéřových trubek PG48 umělhm.černé… 129/48SW</v>
          </cell>
          <cell r="C1340">
            <v>8.08</v>
          </cell>
          <cell r="D1340">
            <v>100</v>
          </cell>
          <cell r="E1340" t="str">
            <v>KUS</v>
          </cell>
          <cell r="F1340">
            <v>808</v>
          </cell>
        </row>
        <row r="1341">
          <cell r="A1341" t="str">
            <v>2045079</v>
          </cell>
          <cell r="B1341" t="str">
            <v>Mosazné vývodky PG7… 158/7</v>
          </cell>
          <cell r="C1341">
            <v>120.77</v>
          </cell>
          <cell r="D1341">
            <v>100</v>
          </cell>
          <cell r="E1341" t="str">
            <v>KUS</v>
          </cell>
          <cell r="F1341">
            <v>12077</v>
          </cell>
        </row>
        <row r="1342">
          <cell r="A1342" t="str">
            <v>2045095</v>
          </cell>
          <cell r="B1342" t="str">
            <v>Mosazné vývodky PG9… 158/9</v>
          </cell>
          <cell r="C1342">
            <v>115.29</v>
          </cell>
          <cell r="D1342">
            <v>100</v>
          </cell>
          <cell r="E1342" t="str">
            <v>KUS</v>
          </cell>
          <cell r="F1342">
            <v>11529</v>
          </cell>
        </row>
        <row r="1343">
          <cell r="A1343" t="str">
            <v>2045117</v>
          </cell>
          <cell r="B1343" t="str">
            <v>Mosazné vývodky PG11… 158/11</v>
          </cell>
          <cell r="C1343">
            <v>122.44</v>
          </cell>
          <cell r="D1343">
            <v>100</v>
          </cell>
          <cell r="E1343" t="str">
            <v>KUS</v>
          </cell>
          <cell r="F1343">
            <v>12244</v>
          </cell>
        </row>
        <row r="1344">
          <cell r="A1344" t="str">
            <v>2045133</v>
          </cell>
          <cell r="B1344" t="str">
            <v>Mosazné vývodky PG13,5… 158/13,5</v>
          </cell>
          <cell r="C1344">
            <v>131.63</v>
          </cell>
          <cell r="D1344">
            <v>100</v>
          </cell>
          <cell r="E1344" t="str">
            <v>KUS</v>
          </cell>
          <cell r="F1344">
            <v>13163</v>
          </cell>
        </row>
        <row r="1345">
          <cell r="A1345" t="str">
            <v>2045168</v>
          </cell>
          <cell r="B1345" t="str">
            <v>Mosazné vývodky PG16… 158/16</v>
          </cell>
          <cell r="C1345">
            <v>146.36000000000001</v>
          </cell>
          <cell r="D1345">
            <v>100</v>
          </cell>
          <cell r="E1345" t="str">
            <v>KUS</v>
          </cell>
          <cell r="F1345">
            <v>14636</v>
          </cell>
        </row>
        <row r="1346">
          <cell r="A1346" t="str">
            <v>2045214</v>
          </cell>
          <cell r="B1346" t="str">
            <v>Mosazné vývodky PG21… 158/21</v>
          </cell>
          <cell r="C1346">
            <v>200.23</v>
          </cell>
          <cell r="D1346">
            <v>100</v>
          </cell>
          <cell r="E1346" t="str">
            <v>KUS</v>
          </cell>
          <cell r="F1346">
            <v>20023</v>
          </cell>
        </row>
        <row r="1347">
          <cell r="A1347" t="str">
            <v>2045281</v>
          </cell>
          <cell r="B1347" t="str">
            <v>Mosazné vývodky PG29… 158/29</v>
          </cell>
          <cell r="C1347">
            <v>296.29000000000002</v>
          </cell>
          <cell r="D1347">
            <v>100</v>
          </cell>
          <cell r="E1347" t="str">
            <v>KUS</v>
          </cell>
          <cell r="F1347">
            <v>29629</v>
          </cell>
        </row>
        <row r="1348">
          <cell r="A1348" t="str">
            <v>2045362</v>
          </cell>
          <cell r="B1348" t="str">
            <v>Mosazné vývodky PG36… 158/36</v>
          </cell>
          <cell r="C1348">
            <v>556.33000000000004</v>
          </cell>
          <cell r="D1348">
            <v>100</v>
          </cell>
          <cell r="E1348" t="str">
            <v>KUS</v>
          </cell>
          <cell r="F1348">
            <v>55633</v>
          </cell>
        </row>
        <row r="1349">
          <cell r="A1349" t="str">
            <v>2045427</v>
          </cell>
          <cell r="B1349" t="str">
            <v>Mosazné vývodky PG42… 158/42</v>
          </cell>
          <cell r="C1349">
            <v>712.89</v>
          </cell>
          <cell r="D1349">
            <v>100</v>
          </cell>
          <cell r="E1349" t="str">
            <v>KUS</v>
          </cell>
          <cell r="F1349">
            <v>71289</v>
          </cell>
        </row>
        <row r="1350">
          <cell r="A1350" t="str">
            <v>2045486</v>
          </cell>
          <cell r="B1350" t="str">
            <v>Mosazné vývodky PG48… 158/48</v>
          </cell>
          <cell r="C1350">
            <v>883.81</v>
          </cell>
          <cell r="D1350">
            <v>100</v>
          </cell>
          <cell r="E1350" t="str">
            <v>KUS</v>
          </cell>
          <cell r="F1350">
            <v>88381</v>
          </cell>
        </row>
        <row r="1351">
          <cell r="A1351" t="str">
            <v>2046075</v>
          </cell>
          <cell r="B1351" t="str">
            <v>Mosazné vývodky PG7… 159/7</v>
          </cell>
          <cell r="C1351">
            <v>116.1</v>
          </cell>
          <cell r="D1351">
            <v>100</v>
          </cell>
          <cell r="E1351" t="str">
            <v>KUS</v>
          </cell>
          <cell r="F1351">
            <v>11610</v>
          </cell>
        </row>
        <row r="1352">
          <cell r="A1352" t="str">
            <v>2046091</v>
          </cell>
          <cell r="B1352" t="str">
            <v>Mosazné vývodky PG9… 159/9</v>
          </cell>
          <cell r="C1352">
            <v>117.4</v>
          </cell>
          <cell r="D1352">
            <v>100</v>
          </cell>
          <cell r="E1352" t="str">
            <v>KUS</v>
          </cell>
          <cell r="F1352">
            <v>11740</v>
          </cell>
        </row>
        <row r="1353">
          <cell r="A1353" t="str">
            <v>2046113</v>
          </cell>
          <cell r="B1353" t="str">
            <v>Mosazné vývodky PG11… 159/11</v>
          </cell>
          <cell r="C1353">
            <v>124.8</v>
          </cell>
          <cell r="D1353">
            <v>100</v>
          </cell>
          <cell r="E1353" t="str">
            <v>KUS</v>
          </cell>
          <cell r="F1353">
            <v>12480</v>
          </cell>
        </row>
        <row r="1354">
          <cell r="A1354" t="str">
            <v>2046121</v>
          </cell>
          <cell r="B1354" t="str">
            <v>Mosazné vývodky PG13,5… 159/13,5</v>
          </cell>
          <cell r="C1354">
            <v>136.82</v>
          </cell>
          <cell r="D1354">
            <v>100</v>
          </cell>
          <cell r="E1354" t="str">
            <v>KUS</v>
          </cell>
          <cell r="F1354">
            <v>13682</v>
          </cell>
        </row>
        <row r="1355">
          <cell r="A1355" t="str">
            <v>2046164</v>
          </cell>
          <cell r="B1355" t="str">
            <v>Mosazné vývodky PG16… 159/16</v>
          </cell>
          <cell r="C1355">
            <v>152.4</v>
          </cell>
          <cell r="D1355">
            <v>100</v>
          </cell>
          <cell r="E1355" t="str">
            <v>KUS</v>
          </cell>
          <cell r="F1355">
            <v>15240</v>
          </cell>
        </row>
        <row r="1356">
          <cell r="A1356" t="str">
            <v>2046210</v>
          </cell>
          <cell r="B1356" t="str">
            <v>Mosazné vývodky PG21… 159/21</v>
          </cell>
          <cell r="C1356">
            <v>210.84</v>
          </cell>
          <cell r="D1356">
            <v>100</v>
          </cell>
          <cell r="E1356" t="str">
            <v>KUS</v>
          </cell>
          <cell r="F1356">
            <v>21084</v>
          </cell>
        </row>
        <row r="1357">
          <cell r="A1357" t="str">
            <v>2046296</v>
          </cell>
          <cell r="B1357" t="str">
            <v>Mosazné vývodky PG29… 159/29</v>
          </cell>
          <cell r="C1357">
            <v>310.52999999999997</v>
          </cell>
          <cell r="D1357">
            <v>100</v>
          </cell>
          <cell r="E1357" t="str">
            <v>KUS</v>
          </cell>
          <cell r="F1357">
            <v>31053</v>
          </cell>
        </row>
        <row r="1358">
          <cell r="A1358" t="str">
            <v>2046369</v>
          </cell>
          <cell r="B1358" t="str">
            <v>Mosazné vývodky PG36… 159/36</v>
          </cell>
          <cell r="C1358">
            <v>539.16999999999996</v>
          </cell>
          <cell r="D1358">
            <v>100</v>
          </cell>
          <cell r="E1358" t="str">
            <v>KUS</v>
          </cell>
          <cell r="F1358">
            <v>53917</v>
          </cell>
        </row>
        <row r="1359">
          <cell r="A1359" t="str">
            <v>2046423</v>
          </cell>
          <cell r="B1359" t="str">
            <v>Mosazné vývodky PG42… 159/42</v>
          </cell>
          <cell r="C1359">
            <v>724.46</v>
          </cell>
          <cell r="D1359">
            <v>100</v>
          </cell>
          <cell r="E1359" t="str">
            <v>KUS</v>
          </cell>
          <cell r="F1359">
            <v>72446</v>
          </cell>
        </row>
        <row r="1360">
          <cell r="A1360" t="str">
            <v>2046482</v>
          </cell>
          <cell r="B1360" t="str">
            <v>Mosazné vývodky PG48… 159/48</v>
          </cell>
          <cell r="C1360">
            <v>860.16</v>
          </cell>
          <cell r="D1360">
            <v>100</v>
          </cell>
          <cell r="E1360" t="str">
            <v>KUS</v>
          </cell>
          <cell r="F1360">
            <v>86016</v>
          </cell>
        </row>
        <row r="1361">
          <cell r="A1361" t="str">
            <v>2047802</v>
          </cell>
          <cell r="B1361" t="str">
            <v>Koncovky pancéřových trubek M12 umělhm.šedé… 129/M12</v>
          </cell>
          <cell r="C1361">
            <v>2.72</v>
          </cell>
          <cell r="D1361">
            <v>100</v>
          </cell>
          <cell r="E1361" t="str">
            <v>KUS</v>
          </cell>
          <cell r="F1361">
            <v>272</v>
          </cell>
        </row>
        <row r="1362">
          <cell r="A1362" t="str">
            <v>2047810</v>
          </cell>
          <cell r="B1362" t="str">
            <v>Koncovky pancéřových trubek M16 umělhm.šedé… 129/M16</v>
          </cell>
          <cell r="C1362">
            <v>1.49</v>
          </cell>
          <cell r="D1362">
            <v>100</v>
          </cell>
          <cell r="E1362" t="str">
            <v>KUS</v>
          </cell>
          <cell r="F1362">
            <v>149</v>
          </cell>
        </row>
        <row r="1363">
          <cell r="A1363" t="str">
            <v>2047829</v>
          </cell>
          <cell r="B1363" t="str">
            <v>Koncovky pancéřových trubek M20 umělhm.šedé… 129/M20</v>
          </cell>
          <cell r="C1363">
            <v>6.42</v>
          </cell>
          <cell r="D1363">
            <v>100</v>
          </cell>
          <cell r="E1363" t="str">
            <v>KUS</v>
          </cell>
          <cell r="F1363">
            <v>642</v>
          </cell>
        </row>
        <row r="1364">
          <cell r="A1364" t="str">
            <v>2047837</v>
          </cell>
          <cell r="B1364" t="str">
            <v>Koncovky pancéřových trubek M25 umělhm.šedé… 129/M25</v>
          </cell>
          <cell r="C1364">
            <v>10.9</v>
          </cell>
          <cell r="D1364">
            <v>100</v>
          </cell>
          <cell r="E1364" t="str">
            <v>KUS</v>
          </cell>
          <cell r="F1364">
            <v>1090</v>
          </cell>
        </row>
        <row r="1365">
          <cell r="A1365" t="str">
            <v>2047853</v>
          </cell>
          <cell r="B1365" t="str">
            <v>Koncovky pancéřových trubek M32 umělhm.šedé… 129/M32</v>
          </cell>
          <cell r="C1365">
            <v>14.97</v>
          </cell>
          <cell r="D1365">
            <v>100</v>
          </cell>
          <cell r="E1365" t="str">
            <v>KUS</v>
          </cell>
          <cell r="F1365">
            <v>1497</v>
          </cell>
        </row>
        <row r="1366">
          <cell r="A1366" t="str">
            <v>2047861</v>
          </cell>
          <cell r="B1366" t="str">
            <v>Koncovky pancéřových trubek M40 umělhm.šedé… 129/M40</v>
          </cell>
          <cell r="C1366">
            <v>30.29</v>
          </cell>
          <cell r="D1366">
            <v>100</v>
          </cell>
          <cell r="E1366" t="str">
            <v>KUS</v>
          </cell>
          <cell r="F1366">
            <v>3029</v>
          </cell>
        </row>
        <row r="1367">
          <cell r="A1367" t="str">
            <v>2047888</v>
          </cell>
          <cell r="B1367" t="str">
            <v>Koncovky pancéřových trubek M50 umělhm.šedé… 129/M50</v>
          </cell>
          <cell r="C1367">
            <v>50.33</v>
          </cell>
          <cell r="D1367">
            <v>100</v>
          </cell>
          <cell r="E1367" t="str">
            <v>KUS</v>
          </cell>
          <cell r="F1367">
            <v>5033</v>
          </cell>
        </row>
        <row r="1368">
          <cell r="A1368" t="str">
            <v>2047896</v>
          </cell>
          <cell r="B1368" t="str">
            <v>Koncovky pancéřových trubek M63 umělhm.šedé… 129/M63</v>
          </cell>
          <cell r="C1368">
            <v>59.28</v>
          </cell>
          <cell r="D1368">
            <v>100</v>
          </cell>
          <cell r="E1368" t="str">
            <v>KUS</v>
          </cell>
          <cell r="F1368">
            <v>5928</v>
          </cell>
        </row>
        <row r="1369">
          <cell r="A1369" t="str">
            <v>2048078</v>
          </cell>
          <cell r="B1369" t="str">
            <v>Pojistné matice PG7 polyamid šedé… 116/ 7 PA</v>
          </cell>
          <cell r="C1369">
            <v>6.63</v>
          </cell>
          <cell r="D1369">
            <v>100</v>
          </cell>
          <cell r="E1369" t="str">
            <v>KUS</v>
          </cell>
          <cell r="F1369">
            <v>663</v>
          </cell>
        </row>
        <row r="1370">
          <cell r="A1370" t="str">
            <v>2048094</v>
          </cell>
          <cell r="B1370" t="str">
            <v>Pojistné matice PG9 polyamid šedé… 116/ 9 PA</v>
          </cell>
          <cell r="C1370">
            <v>2.02</v>
          </cell>
          <cell r="D1370">
            <v>100</v>
          </cell>
          <cell r="E1370" t="str">
            <v>KUS</v>
          </cell>
          <cell r="F1370">
            <v>202</v>
          </cell>
        </row>
        <row r="1371">
          <cell r="A1371" t="str">
            <v>2048116</v>
          </cell>
          <cell r="B1371" t="str">
            <v>Pojistné matice PG11 polyamid šedé… 116/11 PA</v>
          </cell>
          <cell r="C1371">
            <v>2.13</v>
          </cell>
          <cell r="D1371">
            <v>100</v>
          </cell>
          <cell r="E1371" t="str">
            <v>KUS</v>
          </cell>
          <cell r="F1371">
            <v>213</v>
          </cell>
        </row>
        <row r="1372">
          <cell r="A1372" t="str">
            <v>2048132</v>
          </cell>
          <cell r="B1372" t="str">
            <v>Pojistné matice PG13,5 polyamid šedé… 116/13 PA</v>
          </cell>
          <cell r="C1372">
            <v>2.42</v>
          </cell>
          <cell r="D1372">
            <v>100</v>
          </cell>
          <cell r="E1372" t="str">
            <v>KUS</v>
          </cell>
          <cell r="F1372">
            <v>242</v>
          </cell>
        </row>
        <row r="1373">
          <cell r="A1373" t="str">
            <v>2048167</v>
          </cell>
          <cell r="B1373" t="str">
            <v>Pojistné matice PG16 polyamid šedé… 116/16 PA</v>
          </cell>
          <cell r="C1373">
            <v>2.7</v>
          </cell>
          <cell r="D1373">
            <v>100</v>
          </cell>
          <cell r="E1373" t="str">
            <v>KUS</v>
          </cell>
          <cell r="F1373">
            <v>270</v>
          </cell>
        </row>
        <row r="1374">
          <cell r="A1374" t="str">
            <v>2048221</v>
          </cell>
          <cell r="B1374" t="str">
            <v>Pojistné matice PG21 polyamid šedé… 116/21 PA</v>
          </cell>
          <cell r="C1374">
            <v>3.96</v>
          </cell>
          <cell r="D1374">
            <v>100</v>
          </cell>
          <cell r="E1374" t="str">
            <v>KUS</v>
          </cell>
          <cell r="F1374">
            <v>396</v>
          </cell>
        </row>
        <row r="1375">
          <cell r="A1375" t="str">
            <v>2048299</v>
          </cell>
          <cell r="B1375" t="str">
            <v>Pojistné matice PG29 polyamid šedé… 116/29 PA</v>
          </cell>
          <cell r="C1375">
            <v>5.84</v>
          </cell>
          <cell r="D1375">
            <v>100</v>
          </cell>
          <cell r="E1375" t="str">
            <v>KUS</v>
          </cell>
          <cell r="F1375">
            <v>584</v>
          </cell>
        </row>
        <row r="1376">
          <cell r="A1376" t="str">
            <v>2048361</v>
          </cell>
          <cell r="B1376" t="str">
            <v>Pojistné matice PG36 polyamid šedé… 116/36 PA</v>
          </cell>
          <cell r="C1376">
            <v>13.18</v>
          </cell>
          <cell r="D1376">
            <v>100</v>
          </cell>
          <cell r="E1376" t="str">
            <v>KUS</v>
          </cell>
          <cell r="F1376">
            <v>1318</v>
          </cell>
        </row>
        <row r="1377">
          <cell r="A1377" t="str">
            <v>2048426</v>
          </cell>
          <cell r="B1377" t="str">
            <v>Pojistné matice PG42 polyamid šedé… 116/42 PA</v>
          </cell>
          <cell r="C1377">
            <v>17.920000000000002</v>
          </cell>
          <cell r="D1377">
            <v>100</v>
          </cell>
          <cell r="E1377" t="str">
            <v>KUS</v>
          </cell>
          <cell r="F1377">
            <v>1792</v>
          </cell>
        </row>
        <row r="1378">
          <cell r="A1378" t="str">
            <v>2048485</v>
          </cell>
          <cell r="B1378" t="str">
            <v>Pojistné matice PG48 polyamid šedé… 116/48 PA</v>
          </cell>
          <cell r="C1378">
            <v>18.440000000000001</v>
          </cell>
          <cell r="D1378">
            <v>100</v>
          </cell>
          <cell r="E1378" t="str">
            <v>KUS</v>
          </cell>
          <cell r="F1378">
            <v>1844</v>
          </cell>
        </row>
        <row r="1379">
          <cell r="A1379" t="str">
            <v>2048752</v>
          </cell>
          <cell r="B1379" t="str">
            <v>Pojistné maticeM12x1,5 stříbro šedé7001… 116 M12PA</v>
          </cell>
          <cell r="C1379">
            <v>7.51</v>
          </cell>
          <cell r="D1379">
            <v>100</v>
          </cell>
          <cell r="E1379" t="str">
            <v>KUS</v>
          </cell>
          <cell r="F1379">
            <v>751</v>
          </cell>
        </row>
        <row r="1380">
          <cell r="A1380" t="str">
            <v>2048760</v>
          </cell>
          <cell r="B1380" t="str">
            <v>Pojistné maticeM16x1,5 stříbro šedé7001… 116 M16PA</v>
          </cell>
          <cell r="C1380">
            <v>9.5500000000000007</v>
          </cell>
          <cell r="D1380">
            <v>100</v>
          </cell>
          <cell r="E1380" t="str">
            <v>KUS</v>
          </cell>
          <cell r="F1380">
            <v>955</v>
          </cell>
        </row>
        <row r="1381">
          <cell r="A1381" t="str">
            <v>2048779</v>
          </cell>
          <cell r="B1381" t="str">
            <v>Pojistné maticeM20x1,5 stříbro šedé7001… 116 M20PA</v>
          </cell>
          <cell r="C1381">
            <v>8.07</v>
          </cell>
          <cell r="D1381">
            <v>100</v>
          </cell>
          <cell r="E1381" t="str">
            <v>KUS</v>
          </cell>
          <cell r="F1381">
            <v>807</v>
          </cell>
        </row>
        <row r="1382">
          <cell r="A1382" t="str">
            <v>2048787</v>
          </cell>
          <cell r="B1382" t="str">
            <v>Pojistné maticeM25x1,5 stříbro šedé7001… 116 M25PA</v>
          </cell>
          <cell r="C1382">
            <v>12.19</v>
          </cell>
          <cell r="D1382">
            <v>100</v>
          </cell>
          <cell r="E1382" t="str">
            <v>KUS</v>
          </cell>
          <cell r="F1382">
            <v>1219</v>
          </cell>
        </row>
        <row r="1383">
          <cell r="A1383" t="str">
            <v>2048795</v>
          </cell>
          <cell r="B1383" t="str">
            <v>Pojistné maticeM32x1,5 stříbro šedé7001… 116 M32PA</v>
          </cell>
          <cell r="C1383">
            <v>13.97</v>
          </cell>
          <cell r="D1383">
            <v>100</v>
          </cell>
          <cell r="E1383" t="str">
            <v>KUS</v>
          </cell>
          <cell r="F1383">
            <v>1397</v>
          </cell>
        </row>
        <row r="1384">
          <cell r="A1384" t="str">
            <v>2048809</v>
          </cell>
          <cell r="B1384" t="str">
            <v>Pojistné maticeM40x1,5 stříbro šedé7001… 116 M40PA</v>
          </cell>
          <cell r="C1384">
            <v>56.8</v>
          </cell>
          <cell r="D1384">
            <v>100</v>
          </cell>
          <cell r="E1384" t="str">
            <v>KUS</v>
          </cell>
          <cell r="F1384">
            <v>5680</v>
          </cell>
        </row>
        <row r="1385">
          <cell r="A1385" t="str">
            <v>2048817</v>
          </cell>
          <cell r="B1385" t="str">
            <v>Pojistné maticeM50x1,5 stříbro šedé7001… 116 M50PA</v>
          </cell>
          <cell r="C1385">
            <v>71.42</v>
          </cell>
          <cell r="D1385">
            <v>100</v>
          </cell>
          <cell r="E1385" t="str">
            <v>KUS</v>
          </cell>
          <cell r="F1385">
            <v>7142</v>
          </cell>
        </row>
        <row r="1386">
          <cell r="A1386" t="str">
            <v>2048825</v>
          </cell>
          <cell r="B1386" t="str">
            <v>Pojistné maticeM63x1,5 stříbro šedé7001… 116 M63PA</v>
          </cell>
          <cell r="C1386">
            <v>76.650000000000006</v>
          </cell>
          <cell r="D1386">
            <v>100</v>
          </cell>
          <cell r="E1386" t="str">
            <v>KUS</v>
          </cell>
          <cell r="F1386">
            <v>7665</v>
          </cell>
        </row>
        <row r="1387">
          <cell r="A1387" t="str">
            <v>2048906</v>
          </cell>
          <cell r="B1387" t="str">
            <v>Pojistné maticeM12x1,5 světle šedé7035… 116 M12PA</v>
          </cell>
          <cell r="C1387">
            <v>6.67</v>
          </cell>
          <cell r="D1387">
            <v>100</v>
          </cell>
          <cell r="E1387" t="str">
            <v>KUS</v>
          </cell>
          <cell r="F1387">
            <v>667</v>
          </cell>
        </row>
        <row r="1388">
          <cell r="A1388" t="str">
            <v>2048914</v>
          </cell>
          <cell r="B1388" t="str">
            <v>Pojistné maticeM16x1,5 světle šedé7035… 116 M16PA</v>
          </cell>
          <cell r="C1388">
            <v>7.38</v>
          </cell>
          <cell r="D1388">
            <v>100</v>
          </cell>
          <cell r="E1388" t="str">
            <v>KUS</v>
          </cell>
          <cell r="F1388">
            <v>738</v>
          </cell>
        </row>
        <row r="1389">
          <cell r="A1389" t="str">
            <v>2048922</v>
          </cell>
          <cell r="B1389" t="str">
            <v>Pojistné maticeM20x1,5 světle šedé7035… 116 M20PA</v>
          </cell>
          <cell r="C1389">
            <v>7.87</v>
          </cell>
          <cell r="D1389">
            <v>100</v>
          </cell>
          <cell r="E1389" t="str">
            <v>KUS</v>
          </cell>
          <cell r="F1389">
            <v>787</v>
          </cell>
        </row>
        <row r="1390">
          <cell r="A1390" t="str">
            <v>2048930</v>
          </cell>
          <cell r="B1390" t="str">
            <v>Pojistné maticeM25x1,5 světle šedé7035… 116 M25PA</v>
          </cell>
          <cell r="C1390">
            <v>11.75</v>
          </cell>
          <cell r="D1390">
            <v>100</v>
          </cell>
          <cell r="E1390" t="str">
            <v>KUS</v>
          </cell>
          <cell r="F1390">
            <v>1175</v>
          </cell>
        </row>
        <row r="1391">
          <cell r="A1391" t="str">
            <v>2048949</v>
          </cell>
          <cell r="B1391" t="str">
            <v>Pojistné maticeM32x1,5 světle šedé7035… 116 M32PA</v>
          </cell>
          <cell r="C1391">
            <v>12.07</v>
          </cell>
          <cell r="D1391">
            <v>100</v>
          </cell>
          <cell r="E1391" t="str">
            <v>KUS</v>
          </cell>
          <cell r="F1391">
            <v>1207</v>
          </cell>
        </row>
        <row r="1392">
          <cell r="A1392" t="str">
            <v>2048957</v>
          </cell>
          <cell r="B1392" t="str">
            <v>Pojistné maticeM40x1,5 světle šedé7035… 116 M40PA</v>
          </cell>
          <cell r="C1392">
            <v>55.31</v>
          </cell>
          <cell r="D1392">
            <v>100</v>
          </cell>
          <cell r="E1392" t="str">
            <v>KUS</v>
          </cell>
          <cell r="F1392">
            <v>5531</v>
          </cell>
        </row>
        <row r="1393">
          <cell r="A1393" t="str">
            <v>2048965</v>
          </cell>
          <cell r="B1393" t="str">
            <v>Pojistné maticeM50x1,5 světle šedé7035… 116 M50PA</v>
          </cell>
          <cell r="C1393">
            <v>71.94</v>
          </cell>
          <cell r="D1393">
            <v>100</v>
          </cell>
          <cell r="E1393" t="str">
            <v>KUS</v>
          </cell>
          <cell r="F1393">
            <v>7194</v>
          </cell>
        </row>
        <row r="1394">
          <cell r="A1394" t="str">
            <v>2048973</v>
          </cell>
          <cell r="B1394" t="str">
            <v>Pojistné maticeM63x1,5 světle šedé7035… 116 M63PA</v>
          </cell>
          <cell r="C1394">
            <v>75.989999999999995</v>
          </cell>
          <cell r="D1394">
            <v>100</v>
          </cell>
          <cell r="E1394" t="str">
            <v>KUS</v>
          </cell>
          <cell r="F1394">
            <v>7599</v>
          </cell>
        </row>
        <row r="1395">
          <cell r="A1395" t="str">
            <v>2049066</v>
          </cell>
          <cell r="B1395" t="str">
            <v>Pojistné maticeM12x1,5 černé… 116 M12PA</v>
          </cell>
          <cell r="C1395">
            <v>5.29</v>
          </cell>
          <cell r="D1395">
            <v>100</v>
          </cell>
          <cell r="E1395" t="str">
            <v>KUS</v>
          </cell>
          <cell r="F1395">
            <v>529</v>
          </cell>
        </row>
        <row r="1396">
          <cell r="A1396" t="str">
            <v>2049082</v>
          </cell>
          <cell r="B1396" t="str">
            <v>Pojistné matice M20x1,5 černé… 116 M20PA</v>
          </cell>
          <cell r="C1396">
            <v>6.29</v>
          </cell>
          <cell r="D1396">
            <v>100</v>
          </cell>
          <cell r="E1396" t="str">
            <v>KUS</v>
          </cell>
          <cell r="F1396">
            <v>629</v>
          </cell>
        </row>
        <row r="1397">
          <cell r="A1397" t="str">
            <v>2049090</v>
          </cell>
          <cell r="B1397" t="str">
            <v>Pojistné maticeM25x1,5 černé… 116 M25PA</v>
          </cell>
          <cell r="C1397">
            <v>7.45</v>
          </cell>
          <cell r="D1397">
            <v>100</v>
          </cell>
          <cell r="E1397" t="str">
            <v>KUS</v>
          </cell>
          <cell r="F1397">
            <v>745</v>
          </cell>
        </row>
        <row r="1398">
          <cell r="A1398" t="str">
            <v>2049104</v>
          </cell>
          <cell r="B1398" t="str">
            <v>Pojistné maticeM32x1,5 černé… 116 M32PA</v>
          </cell>
          <cell r="C1398">
            <v>21.33</v>
          </cell>
          <cell r="D1398">
            <v>100</v>
          </cell>
          <cell r="E1398" t="str">
            <v>KUS</v>
          </cell>
          <cell r="F1398">
            <v>2133</v>
          </cell>
        </row>
        <row r="1399">
          <cell r="A1399" t="str">
            <v>2049139</v>
          </cell>
          <cell r="B1399" t="str">
            <v>Pojistné maticeM63x1,5 černé… 116 M63PA</v>
          </cell>
          <cell r="C1399">
            <v>73.099999999999994</v>
          </cell>
          <cell r="D1399">
            <v>100</v>
          </cell>
          <cell r="E1399" t="str">
            <v>KUS</v>
          </cell>
          <cell r="F1399">
            <v>7310</v>
          </cell>
        </row>
        <row r="1400">
          <cell r="A1400" t="str">
            <v>2049503</v>
          </cell>
          <cell r="B1400" t="str">
            <v>Pojistné matice M12 umělhm.šedé… 116/M12</v>
          </cell>
          <cell r="C1400">
            <v>4.55</v>
          </cell>
          <cell r="D1400">
            <v>100</v>
          </cell>
          <cell r="E1400" t="str">
            <v>KUS</v>
          </cell>
          <cell r="F1400">
            <v>455</v>
          </cell>
        </row>
        <row r="1401">
          <cell r="A1401" t="str">
            <v>2049511</v>
          </cell>
          <cell r="B1401" t="str">
            <v>Pojistné matice M16 umělhm.šedé… 116/M16</v>
          </cell>
          <cell r="C1401">
            <v>4.83</v>
          </cell>
          <cell r="D1401">
            <v>100</v>
          </cell>
          <cell r="E1401" t="str">
            <v>KUS</v>
          </cell>
          <cell r="F1401">
            <v>483</v>
          </cell>
        </row>
        <row r="1402">
          <cell r="A1402" t="str">
            <v>2049538</v>
          </cell>
          <cell r="B1402" t="str">
            <v>Pojistné matice M20 umělhm.šedé… 116/M20</v>
          </cell>
          <cell r="C1402">
            <v>5.28</v>
          </cell>
          <cell r="D1402">
            <v>100</v>
          </cell>
          <cell r="E1402" t="str">
            <v>KUS</v>
          </cell>
          <cell r="F1402">
            <v>528</v>
          </cell>
        </row>
        <row r="1403">
          <cell r="A1403" t="str">
            <v>2049546</v>
          </cell>
          <cell r="B1403" t="str">
            <v>Pojistné matice M25 umělhm.šedé… 116/M25</v>
          </cell>
          <cell r="C1403">
            <v>6.6</v>
          </cell>
          <cell r="D1403">
            <v>100</v>
          </cell>
          <cell r="E1403" t="str">
            <v>KUS</v>
          </cell>
          <cell r="F1403">
            <v>660</v>
          </cell>
        </row>
        <row r="1404">
          <cell r="A1404" t="str">
            <v>2049554</v>
          </cell>
          <cell r="B1404" t="str">
            <v>Pojistné matice M32 umělhm.šedé… 116/M32</v>
          </cell>
          <cell r="C1404">
            <v>15.62</v>
          </cell>
          <cell r="D1404">
            <v>100</v>
          </cell>
          <cell r="E1404" t="str">
            <v>KUS</v>
          </cell>
          <cell r="F1404">
            <v>1562</v>
          </cell>
        </row>
        <row r="1405">
          <cell r="A1405" t="str">
            <v>2049562</v>
          </cell>
          <cell r="B1405" t="str">
            <v>Pojistné matice M40 umělhm.šedé… 116/M40</v>
          </cell>
          <cell r="C1405">
            <v>56.8</v>
          </cell>
          <cell r="D1405">
            <v>100</v>
          </cell>
          <cell r="E1405" t="str">
            <v>KUS</v>
          </cell>
          <cell r="F1405">
            <v>5680</v>
          </cell>
        </row>
        <row r="1406">
          <cell r="A1406" t="str">
            <v>2049570</v>
          </cell>
          <cell r="B1406" t="str">
            <v>Pojistné matice M50 umělhm.šedé… 116/M50</v>
          </cell>
          <cell r="C1406">
            <v>70.98</v>
          </cell>
          <cell r="D1406">
            <v>100</v>
          </cell>
          <cell r="E1406" t="str">
            <v>KUS</v>
          </cell>
          <cell r="F1406">
            <v>7098</v>
          </cell>
        </row>
        <row r="1407">
          <cell r="A1407" t="str">
            <v>2049589</v>
          </cell>
          <cell r="B1407" t="str">
            <v>Pojistné matice M63 umělhm.šedé… 116/M63</v>
          </cell>
          <cell r="C1407">
            <v>73.099999999999994</v>
          </cell>
          <cell r="D1407">
            <v>100</v>
          </cell>
          <cell r="E1407" t="str">
            <v>KUS</v>
          </cell>
          <cell r="F1407">
            <v>7310</v>
          </cell>
        </row>
        <row r="1408">
          <cell r="A1408" t="str">
            <v>2050005</v>
          </cell>
          <cell r="B1408" t="str">
            <v>Kabelové vývodky OBO V-TEC PG7 černé PG… VTECEX 7</v>
          </cell>
          <cell r="C1408">
            <v>14.58</v>
          </cell>
          <cell r="D1408">
            <v>100</v>
          </cell>
          <cell r="E1408" t="str">
            <v>KUS</v>
          </cell>
          <cell r="F1408">
            <v>1458</v>
          </cell>
        </row>
        <row r="1409">
          <cell r="A1409" t="str">
            <v>2050013</v>
          </cell>
          <cell r="B1409" t="str">
            <v>Kabelové vývodky OBO V-TEC PG9 černé PG… VTECEX 9</v>
          </cell>
          <cell r="C1409">
            <v>16.78</v>
          </cell>
          <cell r="D1409">
            <v>100</v>
          </cell>
          <cell r="E1409" t="str">
            <v>KUS</v>
          </cell>
          <cell r="F1409">
            <v>1678</v>
          </cell>
        </row>
        <row r="1410">
          <cell r="A1410" t="str">
            <v>2050021</v>
          </cell>
          <cell r="B1410" t="str">
            <v>Kabelové vývodky OBO V-TEC PG11 černé PG… VTECEX 11</v>
          </cell>
          <cell r="C1410">
            <v>20.28</v>
          </cell>
          <cell r="D1410">
            <v>100</v>
          </cell>
          <cell r="E1410" t="str">
            <v>KUS</v>
          </cell>
          <cell r="F1410">
            <v>2028</v>
          </cell>
        </row>
        <row r="1411">
          <cell r="A1411" t="str">
            <v>2050048</v>
          </cell>
          <cell r="B1411" t="str">
            <v>Kabelové vývodky OBO V-TEC PG13,5 černé PG… VTECEX 13</v>
          </cell>
          <cell r="C1411">
            <v>23.48</v>
          </cell>
          <cell r="D1411">
            <v>100</v>
          </cell>
          <cell r="E1411" t="str">
            <v>KUS</v>
          </cell>
          <cell r="F1411">
            <v>2348</v>
          </cell>
        </row>
        <row r="1412">
          <cell r="A1412" t="str">
            <v>2050056</v>
          </cell>
          <cell r="B1412" t="str">
            <v>Kabelové vývodky OBO V-TEC PG16 černé PG… VTECEX 16</v>
          </cell>
          <cell r="C1412">
            <v>28.06</v>
          </cell>
          <cell r="D1412">
            <v>100</v>
          </cell>
          <cell r="E1412" t="str">
            <v>KUS</v>
          </cell>
          <cell r="F1412">
            <v>2806</v>
          </cell>
        </row>
        <row r="1413">
          <cell r="A1413" t="str">
            <v>2050064</v>
          </cell>
          <cell r="B1413" t="str">
            <v>Kabelové vývodky OBO V-TEC PG21 černé PG… VTECEX 21</v>
          </cell>
          <cell r="C1413">
            <v>42.54</v>
          </cell>
          <cell r="D1413">
            <v>100</v>
          </cell>
          <cell r="E1413" t="str">
            <v>KUS</v>
          </cell>
          <cell r="F1413">
            <v>4254</v>
          </cell>
        </row>
        <row r="1414">
          <cell r="A1414" t="str">
            <v>2050072</v>
          </cell>
          <cell r="B1414" t="str">
            <v>Kabelové vývodky OBO V-TEC PG29 černé PG… VTECEX 29</v>
          </cell>
          <cell r="C1414">
            <v>67.61</v>
          </cell>
          <cell r="D1414">
            <v>100</v>
          </cell>
          <cell r="E1414" t="str">
            <v>KUS</v>
          </cell>
          <cell r="F1414">
            <v>6761</v>
          </cell>
        </row>
        <row r="1415">
          <cell r="A1415" t="str">
            <v>2050099</v>
          </cell>
          <cell r="B1415" t="str">
            <v>Kabelové vývodky OBO V-TEC PG42 černé PG… VTECEX 42</v>
          </cell>
          <cell r="C1415">
            <v>270.99</v>
          </cell>
          <cell r="D1415">
            <v>100</v>
          </cell>
          <cell r="E1415" t="str">
            <v>KUS</v>
          </cell>
          <cell r="F1415">
            <v>27099</v>
          </cell>
        </row>
        <row r="1416">
          <cell r="A1416" t="str">
            <v>2050102</v>
          </cell>
          <cell r="B1416" t="str">
            <v>Kabelové vývodky OBO V-TEC PG48 černé PG… VTECEX 48</v>
          </cell>
          <cell r="C1416">
            <v>278.27999999999997</v>
          </cell>
          <cell r="D1416">
            <v>100</v>
          </cell>
          <cell r="E1416" t="str">
            <v>KUS</v>
          </cell>
          <cell r="F1416">
            <v>27828</v>
          </cell>
        </row>
        <row r="1417">
          <cell r="A1417" t="str">
            <v>2050137</v>
          </cell>
          <cell r="B1417" t="str">
            <v>Kabelové vývodky OBO V-TEC PG7 černé PG… VTECEXL7</v>
          </cell>
          <cell r="C1417">
            <v>12.81</v>
          </cell>
          <cell r="D1417">
            <v>100</v>
          </cell>
          <cell r="E1417" t="str">
            <v>KUS</v>
          </cell>
          <cell r="F1417">
            <v>1281</v>
          </cell>
        </row>
        <row r="1418">
          <cell r="A1418" t="str">
            <v>2050153</v>
          </cell>
          <cell r="B1418" t="str">
            <v>Kabelové vývodky OBO V-TEC PG11 černé PG… VTECEXL11</v>
          </cell>
          <cell r="C1418">
            <v>19.47</v>
          </cell>
          <cell r="D1418">
            <v>100</v>
          </cell>
          <cell r="E1418" t="str">
            <v>KUS</v>
          </cell>
          <cell r="F1418">
            <v>1947</v>
          </cell>
        </row>
        <row r="1419">
          <cell r="A1419" t="str">
            <v>2050161</v>
          </cell>
          <cell r="B1419" t="str">
            <v>Kabelové vývodky OBO V-TEC PG13,5 černé PG… VTECEXL13</v>
          </cell>
          <cell r="C1419">
            <v>23.09</v>
          </cell>
          <cell r="D1419">
            <v>100</v>
          </cell>
          <cell r="E1419" t="str">
            <v>KUS</v>
          </cell>
          <cell r="F1419">
            <v>2309</v>
          </cell>
        </row>
        <row r="1420">
          <cell r="A1420" t="str">
            <v>2050188</v>
          </cell>
          <cell r="B1420" t="str">
            <v>Kabelové vývodky OBO V-TEC PG16 černé PG… VTECEXL16</v>
          </cell>
          <cell r="C1420">
            <v>29.17</v>
          </cell>
          <cell r="D1420">
            <v>100</v>
          </cell>
          <cell r="E1420" t="str">
            <v>KUS</v>
          </cell>
          <cell r="F1420">
            <v>2917</v>
          </cell>
        </row>
        <row r="1421">
          <cell r="A1421" t="str">
            <v>2050196</v>
          </cell>
          <cell r="B1421" t="str">
            <v>Kabelové vývodky OBO V-TEC PG21 černé PG… VTECEXL21</v>
          </cell>
          <cell r="C1421">
            <v>38.51</v>
          </cell>
          <cell r="D1421">
            <v>100</v>
          </cell>
          <cell r="E1421" t="str">
            <v>KUS</v>
          </cell>
          <cell r="F1421">
            <v>3851</v>
          </cell>
        </row>
        <row r="1422">
          <cell r="A1422" t="str">
            <v>2050242</v>
          </cell>
          <cell r="B1422" t="str">
            <v>Kabelové vývodky OBO V-TEC PG48 černé PG… VTECEXL48</v>
          </cell>
          <cell r="C1422">
            <v>258.11</v>
          </cell>
          <cell r="D1422">
            <v>100</v>
          </cell>
          <cell r="E1422" t="str">
            <v>KUS</v>
          </cell>
          <cell r="F1422">
            <v>25811</v>
          </cell>
        </row>
        <row r="1423">
          <cell r="A1423" t="str">
            <v>2050307</v>
          </cell>
          <cell r="B1423" t="str">
            <v>Kabelové vývodky OBO V-TEC PG M12 černé PG… VTECEXM12</v>
          </cell>
          <cell r="C1423">
            <v>14.58</v>
          </cell>
          <cell r="D1423">
            <v>100</v>
          </cell>
          <cell r="E1423" t="str">
            <v>KUS</v>
          </cell>
          <cell r="F1423">
            <v>1458</v>
          </cell>
        </row>
        <row r="1424">
          <cell r="A1424" t="str">
            <v>2050315</v>
          </cell>
          <cell r="B1424" t="str">
            <v>Kabelové vývodky OBO V-TEC PG M16 černé PG… VTECEXM16</v>
          </cell>
          <cell r="C1424">
            <v>17.02</v>
          </cell>
          <cell r="D1424">
            <v>100</v>
          </cell>
          <cell r="E1424" t="str">
            <v>KUS</v>
          </cell>
          <cell r="F1424">
            <v>1702</v>
          </cell>
        </row>
        <row r="1425">
          <cell r="A1425" t="str">
            <v>2050323</v>
          </cell>
          <cell r="B1425" t="str">
            <v>Kabelové vývodky OBO V-TEC PG M20 černé PG… VTECEXM20</v>
          </cell>
          <cell r="C1425">
            <v>23.09</v>
          </cell>
          <cell r="D1425">
            <v>100</v>
          </cell>
          <cell r="E1425" t="str">
            <v>KUS</v>
          </cell>
          <cell r="F1425">
            <v>2309</v>
          </cell>
        </row>
        <row r="1426">
          <cell r="A1426" t="str">
            <v>2050331</v>
          </cell>
          <cell r="B1426" t="str">
            <v>Kabelové vývodky OBO V-TEC PG M25 černé PG… VTECEXM25</v>
          </cell>
          <cell r="C1426">
            <v>41.33</v>
          </cell>
          <cell r="D1426">
            <v>100</v>
          </cell>
          <cell r="E1426" t="str">
            <v>KUS</v>
          </cell>
          <cell r="F1426">
            <v>4133</v>
          </cell>
        </row>
        <row r="1427">
          <cell r="A1427" t="str">
            <v>2050358</v>
          </cell>
          <cell r="B1427" t="str">
            <v>Kabelové vývodky OBO V-TEC PG M32 černé PG… VTECEXM32</v>
          </cell>
          <cell r="C1427">
            <v>68.06</v>
          </cell>
          <cell r="D1427">
            <v>100</v>
          </cell>
          <cell r="E1427" t="str">
            <v>KUS</v>
          </cell>
          <cell r="F1427">
            <v>6806</v>
          </cell>
        </row>
        <row r="1428">
          <cell r="A1428" t="str">
            <v>2054000</v>
          </cell>
          <cell r="B1428" t="str">
            <v>Nulové svorky modré… 60/N  7</v>
          </cell>
          <cell r="C1428">
            <v>150.59</v>
          </cell>
          <cell r="D1428">
            <v>100</v>
          </cell>
          <cell r="E1428" t="str">
            <v>KUS</v>
          </cell>
          <cell r="F1428">
            <v>15059</v>
          </cell>
        </row>
        <row r="1429">
          <cell r="A1429" t="str">
            <v>2054019</v>
          </cell>
          <cell r="B1429" t="str">
            <v>Ochranné svorky žlutozelené… 60/S  7</v>
          </cell>
          <cell r="C1429">
            <v>150.59</v>
          </cell>
          <cell r="D1429">
            <v>100</v>
          </cell>
          <cell r="E1429" t="str">
            <v>KUS</v>
          </cell>
          <cell r="F1429">
            <v>15059</v>
          </cell>
        </row>
        <row r="1430">
          <cell r="A1430" t="str">
            <v>2054086</v>
          </cell>
          <cell r="B1430" t="str">
            <v>Nulové svorky modré… 60/N 12</v>
          </cell>
          <cell r="C1430">
            <v>186.64</v>
          </cell>
          <cell r="D1430">
            <v>100</v>
          </cell>
          <cell r="E1430" t="str">
            <v>KUS</v>
          </cell>
          <cell r="F1430">
            <v>18664</v>
          </cell>
        </row>
        <row r="1431">
          <cell r="A1431" t="str">
            <v>2054094</v>
          </cell>
          <cell r="B1431" t="str">
            <v>Ochranné svorky žlutozelené… 60/S 12</v>
          </cell>
          <cell r="C1431">
            <v>186.64</v>
          </cell>
          <cell r="D1431">
            <v>100</v>
          </cell>
          <cell r="E1431" t="str">
            <v>KUS</v>
          </cell>
          <cell r="F1431">
            <v>18664</v>
          </cell>
        </row>
        <row r="1432">
          <cell r="A1432" t="str">
            <v>2054485</v>
          </cell>
          <cell r="B1432" t="str">
            <v>Násuvné svorky OBO 3x2,5 světle šedá RAL7035… 61/325</v>
          </cell>
          <cell r="C1432">
            <v>6.55</v>
          </cell>
          <cell r="D1432">
            <v>100</v>
          </cell>
          <cell r="E1432" t="str">
            <v>KUS</v>
          </cell>
          <cell r="F1432">
            <v>655</v>
          </cell>
        </row>
        <row r="1433">
          <cell r="A1433" t="str">
            <v>2054507</v>
          </cell>
          <cell r="B1433" t="str">
            <v>Násuvné svorky OBO 5x2,5 světle šedá RAL7035… 61/525</v>
          </cell>
          <cell r="C1433">
            <v>6.85</v>
          </cell>
          <cell r="D1433">
            <v>100</v>
          </cell>
          <cell r="E1433" t="str">
            <v>KUS</v>
          </cell>
          <cell r="F1433">
            <v>685</v>
          </cell>
        </row>
        <row r="1434">
          <cell r="A1434" t="str">
            <v>2054523</v>
          </cell>
          <cell r="B1434" t="str">
            <v>Násuvné svorky OBO 8x2,5 světle šedá RAL7035… 61/825</v>
          </cell>
          <cell r="C1434">
            <v>15.08</v>
          </cell>
          <cell r="D1434">
            <v>100</v>
          </cell>
          <cell r="E1434" t="str">
            <v>KUS</v>
          </cell>
          <cell r="F1434">
            <v>1508</v>
          </cell>
        </row>
        <row r="1435">
          <cell r="A1435" t="str">
            <v>2054582</v>
          </cell>
          <cell r="B1435" t="str">
            <v>Násuvné svorky OBO 5x2,5 světle šedá RAL7035… 61/525 LO</v>
          </cell>
          <cell r="C1435">
            <v>6.22</v>
          </cell>
          <cell r="D1435">
            <v>100</v>
          </cell>
          <cell r="E1435" t="str">
            <v>KUS</v>
          </cell>
          <cell r="F1435">
            <v>622</v>
          </cell>
        </row>
        <row r="1436">
          <cell r="A1436" t="str">
            <v>2054604</v>
          </cell>
          <cell r="B1436" t="str">
            <v>Násuvné svorky OBO 2x2,5 světle šedá RAL7035… 61/225</v>
          </cell>
          <cell r="C1436">
            <v>5.28</v>
          </cell>
          <cell r="D1436">
            <v>100</v>
          </cell>
          <cell r="E1436" t="str">
            <v>KUS</v>
          </cell>
          <cell r="F1436">
            <v>528</v>
          </cell>
        </row>
        <row r="1437">
          <cell r="A1437" t="str">
            <v>2054620</v>
          </cell>
          <cell r="B1437" t="str">
            <v>Násuvné svorky OBO 5x1,5 antracit PG9005… 61/515</v>
          </cell>
          <cell r="C1437">
            <v>5.56</v>
          </cell>
          <cell r="D1437">
            <v>100</v>
          </cell>
          <cell r="E1437" t="str">
            <v>KUS</v>
          </cell>
          <cell r="F1437">
            <v>556</v>
          </cell>
        </row>
        <row r="1438">
          <cell r="A1438" t="str">
            <v>2054647</v>
          </cell>
          <cell r="B1438" t="str">
            <v>Násuvné svorky OBO 8x1,5 antracit PG9005… 61/815</v>
          </cell>
          <cell r="C1438">
            <v>13.62</v>
          </cell>
          <cell r="D1438">
            <v>100</v>
          </cell>
          <cell r="E1438" t="str">
            <v>KUS</v>
          </cell>
          <cell r="F1438">
            <v>1362</v>
          </cell>
        </row>
        <row r="1439">
          <cell r="A1439" t="str">
            <v>2055023</v>
          </cell>
          <cell r="B1439" t="str">
            <v>Odbočovací svorka DOLÜ… 70/VDE</v>
          </cell>
          <cell r="C1439">
            <v>23.71</v>
          </cell>
          <cell r="D1439">
            <v>100</v>
          </cell>
          <cell r="E1439" t="str">
            <v>KUS</v>
          </cell>
          <cell r="F1439">
            <v>2371</v>
          </cell>
        </row>
        <row r="1440">
          <cell r="A1440" t="str">
            <v>2055031</v>
          </cell>
          <cell r="B1440" t="str">
            <v>Odbočovací svorka DOLÜ žlutozelená… 70GRÜN</v>
          </cell>
          <cell r="C1440">
            <v>25.7</v>
          </cell>
          <cell r="D1440">
            <v>100</v>
          </cell>
          <cell r="E1440" t="str">
            <v>KUS</v>
          </cell>
          <cell r="F1440">
            <v>2570</v>
          </cell>
        </row>
        <row r="1441">
          <cell r="A1441" t="str">
            <v>2055082</v>
          </cell>
          <cell r="B1441" t="str">
            <v>Odbočovací svorka DOLÜ černá PG… 70SCHWARZ</v>
          </cell>
          <cell r="C1441">
            <v>27.11</v>
          </cell>
          <cell r="D1441">
            <v>100</v>
          </cell>
          <cell r="E1441" t="str">
            <v>KUS</v>
          </cell>
          <cell r="F1441">
            <v>2711</v>
          </cell>
        </row>
        <row r="1442">
          <cell r="A1442" t="str">
            <v>2055104</v>
          </cell>
          <cell r="B1442" t="str">
            <v>Odbočovací svorka DOLÜ hnědá… 70BRAUN</v>
          </cell>
          <cell r="C1442">
            <v>26.77</v>
          </cell>
          <cell r="D1442">
            <v>100</v>
          </cell>
          <cell r="E1442" t="str">
            <v>KUS</v>
          </cell>
          <cell r="F1442">
            <v>2677</v>
          </cell>
        </row>
        <row r="1443">
          <cell r="A1443" t="str">
            <v>2055120</v>
          </cell>
          <cell r="B1443" t="str">
            <v>Odbočovací svorka DOLÜ modrá… 70BLAU</v>
          </cell>
          <cell r="C1443">
            <v>26.74</v>
          </cell>
          <cell r="D1443">
            <v>100</v>
          </cell>
          <cell r="E1443" t="str">
            <v>KUS</v>
          </cell>
          <cell r="F1443">
            <v>2674</v>
          </cell>
        </row>
        <row r="1444">
          <cell r="A1444" t="str">
            <v>2055201</v>
          </cell>
          <cell r="B1444" t="str">
            <v>Odbočovací svorka DOLÜ… 70/S VDE</v>
          </cell>
          <cell r="C1444">
            <v>42.67</v>
          </cell>
          <cell r="D1444">
            <v>100</v>
          </cell>
          <cell r="E1444" t="str">
            <v>KUS</v>
          </cell>
          <cell r="F1444">
            <v>4267</v>
          </cell>
        </row>
        <row r="1445">
          <cell r="A1445" t="str">
            <v>2055503</v>
          </cell>
          <cell r="B1445" t="str">
            <v>Odbočovací svorka DOLÜ černá PG… 71</v>
          </cell>
          <cell r="C1445">
            <v>85.58</v>
          </cell>
          <cell r="D1445">
            <v>100</v>
          </cell>
          <cell r="E1445" t="str">
            <v>KUS</v>
          </cell>
          <cell r="F1445">
            <v>8558</v>
          </cell>
        </row>
        <row r="1446">
          <cell r="A1446" t="str">
            <v>2055929</v>
          </cell>
          <cell r="B1446" t="str">
            <v>Svorkovnice lustrové přírodní… 72/VDE</v>
          </cell>
          <cell r="C1446">
            <v>25.55</v>
          </cell>
          <cell r="D1446">
            <v>100</v>
          </cell>
          <cell r="E1446" t="str">
            <v>KUS</v>
          </cell>
          <cell r="F1446">
            <v>2555</v>
          </cell>
        </row>
        <row r="1447">
          <cell r="A1447" t="str">
            <v>2056070</v>
          </cell>
          <cell r="B1447" t="str">
            <v>Svorkovnice lustrové 72/CE bílé… 72/CE</v>
          </cell>
          <cell r="C1447">
            <v>26.29</v>
          </cell>
          <cell r="D1447">
            <v>100</v>
          </cell>
          <cell r="E1447" t="str">
            <v>KUS</v>
          </cell>
          <cell r="F1447">
            <v>2629</v>
          </cell>
        </row>
        <row r="1448">
          <cell r="A1448" t="str">
            <v>2056089</v>
          </cell>
          <cell r="B1448" t="str">
            <v>Svorkovnice lustrové 72/CE černé PG… 72/CE</v>
          </cell>
          <cell r="C1448">
            <v>29.17</v>
          </cell>
          <cell r="D1448">
            <v>100</v>
          </cell>
          <cell r="E1448" t="str">
            <v>KUS</v>
          </cell>
          <cell r="F1448">
            <v>2917</v>
          </cell>
        </row>
        <row r="1449">
          <cell r="A1449" t="str">
            <v>2056143</v>
          </cell>
          <cell r="B1449" t="str">
            <v>Svorkovnice lustrové 74/VDE přírodní… 74/VDE EU</v>
          </cell>
          <cell r="C1449">
            <v>31.61</v>
          </cell>
          <cell r="D1449">
            <v>100</v>
          </cell>
          <cell r="E1449" t="str">
            <v>KUS</v>
          </cell>
          <cell r="F1449">
            <v>3161</v>
          </cell>
        </row>
        <row r="1450">
          <cell r="A1450" t="str">
            <v>2056178</v>
          </cell>
          <cell r="B1450" t="str">
            <v>Svorkovnice lustrové přírodní… 74/D</v>
          </cell>
          <cell r="C1450">
            <v>46.23</v>
          </cell>
          <cell r="D1450">
            <v>100</v>
          </cell>
          <cell r="E1450" t="str">
            <v>KUS</v>
          </cell>
          <cell r="F1450">
            <v>4623</v>
          </cell>
        </row>
        <row r="1451">
          <cell r="A1451" t="str">
            <v>2056224</v>
          </cell>
          <cell r="B1451" t="str">
            <v>Svorkovnice lustrové 74/CE bílé… 74/CE</v>
          </cell>
          <cell r="C1451">
            <v>31.12</v>
          </cell>
          <cell r="D1451">
            <v>100</v>
          </cell>
          <cell r="E1451" t="str">
            <v>KUS</v>
          </cell>
          <cell r="F1451">
            <v>3112</v>
          </cell>
        </row>
        <row r="1452">
          <cell r="A1452" t="str">
            <v>2056232</v>
          </cell>
          <cell r="B1452" t="str">
            <v>Svorkovnice lustrové 74/CE černé PG… 74/CE</v>
          </cell>
          <cell r="C1452">
            <v>28.19</v>
          </cell>
          <cell r="D1452">
            <v>100</v>
          </cell>
          <cell r="E1452" t="str">
            <v>KUS</v>
          </cell>
          <cell r="F1452">
            <v>2819</v>
          </cell>
        </row>
        <row r="1453">
          <cell r="A1453" t="str">
            <v>2056372</v>
          </cell>
          <cell r="B1453" t="str">
            <v>Svorkovnice lustrové 76/CE bílé… 76/CE</v>
          </cell>
          <cell r="C1453">
            <v>38.880000000000003</v>
          </cell>
          <cell r="D1453">
            <v>100</v>
          </cell>
          <cell r="E1453" t="str">
            <v>KUS</v>
          </cell>
          <cell r="F1453">
            <v>3888</v>
          </cell>
        </row>
        <row r="1454">
          <cell r="A1454" t="str">
            <v>2056550</v>
          </cell>
          <cell r="B1454" t="str">
            <v>Svorkovnice lustrové 78/CE bílé… 78/CE</v>
          </cell>
          <cell r="C1454">
            <v>75.349999999999994</v>
          </cell>
          <cell r="D1454">
            <v>100</v>
          </cell>
          <cell r="E1454" t="str">
            <v>KUS</v>
          </cell>
          <cell r="F1454">
            <v>7535</v>
          </cell>
        </row>
        <row r="1455">
          <cell r="A1455" t="str">
            <v>2079801</v>
          </cell>
          <cell r="B1455" t="str">
            <v>Mosazné kabelové vývodky M12 niklovaná mosaz… 160MS/M12</v>
          </cell>
          <cell r="C1455">
            <v>15.79</v>
          </cell>
          <cell r="D1455">
            <v>100</v>
          </cell>
          <cell r="E1455" t="str">
            <v>KUS</v>
          </cell>
          <cell r="F1455">
            <v>1579</v>
          </cell>
        </row>
        <row r="1456">
          <cell r="A1456" t="str">
            <v>2079828</v>
          </cell>
          <cell r="B1456" t="str">
            <v>Mosazné kabelové vývodky M16 niklovaná mosaz… 160MS/M16</v>
          </cell>
          <cell r="C1456">
            <v>14.53</v>
          </cell>
          <cell r="D1456">
            <v>100</v>
          </cell>
          <cell r="E1456" t="str">
            <v>KUS</v>
          </cell>
          <cell r="F1456">
            <v>1453</v>
          </cell>
        </row>
        <row r="1457">
          <cell r="A1457" t="str">
            <v>2079836</v>
          </cell>
          <cell r="B1457" t="str">
            <v>Mosazné kabelové vývodky M20 niklovaná mosaz… 160MS/M20</v>
          </cell>
          <cell r="C1457">
            <v>22.35</v>
          </cell>
          <cell r="D1457">
            <v>100</v>
          </cell>
          <cell r="E1457" t="str">
            <v>KUS</v>
          </cell>
          <cell r="F1457">
            <v>2235</v>
          </cell>
        </row>
        <row r="1458">
          <cell r="A1458" t="str">
            <v>2079844</v>
          </cell>
          <cell r="B1458" t="str">
            <v>Mosazné kabelové vývodky M25 niklovaná mosaz… 160MS/M25</v>
          </cell>
          <cell r="C1458">
            <v>25.12</v>
          </cell>
          <cell r="D1458">
            <v>100</v>
          </cell>
          <cell r="E1458" t="str">
            <v>KUS</v>
          </cell>
          <cell r="F1458">
            <v>2512</v>
          </cell>
        </row>
        <row r="1459">
          <cell r="A1459" t="str">
            <v>2079852</v>
          </cell>
          <cell r="B1459" t="str">
            <v>Mosazné kabelové vývodky M32 niklovaná mosaz… 160MS/M32</v>
          </cell>
          <cell r="C1459">
            <v>33.979999999999997</v>
          </cell>
          <cell r="D1459">
            <v>100</v>
          </cell>
          <cell r="E1459" t="str">
            <v>KUS</v>
          </cell>
          <cell r="F1459">
            <v>3398</v>
          </cell>
        </row>
        <row r="1460">
          <cell r="A1460" t="str">
            <v>2079860</v>
          </cell>
          <cell r="B1460" t="str">
            <v>Mosazné kabelové vývodky M40 niklovaná mosaz… 160MS/M40</v>
          </cell>
          <cell r="C1460">
            <v>44.61</v>
          </cell>
          <cell r="D1460">
            <v>100</v>
          </cell>
          <cell r="E1460" t="str">
            <v>KUS</v>
          </cell>
          <cell r="F1460">
            <v>4461</v>
          </cell>
        </row>
        <row r="1461">
          <cell r="A1461" t="str">
            <v>2079879</v>
          </cell>
          <cell r="B1461" t="str">
            <v>Mosazné kabelové vývodky M50 niklovaná mosaz… 160MS/M50</v>
          </cell>
          <cell r="C1461">
            <v>84.17</v>
          </cell>
          <cell r="D1461">
            <v>100</v>
          </cell>
          <cell r="E1461" t="str">
            <v>KUS</v>
          </cell>
          <cell r="F1461">
            <v>8417</v>
          </cell>
        </row>
        <row r="1462">
          <cell r="A1462" t="str">
            <v>2079887</v>
          </cell>
          <cell r="B1462" t="str">
            <v>Mosazné kabelové vývodky M63 niklovaná mosaz… 160MS/M63</v>
          </cell>
          <cell r="C1462">
            <v>109.49</v>
          </cell>
          <cell r="D1462">
            <v>100</v>
          </cell>
          <cell r="E1462" t="str">
            <v>KUS</v>
          </cell>
          <cell r="F1462">
            <v>10949</v>
          </cell>
        </row>
        <row r="1463">
          <cell r="A1463" t="str">
            <v>2080079</v>
          </cell>
          <cell r="B1463" t="str">
            <v>Mosazné kabelové vývodky PG 7 niklovaná mosaz… 160/MS/7</v>
          </cell>
          <cell r="C1463">
            <v>39.630000000000003</v>
          </cell>
          <cell r="D1463">
            <v>100</v>
          </cell>
          <cell r="E1463" t="str">
            <v>KUS</v>
          </cell>
          <cell r="F1463">
            <v>3963</v>
          </cell>
        </row>
        <row r="1464">
          <cell r="A1464" t="str">
            <v>2080095</v>
          </cell>
          <cell r="B1464" t="str">
            <v>Mosazné kabelové vývodky PG 9 niklovaná mosaz… 160/MS/9</v>
          </cell>
          <cell r="C1464">
            <v>28.66</v>
          </cell>
          <cell r="D1464">
            <v>100</v>
          </cell>
          <cell r="E1464" t="str">
            <v>KUS</v>
          </cell>
          <cell r="F1464">
            <v>2866</v>
          </cell>
        </row>
        <row r="1465">
          <cell r="A1465" t="str">
            <v>2080117</v>
          </cell>
          <cell r="B1465" t="str">
            <v>Mosazné kabelové vývodky PG11 niklovaná mosaz… 160/MS/11</v>
          </cell>
          <cell r="C1465">
            <v>32.22</v>
          </cell>
          <cell r="D1465">
            <v>100</v>
          </cell>
          <cell r="E1465" t="str">
            <v>KUS</v>
          </cell>
          <cell r="F1465">
            <v>3222</v>
          </cell>
        </row>
        <row r="1466">
          <cell r="A1466" t="str">
            <v>2080133</v>
          </cell>
          <cell r="B1466" t="str">
            <v>Mosazné kabelové vývodky PG13,5niklovaná mosaz… 160/MS/13</v>
          </cell>
          <cell r="C1466">
            <v>35.6</v>
          </cell>
          <cell r="D1466">
            <v>100</v>
          </cell>
          <cell r="E1466" t="str">
            <v>KUS</v>
          </cell>
          <cell r="F1466">
            <v>3560</v>
          </cell>
        </row>
        <row r="1467">
          <cell r="A1467" t="str">
            <v>2080168</v>
          </cell>
          <cell r="B1467" t="str">
            <v>Mosazné kabelové vývodky PG16 niklovaná mosaz… 160/MS/16</v>
          </cell>
          <cell r="C1467">
            <v>40.68</v>
          </cell>
          <cell r="D1467">
            <v>100</v>
          </cell>
          <cell r="E1467" t="str">
            <v>KUS</v>
          </cell>
          <cell r="F1467">
            <v>4068</v>
          </cell>
        </row>
        <row r="1468">
          <cell r="A1468" t="str">
            <v>2080214</v>
          </cell>
          <cell r="B1468" t="str">
            <v>Mosazné kabelové vývodky PG21 niklovaná mosaz… 160/MS/21</v>
          </cell>
          <cell r="C1468">
            <v>50.05</v>
          </cell>
          <cell r="D1468">
            <v>100</v>
          </cell>
          <cell r="E1468" t="str">
            <v>KUS</v>
          </cell>
          <cell r="F1468">
            <v>5005</v>
          </cell>
        </row>
        <row r="1469">
          <cell r="A1469" t="str">
            <v>2080281</v>
          </cell>
          <cell r="B1469" t="str">
            <v>Mosazné kabelové vývodky PG29 niklovaná mosaz… 160/MS/29</v>
          </cell>
          <cell r="C1469">
            <v>100.75</v>
          </cell>
          <cell r="D1469">
            <v>100</v>
          </cell>
          <cell r="E1469" t="str">
            <v>KUS</v>
          </cell>
          <cell r="F1469">
            <v>10075</v>
          </cell>
        </row>
        <row r="1470">
          <cell r="A1470" t="str">
            <v>2080362</v>
          </cell>
          <cell r="B1470" t="str">
            <v>Mosazné kabelové vývodky PG36 niklovaná mosaz… 160/MS/36</v>
          </cell>
          <cell r="C1470">
            <v>199.81</v>
          </cell>
          <cell r="D1470">
            <v>100</v>
          </cell>
          <cell r="E1470" t="str">
            <v>KUS</v>
          </cell>
          <cell r="F1470">
            <v>19981</v>
          </cell>
        </row>
        <row r="1471">
          <cell r="A1471" t="str">
            <v>2080427</v>
          </cell>
          <cell r="B1471" t="str">
            <v>Mosazné kabelové vývodky PG42 niklovaná mosaz… 160/MS/42</v>
          </cell>
          <cell r="C1471">
            <v>272.82</v>
          </cell>
          <cell r="D1471">
            <v>100</v>
          </cell>
          <cell r="E1471" t="str">
            <v>KUS</v>
          </cell>
          <cell r="F1471">
            <v>27282</v>
          </cell>
        </row>
        <row r="1472">
          <cell r="A1472" t="str">
            <v>2080486</v>
          </cell>
          <cell r="B1472" t="str">
            <v>Mosazné kabelové vývodky PG48 niklovaná mosaz… 160/MS/48</v>
          </cell>
          <cell r="C1472">
            <v>326.31</v>
          </cell>
          <cell r="D1472">
            <v>100</v>
          </cell>
          <cell r="E1472" t="str">
            <v>KUS</v>
          </cell>
          <cell r="F1472">
            <v>32631</v>
          </cell>
        </row>
        <row r="1473">
          <cell r="A1473" t="str">
            <v>2080540</v>
          </cell>
          <cell r="B1473" t="str">
            <v>Mosazné kabelové vývodky PG16… 161/MS/16</v>
          </cell>
          <cell r="C1473">
            <v>44.4</v>
          </cell>
          <cell r="D1473">
            <v>100</v>
          </cell>
          <cell r="E1473" t="str">
            <v>KUS</v>
          </cell>
          <cell r="F1473">
            <v>4440</v>
          </cell>
        </row>
        <row r="1474">
          <cell r="A1474" t="str">
            <v>2080702</v>
          </cell>
          <cell r="B1474" t="str">
            <v>Mosazné kabelové vývodky PG 9 s těsnícím kroužkem… 160/GMS9</v>
          </cell>
          <cell r="C1474">
            <v>26.09</v>
          </cell>
          <cell r="D1474">
            <v>100</v>
          </cell>
          <cell r="E1474" t="str">
            <v>KUS</v>
          </cell>
          <cell r="F1474">
            <v>2609</v>
          </cell>
        </row>
        <row r="1475">
          <cell r="A1475" t="str">
            <v>2080729</v>
          </cell>
          <cell r="B1475" t="str">
            <v>Mosazné kabelové vývodky PG11 s těsnícím kroužkem… 160/GMS11</v>
          </cell>
          <cell r="C1475">
            <v>29.85</v>
          </cell>
          <cell r="D1475">
            <v>100</v>
          </cell>
          <cell r="E1475" t="str">
            <v>KUS</v>
          </cell>
          <cell r="F1475">
            <v>2985</v>
          </cell>
        </row>
        <row r="1476">
          <cell r="A1476" t="str">
            <v>2080745</v>
          </cell>
          <cell r="B1476" t="str">
            <v>Mosazné kabelové vývodky PG13,5 s těsnícím kroužkem… 160/GMS13</v>
          </cell>
          <cell r="C1476">
            <v>30.62</v>
          </cell>
          <cell r="D1476">
            <v>100</v>
          </cell>
          <cell r="E1476" t="str">
            <v>KUS</v>
          </cell>
          <cell r="F1476">
            <v>3062</v>
          </cell>
        </row>
        <row r="1477">
          <cell r="A1477" t="str">
            <v>2080761</v>
          </cell>
          <cell r="B1477" t="str">
            <v>Mosazné kabelové vývodky PG16 s těsnícím kroužkem… 160/GMS16</v>
          </cell>
          <cell r="C1477">
            <v>30.98</v>
          </cell>
          <cell r="D1477">
            <v>100</v>
          </cell>
          <cell r="E1477" t="str">
            <v>KUS</v>
          </cell>
          <cell r="F1477">
            <v>3098</v>
          </cell>
        </row>
        <row r="1478">
          <cell r="A1478" t="str">
            <v>2081075</v>
          </cell>
          <cell r="B1478" t="str">
            <v>Mosazné kabelové vývodky PG7 niklovaná mosaz… 160/LMS7</v>
          </cell>
          <cell r="C1478">
            <v>49.92</v>
          </cell>
          <cell r="D1478">
            <v>100</v>
          </cell>
          <cell r="E1478" t="str">
            <v>KUS</v>
          </cell>
          <cell r="F1478">
            <v>4992</v>
          </cell>
        </row>
        <row r="1479">
          <cell r="A1479" t="str">
            <v>2081091</v>
          </cell>
          <cell r="B1479" t="str">
            <v>Mosazné kabelové vývodky PG9 niklovaná mosaz… 160/LMS9</v>
          </cell>
          <cell r="C1479">
            <v>32.880000000000003</v>
          </cell>
          <cell r="D1479">
            <v>100</v>
          </cell>
          <cell r="E1479" t="str">
            <v>KUS</v>
          </cell>
          <cell r="F1479">
            <v>3288</v>
          </cell>
        </row>
        <row r="1480">
          <cell r="A1480" t="str">
            <v>2081113</v>
          </cell>
          <cell r="B1480" t="str">
            <v>Mosazné kabelové vývodky PG11 niklovaná mosaz… 160/LMS11</v>
          </cell>
          <cell r="C1480">
            <v>35.840000000000003</v>
          </cell>
          <cell r="D1480">
            <v>100</v>
          </cell>
          <cell r="E1480" t="str">
            <v>KUS</v>
          </cell>
          <cell r="F1480">
            <v>3584</v>
          </cell>
        </row>
        <row r="1481">
          <cell r="A1481" t="str">
            <v>2081148</v>
          </cell>
          <cell r="B1481" t="str">
            <v>Mosazné kabelové vývodky PG13,5niklovaná mosaz… 160/LMS13</v>
          </cell>
          <cell r="C1481">
            <v>40.200000000000003</v>
          </cell>
          <cell r="D1481">
            <v>100</v>
          </cell>
          <cell r="E1481" t="str">
            <v>KUS</v>
          </cell>
          <cell r="F1481">
            <v>4020</v>
          </cell>
        </row>
        <row r="1482">
          <cell r="A1482" t="str">
            <v>2081164</v>
          </cell>
          <cell r="B1482" t="str">
            <v>Mosazné kabelové vývodky PG16 niklovaná mosaz… 160/LMS16</v>
          </cell>
          <cell r="C1482">
            <v>45.19</v>
          </cell>
          <cell r="D1482">
            <v>100</v>
          </cell>
          <cell r="E1482" t="str">
            <v>KUS</v>
          </cell>
          <cell r="F1482">
            <v>4519</v>
          </cell>
        </row>
        <row r="1483">
          <cell r="A1483" t="str">
            <v>2081210</v>
          </cell>
          <cell r="B1483" t="str">
            <v>Mosazné kabelové vývodky PG21 niklovaná mosaz… 160/LMS21</v>
          </cell>
          <cell r="C1483">
            <v>57.17</v>
          </cell>
          <cell r="D1483">
            <v>100</v>
          </cell>
          <cell r="E1483" t="str">
            <v>KUS</v>
          </cell>
          <cell r="F1483">
            <v>5717</v>
          </cell>
        </row>
        <row r="1484">
          <cell r="A1484" t="str">
            <v>2081296</v>
          </cell>
          <cell r="B1484" t="str">
            <v>Mosazné kabelové vývodky PG29 niklovaná mosaz… 160/LMS29</v>
          </cell>
          <cell r="C1484">
            <v>127.81</v>
          </cell>
          <cell r="D1484">
            <v>100</v>
          </cell>
          <cell r="E1484" t="str">
            <v>KUS</v>
          </cell>
          <cell r="F1484">
            <v>12781</v>
          </cell>
        </row>
        <row r="1485">
          <cell r="A1485" t="str">
            <v>2081369</v>
          </cell>
          <cell r="B1485" t="str">
            <v>Mosazné kabelové vývodky PG36 niklovaná mosaz… 160/LMS36</v>
          </cell>
          <cell r="C1485">
            <v>233.79</v>
          </cell>
          <cell r="D1485">
            <v>100</v>
          </cell>
          <cell r="E1485" t="str">
            <v>KUS</v>
          </cell>
          <cell r="F1485">
            <v>23379</v>
          </cell>
        </row>
        <row r="1486">
          <cell r="A1486" t="str">
            <v>2081423</v>
          </cell>
          <cell r="B1486" t="str">
            <v>Mosazné kabelové vývodky PG42 niklovaná mosaz… 160/LMS42</v>
          </cell>
          <cell r="C1486">
            <v>275.54000000000002</v>
          </cell>
          <cell r="D1486">
            <v>100</v>
          </cell>
          <cell r="E1486" t="str">
            <v>KUS</v>
          </cell>
          <cell r="F1486">
            <v>27554</v>
          </cell>
        </row>
        <row r="1487">
          <cell r="A1487" t="str">
            <v>2081482</v>
          </cell>
          <cell r="B1487" t="str">
            <v>Mosazné kabelové vývodky PG48 niklovaná mosaz… 160/LMS48</v>
          </cell>
          <cell r="C1487">
            <v>330.68</v>
          </cell>
          <cell r="D1487">
            <v>100</v>
          </cell>
          <cell r="E1487" t="str">
            <v>KUS</v>
          </cell>
          <cell r="F1487">
            <v>33068</v>
          </cell>
        </row>
        <row r="1488">
          <cell r="A1488" t="str">
            <v>2081970</v>
          </cell>
          <cell r="B1488" t="str">
            <v>Mosazné kabelové vývodky PG21 niklovaná mosaz… 161/LMS21</v>
          </cell>
          <cell r="C1488">
            <v>112.13</v>
          </cell>
          <cell r="D1488">
            <v>100</v>
          </cell>
          <cell r="E1488" t="str">
            <v>KUS</v>
          </cell>
          <cell r="F1488">
            <v>11213</v>
          </cell>
        </row>
        <row r="1489">
          <cell r="A1489" t="str">
            <v>2082071</v>
          </cell>
          <cell r="B1489" t="str">
            <v>Mosazné kabelové vývodky PG 7 niklovaná mosaz… 163/MS/7</v>
          </cell>
          <cell r="C1489">
            <v>42.23</v>
          </cell>
          <cell r="D1489">
            <v>100</v>
          </cell>
          <cell r="E1489" t="str">
            <v>KUS</v>
          </cell>
          <cell r="F1489">
            <v>4223</v>
          </cell>
        </row>
        <row r="1490">
          <cell r="A1490" t="str">
            <v>2082098</v>
          </cell>
          <cell r="B1490" t="str">
            <v>Mosazné kabelové vývodky PG 9 niklovaná mosaz… 163/MS/9</v>
          </cell>
          <cell r="C1490">
            <v>40.47</v>
          </cell>
          <cell r="D1490">
            <v>100</v>
          </cell>
          <cell r="E1490" t="str">
            <v>KUS</v>
          </cell>
          <cell r="F1490">
            <v>4047</v>
          </cell>
        </row>
        <row r="1491">
          <cell r="A1491" t="str">
            <v>2082101</v>
          </cell>
          <cell r="B1491" t="str">
            <v>Mosazné kabelové vývodky PG11 niklovaná mosaz… 163/MS/11</v>
          </cell>
          <cell r="C1491">
            <v>41.35</v>
          </cell>
          <cell r="D1491">
            <v>100</v>
          </cell>
          <cell r="E1491" t="str">
            <v>KUS</v>
          </cell>
          <cell r="F1491">
            <v>4135</v>
          </cell>
        </row>
        <row r="1492">
          <cell r="A1492" t="str">
            <v>2082136</v>
          </cell>
          <cell r="B1492" t="str">
            <v>Mosazné kabelové vývodky PG13,5 niklovaná mosaz… 163/MS/13</v>
          </cell>
          <cell r="C1492">
            <v>44.3</v>
          </cell>
          <cell r="D1492">
            <v>100</v>
          </cell>
          <cell r="E1492" t="str">
            <v>KUS</v>
          </cell>
          <cell r="F1492">
            <v>4430</v>
          </cell>
        </row>
        <row r="1493">
          <cell r="A1493" t="str">
            <v>2082160</v>
          </cell>
          <cell r="B1493" t="str">
            <v>Mosazné kabelové vývodky PG16 niklovaná mosaz… 163/MS/16</v>
          </cell>
          <cell r="C1493">
            <v>45.21</v>
          </cell>
          <cell r="D1493">
            <v>100</v>
          </cell>
          <cell r="E1493" t="str">
            <v>KUS</v>
          </cell>
          <cell r="F1493">
            <v>4521</v>
          </cell>
        </row>
        <row r="1494">
          <cell r="A1494" t="str">
            <v>2082217</v>
          </cell>
          <cell r="B1494" t="str">
            <v>Mosazné kabelové vývodky PG21 niklovaná mosaz… 163/MS/21</v>
          </cell>
          <cell r="C1494">
            <v>60.71</v>
          </cell>
          <cell r="D1494">
            <v>100</v>
          </cell>
          <cell r="E1494" t="str">
            <v>KUS</v>
          </cell>
          <cell r="F1494">
            <v>6071</v>
          </cell>
        </row>
        <row r="1495">
          <cell r="A1495" t="str">
            <v>2082292</v>
          </cell>
          <cell r="B1495" t="str">
            <v>Mosazné kabelové vývodky PG29 niklovaná mosaz… 163/MS/29</v>
          </cell>
          <cell r="C1495">
            <v>115.03</v>
          </cell>
          <cell r="D1495">
            <v>100</v>
          </cell>
          <cell r="E1495" t="str">
            <v>KUS</v>
          </cell>
          <cell r="F1495">
            <v>11503</v>
          </cell>
        </row>
        <row r="1496">
          <cell r="A1496" t="str">
            <v>2082365</v>
          </cell>
          <cell r="B1496" t="str">
            <v>Mosazné kabelové vývodky PG36 niklovaná mosaz… 163/MS/36</v>
          </cell>
          <cell r="C1496">
            <v>182.9</v>
          </cell>
          <cell r="D1496">
            <v>100</v>
          </cell>
          <cell r="E1496" t="str">
            <v>KUS</v>
          </cell>
          <cell r="F1496">
            <v>18290</v>
          </cell>
        </row>
        <row r="1497">
          <cell r="A1497" t="str">
            <v>2082411</v>
          </cell>
          <cell r="B1497" t="str">
            <v>Mosazné kabelové vývodky PG42 niklovaná mosaz… 163/MS/42</v>
          </cell>
          <cell r="C1497">
            <v>263.55</v>
          </cell>
          <cell r="D1497">
            <v>100</v>
          </cell>
          <cell r="E1497" t="str">
            <v>KUS</v>
          </cell>
          <cell r="F1497">
            <v>26355</v>
          </cell>
        </row>
        <row r="1498">
          <cell r="A1498" t="str">
            <v>2082489</v>
          </cell>
          <cell r="B1498" t="str">
            <v>Mosazné kabelové vývodky PG48 niklovaná mosaz… 163/MS/48</v>
          </cell>
          <cell r="C1498">
            <v>312.05</v>
          </cell>
          <cell r="D1498">
            <v>100</v>
          </cell>
          <cell r="E1498" t="str">
            <v>KUS</v>
          </cell>
          <cell r="F1498">
            <v>31205</v>
          </cell>
        </row>
        <row r="1499">
          <cell r="A1499" t="str">
            <v>2082500</v>
          </cell>
          <cell r="B1499" t="str">
            <v>Mosazné kabelové vývodky PG11… 162/MS/11</v>
          </cell>
          <cell r="C1499">
            <v>43.67</v>
          </cell>
          <cell r="D1499">
            <v>100</v>
          </cell>
          <cell r="E1499" t="str">
            <v>KUS</v>
          </cell>
          <cell r="F1499">
            <v>4367</v>
          </cell>
        </row>
        <row r="1500">
          <cell r="A1500" t="str">
            <v>2082519</v>
          </cell>
          <cell r="B1500" t="str">
            <v>Mosazné kabelové vývodky PG9… 162/MS/ 9</v>
          </cell>
          <cell r="C1500">
            <v>41.74</v>
          </cell>
          <cell r="D1500">
            <v>100</v>
          </cell>
          <cell r="E1500" t="str">
            <v>KUS</v>
          </cell>
          <cell r="F1500">
            <v>4174</v>
          </cell>
        </row>
        <row r="1501">
          <cell r="A1501" t="str">
            <v>2082527</v>
          </cell>
          <cell r="B1501" t="str">
            <v>Mosazné kabelové vývodky PG13,5… 162/MS/13</v>
          </cell>
          <cell r="C1501">
            <v>43.19</v>
          </cell>
          <cell r="D1501">
            <v>100</v>
          </cell>
          <cell r="E1501" t="str">
            <v>KUS</v>
          </cell>
          <cell r="F1501">
            <v>4319</v>
          </cell>
        </row>
        <row r="1502">
          <cell r="A1502" t="str">
            <v>2082543</v>
          </cell>
          <cell r="B1502" t="str">
            <v>Mosazné kabelové vývodky PG16… 162/MS/16</v>
          </cell>
          <cell r="C1502">
            <v>47.97</v>
          </cell>
          <cell r="D1502">
            <v>100</v>
          </cell>
          <cell r="E1502" t="str">
            <v>KUS</v>
          </cell>
          <cell r="F1502">
            <v>4797</v>
          </cell>
        </row>
        <row r="1503">
          <cell r="A1503" t="str">
            <v>2082578</v>
          </cell>
          <cell r="B1503" t="str">
            <v>Mosazné kabelové vývodky PG21… 162/MS/21</v>
          </cell>
          <cell r="C1503">
            <v>64.849999999999994</v>
          </cell>
          <cell r="D1503">
            <v>100</v>
          </cell>
          <cell r="E1503" t="str">
            <v>KUS</v>
          </cell>
          <cell r="F1503">
            <v>6485</v>
          </cell>
        </row>
        <row r="1504">
          <cell r="A1504" t="str">
            <v>2082594</v>
          </cell>
          <cell r="B1504" t="str">
            <v>Mosazné kabelové vývodky PG29… 162/MS/29</v>
          </cell>
          <cell r="C1504">
            <v>121.27</v>
          </cell>
          <cell r="D1504">
            <v>100</v>
          </cell>
          <cell r="E1504" t="str">
            <v>KUS</v>
          </cell>
          <cell r="F1504">
            <v>12127</v>
          </cell>
        </row>
        <row r="1505">
          <cell r="A1505" t="str">
            <v>2082616</v>
          </cell>
          <cell r="B1505" t="str">
            <v>Mosazné kabelové vývodky PG36… 162/MS/36</v>
          </cell>
          <cell r="C1505">
            <v>205.14</v>
          </cell>
          <cell r="D1505">
            <v>100</v>
          </cell>
          <cell r="E1505" t="str">
            <v>KUS</v>
          </cell>
          <cell r="F1505">
            <v>20514</v>
          </cell>
        </row>
        <row r="1506">
          <cell r="A1506" t="str">
            <v>2082705</v>
          </cell>
          <cell r="B1506" t="str">
            <v>Mosazné kabelové vývodky PG9 s těsnícím kroužkem… 163/GMS 9</v>
          </cell>
          <cell r="C1506">
            <v>27.94</v>
          </cell>
          <cell r="D1506">
            <v>100</v>
          </cell>
          <cell r="E1506" t="str">
            <v>KUS</v>
          </cell>
          <cell r="F1506">
            <v>2794</v>
          </cell>
        </row>
        <row r="1507">
          <cell r="A1507" t="str">
            <v>2082713</v>
          </cell>
          <cell r="B1507" t="str">
            <v>Mosazné kabelové vývodky PG11 s těsnícím kroužkem… 163/GMS11</v>
          </cell>
          <cell r="C1507">
            <v>31.62</v>
          </cell>
          <cell r="D1507">
            <v>100</v>
          </cell>
          <cell r="E1507" t="str">
            <v>KUS</v>
          </cell>
          <cell r="F1507">
            <v>3162</v>
          </cell>
        </row>
        <row r="1508">
          <cell r="A1508" t="str">
            <v>2082721</v>
          </cell>
          <cell r="B1508" t="str">
            <v>Mosazné kabelové vývodky PG13,5 s těsnícím kroužkem… 163/GMS13</v>
          </cell>
          <cell r="C1508">
            <v>30.69</v>
          </cell>
          <cell r="D1508">
            <v>100</v>
          </cell>
          <cell r="E1508" t="str">
            <v>KUS</v>
          </cell>
          <cell r="F1508">
            <v>3069</v>
          </cell>
        </row>
        <row r="1509">
          <cell r="A1509" t="str">
            <v>2082748</v>
          </cell>
          <cell r="B1509" t="str">
            <v>Mosazné kabelové vývodky PG16 s těsnícím kroužkem… 163/GMS16</v>
          </cell>
          <cell r="C1509">
            <v>31.98</v>
          </cell>
          <cell r="D1509">
            <v>100</v>
          </cell>
          <cell r="E1509" t="str">
            <v>KUS</v>
          </cell>
          <cell r="F1509">
            <v>3198</v>
          </cell>
        </row>
        <row r="1510">
          <cell r="A1510" t="str">
            <v>2082756</v>
          </cell>
          <cell r="B1510" t="str">
            <v>Mosazné kabelové vývodky PG21 s těsnícím kroužkem… 163/GMS21</v>
          </cell>
          <cell r="C1510">
            <v>51.42</v>
          </cell>
          <cell r="D1510">
            <v>100</v>
          </cell>
          <cell r="E1510" t="str">
            <v>KUS</v>
          </cell>
          <cell r="F1510">
            <v>5142</v>
          </cell>
        </row>
        <row r="1511">
          <cell r="A1511" t="str">
            <v>2083094</v>
          </cell>
          <cell r="B1511" t="str">
            <v>Mosazné kabelové vývodky PG9 niklovaná mosaz… 163/LMS/9</v>
          </cell>
          <cell r="C1511">
            <v>35.75</v>
          </cell>
          <cell r="D1511">
            <v>100</v>
          </cell>
          <cell r="E1511" t="str">
            <v>KUS</v>
          </cell>
          <cell r="F1511">
            <v>3575</v>
          </cell>
        </row>
        <row r="1512">
          <cell r="A1512" t="str">
            <v>2083116</v>
          </cell>
          <cell r="B1512" t="str">
            <v>Mosazné kabelové vývodky PG11 niklovaná mosaz… 163/LMS11</v>
          </cell>
          <cell r="C1512">
            <v>39.479999999999997</v>
          </cell>
          <cell r="D1512">
            <v>100</v>
          </cell>
          <cell r="E1512" t="str">
            <v>KUS</v>
          </cell>
          <cell r="F1512">
            <v>3948</v>
          </cell>
        </row>
        <row r="1513">
          <cell r="A1513" t="str">
            <v>2083132</v>
          </cell>
          <cell r="B1513" t="str">
            <v>Mosazné kabelové vývodky PG13,5 niklovaná mosaz… 163/LMS13</v>
          </cell>
          <cell r="C1513">
            <v>47.94</v>
          </cell>
          <cell r="D1513">
            <v>100</v>
          </cell>
          <cell r="E1513" t="str">
            <v>KUS</v>
          </cell>
          <cell r="F1513">
            <v>4794</v>
          </cell>
        </row>
        <row r="1514">
          <cell r="A1514" t="str">
            <v>2083167</v>
          </cell>
          <cell r="B1514" t="str">
            <v>Mosazné kabelové vývodky PG16 niklovaná mosaz… 163/LMS16</v>
          </cell>
          <cell r="C1514">
            <v>50.56</v>
          </cell>
          <cell r="D1514">
            <v>100</v>
          </cell>
          <cell r="E1514" t="str">
            <v>KUS</v>
          </cell>
          <cell r="F1514">
            <v>5056</v>
          </cell>
        </row>
        <row r="1515">
          <cell r="A1515" t="str">
            <v>2083213</v>
          </cell>
          <cell r="B1515" t="str">
            <v>Mosazné kabelové vývodky PG21 niklovaná mosaz… 163/LMS21</v>
          </cell>
          <cell r="C1515">
            <v>68.08</v>
          </cell>
          <cell r="D1515">
            <v>100</v>
          </cell>
          <cell r="E1515" t="str">
            <v>KUS</v>
          </cell>
          <cell r="F1515">
            <v>6808</v>
          </cell>
        </row>
        <row r="1516">
          <cell r="A1516" t="str">
            <v>2083299</v>
          </cell>
          <cell r="B1516" t="str">
            <v>Mosazné kabelové vývodky PG29 niklovaná mosaz… 163/LMS29</v>
          </cell>
          <cell r="C1516">
            <v>145.52000000000001</v>
          </cell>
          <cell r="D1516">
            <v>100</v>
          </cell>
          <cell r="E1516" t="str">
            <v>KUS</v>
          </cell>
          <cell r="F1516">
            <v>14552</v>
          </cell>
        </row>
        <row r="1517">
          <cell r="A1517" t="str">
            <v>2083361</v>
          </cell>
          <cell r="B1517" t="str">
            <v>Mosazné kabelové vývodky PG36 niklovaná mosaz… 163/LMS36</v>
          </cell>
          <cell r="C1517">
            <v>210.2</v>
          </cell>
          <cell r="D1517">
            <v>100</v>
          </cell>
          <cell r="E1517" t="str">
            <v>KUS</v>
          </cell>
          <cell r="F1517">
            <v>21020</v>
          </cell>
        </row>
        <row r="1518">
          <cell r="A1518" t="str">
            <v>2083612</v>
          </cell>
          <cell r="B1518" t="str">
            <v>Mosazné kabelové vývodky M12 niklovaná mosaz… 163MS/M12</v>
          </cell>
          <cell r="C1518">
            <v>34.31</v>
          </cell>
          <cell r="D1518">
            <v>100</v>
          </cell>
          <cell r="E1518" t="str">
            <v>KUS</v>
          </cell>
          <cell r="F1518">
            <v>3431</v>
          </cell>
        </row>
        <row r="1519">
          <cell r="A1519" t="str">
            <v>2083620</v>
          </cell>
          <cell r="B1519" t="str">
            <v>Mosazné kabelové vývodky M16 niklovaná mosaz… 163MS/M16</v>
          </cell>
          <cell r="C1519">
            <v>37.72</v>
          </cell>
          <cell r="D1519">
            <v>100</v>
          </cell>
          <cell r="E1519" t="str">
            <v>KUS</v>
          </cell>
          <cell r="F1519">
            <v>3772</v>
          </cell>
        </row>
        <row r="1520">
          <cell r="A1520" t="str">
            <v>2083639</v>
          </cell>
          <cell r="B1520" t="str">
            <v>Mosazné kabelové vývodky M20 niklovaná mosaz… 163MS/M20</v>
          </cell>
          <cell r="C1520">
            <v>49.66</v>
          </cell>
          <cell r="D1520">
            <v>100</v>
          </cell>
          <cell r="E1520" t="str">
            <v>KUS</v>
          </cell>
          <cell r="F1520">
            <v>4966</v>
          </cell>
        </row>
        <row r="1521">
          <cell r="A1521" t="str">
            <v>2083647</v>
          </cell>
          <cell r="B1521" t="str">
            <v>Mosazné kabelové vývodky M25 niklovaná mosaz… 163MS/M25</v>
          </cell>
          <cell r="C1521">
            <v>105.59</v>
          </cell>
          <cell r="D1521">
            <v>100</v>
          </cell>
          <cell r="E1521" t="str">
            <v>KUS</v>
          </cell>
          <cell r="F1521">
            <v>10559</v>
          </cell>
        </row>
        <row r="1522">
          <cell r="A1522" t="str">
            <v>2083655</v>
          </cell>
          <cell r="B1522" t="str">
            <v>Mosazné kabelové vývodky M32 niklovaná mosaz… 163MS/M32</v>
          </cell>
          <cell r="C1522">
            <v>122.31</v>
          </cell>
          <cell r="D1522">
            <v>100</v>
          </cell>
          <cell r="E1522" t="str">
            <v>KUS</v>
          </cell>
          <cell r="F1522">
            <v>12231</v>
          </cell>
        </row>
        <row r="1523">
          <cell r="A1523" t="str">
            <v>2083663</v>
          </cell>
          <cell r="B1523" t="str">
            <v>Mosazné kabelové vývodky M40 niklovaná mosaz… 163MS/M40</v>
          </cell>
          <cell r="C1523">
            <v>320.56</v>
          </cell>
          <cell r="D1523">
            <v>100</v>
          </cell>
          <cell r="E1523" t="str">
            <v>KUS</v>
          </cell>
          <cell r="F1523">
            <v>32056</v>
          </cell>
        </row>
        <row r="1524">
          <cell r="A1524" t="str">
            <v>2083671</v>
          </cell>
          <cell r="B1524" t="str">
            <v>Mosazné kabelové vývodky M50 niklovaná mosaz… 163MS/M50</v>
          </cell>
          <cell r="C1524">
            <v>462.42</v>
          </cell>
          <cell r="D1524">
            <v>100</v>
          </cell>
          <cell r="E1524" t="str">
            <v>KUS</v>
          </cell>
          <cell r="F1524">
            <v>46242</v>
          </cell>
        </row>
        <row r="1525">
          <cell r="A1525" t="str">
            <v>2083698</v>
          </cell>
          <cell r="B1525" t="str">
            <v>Mosazné kabelové vývodky M63 niklovaná mosaz… 163MS/M63</v>
          </cell>
          <cell r="C1525">
            <v>610.83000000000004</v>
          </cell>
          <cell r="D1525">
            <v>100</v>
          </cell>
          <cell r="E1525" t="str">
            <v>KUS</v>
          </cell>
          <cell r="F1525">
            <v>61083</v>
          </cell>
        </row>
        <row r="1526">
          <cell r="A1526" t="str">
            <v>2083712</v>
          </cell>
          <cell r="B1526" t="str">
            <v>Mosazné kabelové vývodky M16… 162MS/M16</v>
          </cell>
          <cell r="C1526">
            <v>37.200000000000003</v>
          </cell>
          <cell r="D1526">
            <v>100</v>
          </cell>
          <cell r="E1526" t="str">
            <v>KUS</v>
          </cell>
          <cell r="F1526">
            <v>3720</v>
          </cell>
        </row>
        <row r="1527">
          <cell r="A1527" t="str">
            <v>2084112</v>
          </cell>
          <cell r="B1527" t="str">
            <v>Mosazné přítlačné šrouby PG11 niklovaná mosaz… 164/MS/11</v>
          </cell>
          <cell r="C1527">
            <v>8.09</v>
          </cell>
          <cell r="D1527">
            <v>100</v>
          </cell>
          <cell r="E1527" t="str">
            <v>KUS</v>
          </cell>
          <cell r="F1527">
            <v>809</v>
          </cell>
        </row>
        <row r="1528">
          <cell r="A1528" t="str">
            <v>2084201</v>
          </cell>
          <cell r="B1528" t="str">
            <v>Mosazné přítlačné šrouby PG21 niklovaná mosaz… 164/MS/21</v>
          </cell>
          <cell r="C1528">
            <v>15.23</v>
          </cell>
          <cell r="D1528">
            <v>100</v>
          </cell>
          <cell r="E1528" t="str">
            <v>KUS</v>
          </cell>
          <cell r="F1528">
            <v>1523</v>
          </cell>
        </row>
        <row r="1529">
          <cell r="A1529" t="str">
            <v>2084295</v>
          </cell>
          <cell r="B1529" t="str">
            <v>Mosazné přítlačné šrouby PG29 niklovaná mosaz… 164/MS/29</v>
          </cell>
          <cell r="C1529">
            <v>34.22</v>
          </cell>
          <cell r="D1529">
            <v>100</v>
          </cell>
          <cell r="E1529" t="str">
            <v>KUS</v>
          </cell>
          <cell r="F1529">
            <v>3422</v>
          </cell>
        </row>
        <row r="1530">
          <cell r="A1530" t="str">
            <v>2084368</v>
          </cell>
          <cell r="B1530" t="str">
            <v>Mosazné přítlačné šrouby PG36 niklovaná mosaz… 164/MS/36</v>
          </cell>
          <cell r="C1530">
            <v>43.03</v>
          </cell>
          <cell r="D1530">
            <v>100</v>
          </cell>
          <cell r="E1530" t="str">
            <v>KUS</v>
          </cell>
          <cell r="F1530">
            <v>4303</v>
          </cell>
        </row>
        <row r="1531">
          <cell r="A1531" t="str">
            <v>2084422</v>
          </cell>
          <cell r="B1531" t="str">
            <v>Mosazné přítlačné šrouby PG42 niklovaná mosaz… 164/MS/42</v>
          </cell>
          <cell r="C1531">
            <v>85.45</v>
          </cell>
          <cell r="D1531">
            <v>100</v>
          </cell>
          <cell r="E1531" t="str">
            <v>KUS</v>
          </cell>
          <cell r="F1531">
            <v>8545</v>
          </cell>
        </row>
        <row r="1532">
          <cell r="A1532" t="str">
            <v>2085607</v>
          </cell>
          <cell r="B1532" t="str">
            <v>Mosazné kabelové vývodky PG7 mosaz… V-TEC 7MS</v>
          </cell>
          <cell r="C1532">
            <v>70.209999999999994</v>
          </cell>
          <cell r="D1532">
            <v>100</v>
          </cell>
          <cell r="E1532" t="str">
            <v>KUS</v>
          </cell>
          <cell r="F1532">
            <v>7021</v>
          </cell>
        </row>
        <row r="1533">
          <cell r="A1533" t="str">
            <v>2085615</v>
          </cell>
          <cell r="B1533" t="str">
            <v>Mosazné kabelové vývodky PG9 mosaz… V-TEC 9MS</v>
          </cell>
          <cell r="C1533">
            <v>81.64</v>
          </cell>
          <cell r="D1533">
            <v>100</v>
          </cell>
          <cell r="E1533" t="str">
            <v>KUS</v>
          </cell>
          <cell r="F1533">
            <v>8164</v>
          </cell>
        </row>
        <row r="1534">
          <cell r="A1534" t="str">
            <v>2085623</v>
          </cell>
          <cell r="B1534" t="str">
            <v>Mosazné kabelové vývodky PG11 mosaz… V-TEC11MS</v>
          </cell>
          <cell r="C1534">
            <v>95.19</v>
          </cell>
          <cell r="D1534">
            <v>100</v>
          </cell>
          <cell r="E1534" t="str">
            <v>KUS</v>
          </cell>
          <cell r="F1534">
            <v>9519</v>
          </cell>
        </row>
        <row r="1535">
          <cell r="A1535" t="str">
            <v>2085631</v>
          </cell>
          <cell r="B1535" t="str">
            <v>Mosazné kabelové vývodky PG13,5mosaz… V-TEC13MS</v>
          </cell>
          <cell r="C1535">
            <v>102.21</v>
          </cell>
          <cell r="D1535">
            <v>100</v>
          </cell>
          <cell r="E1535" t="str">
            <v>KUS</v>
          </cell>
          <cell r="F1535">
            <v>10221</v>
          </cell>
        </row>
        <row r="1536">
          <cell r="A1536" t="str">
            <v>2085658</v>
          </cell>
          <cell r="B1536" t="str">
            <v>Mosazné kabelové vývodky PG16 mosaz… V-TEC16MS</v>
          </cell>
          <cell r="C1536">
            <v>114.05</v>
          </cell>
          <cell r="D1536">
            <v>100</v>
          </cell>
          <cell r="E1536" t="str">
            <v>KUS</v>
          </cell>
          <cell r="F1536">
            <v>11405</v>
          </cell>
        </row>
        <row r="1537">
          <cell r="A1537" t="str">
            <v>2085666</v>
          </cell>
          <cell r="B1537" t="str">
            <v>Mosazné kabelové vývodky PG21 mosaz… V-TEC21MS</v>
          </cell>
          <cell r="C1537">
            <v>173.96</v>
          </cell>
          <cell r="D1537">
            <v>100</v>
          </cell>
          <cell r="E1537" t="str">
            <v>KUS</v>
          </cell>
          <cell r="F1537">
            <v>17396</v>
          </cell>
        </row>
        <row r="1538">
          <cell r="A1538" t="str">
            <v>2085674</v>
          </cell>
          <cell r="B1538" t="str">
            <v>Mosazné kabelové vývodky PG29 mosaz… V-TEC29MS</v>
          </cell>
          <cell r="C1538">
            <v>261.94</v>
          </cell>
          <cell r="D1538">
            <v>100</v>
          </cell>
          <cell r="E1538" t="str">
            <v>KUS</v>
          </cell>
          <cell r="F1538">
            <v>26194</v>
          </cell>
        </row>
        <row r="1539">
          <cell r="A1539" t="str">
            <v>2085682</v>
          </cell>
          <cell r="B1539" t="str">
            <v>Mosazné kabelové vývodky PG36 mosaz… V-TEC36MS</v>
          </cell>
          <cell r="C1539">
            <v>448.34</v>
          </cell>
          <cell r="D1539">
            <v>100</v>
          </cell>
          <cell r="E1539" t="str">
            <v>KUS</v>
          </cell>
          <cell r="F1539">
            <v>44834</v>
          </cell>
        </row>
        <row r="1540">
          <cell r="A1540" t="str">
            <v>2085690</v>
          </cell>
          <cell r="B1540" t="str">
            <v>Mosazné kabelové vývodky PG42 mosaz… V-TEC42MS</v>
          </cell>
          <cell r="C1540">
            <v>536.79</v>
          </cell>
          <cell r="D1540">
            <v>100</v>
          </cell>
          <cell r="E1540" t="str">
            <v>KUS</v>
          </cell>
          <cell r="F1540">
            <v>53679</v>
          </cell>
        </row>
        <row r="1541">
          <cell r="A1541" t="str">
            <v>2085704</v>
          </cell>
          <cell r="B1541" t="str">
            <v>Mosazné kabelové vývodky PG48 mosaz… V-TEC48MS</v>
          </cell>
          <cell r="C1541">
            <v>1147.97</v>
          </cell>
          <cell r="D1541">
            <v>100</v>
          </cell>
          <cell r="E1541" t="str">
            <v>KUS</v>
          </cell>
          <cell r="F1541">
            <v>114797</v>
          </cell>
        </row>
        <row r="1542">
          <cell r="A1542" t="str">
            <v>2085739</v>
          </cell>
          <cell r="B1542" t="str">
            <v>Mosazné kabelové vývodky PG9 mosaz… V-TEC/L 9</v>
          </cell>
          <cell r="C1542">
            <v>82.87</v>
          </cell>
          <cell r="D1542">
            <v>100</v>
          </cell>
          <cell r="E1542" t="str">
            <v>KUS</v>
          </cell>
          <cell r="F1542">
            <v>8287</v>
          </cell>
        </row>
        <row r="1543">
          <cell r="A1543" t="str">
            <v>2085747</v>
          </cell>
          <cell r="B1543" t="str">
            <v>Mosazné kabelové vývodky PG11 mosaz… V-TEC/L11</v>
          </cell>
          <cell r="C1543">
            <v>99.19</v>
          </cell>
          <cell r="D1543">
            <v>100</v>
          </cell>
          <cell r="E1543" t="str">
            <v>KUS</v>
          </cell>
          <cell r="F1543">
            <v>9919</v>
          </cell>
        </row>
        <row r="1544">
          <cell r="A1544" t="str">
            <v>2085755</v>
          </cell>
          <cell r="B1544" t="str">
            <v>Mosazné kabelové vývodky PG13 mosaz… V-TEC/L13</v>
          </cell>
          <cell r="C1544">
            <v>103.17</v>
          </cell>
          <cell r="D1544">
            <v>100</v>
          </cell>
          <cell r="E1544" t="str">
            <v>KUS</v>
          </cell>
          <cell r="F1544">
            <v>10317</v>
          </cell>
        </row>
        <row r="1545">
          <cell r="A1545" t="str">
            <v>2085763</v>
          </cell>
          <cell r="B1545" t="str">
            <v>Mosazné kabelové vývodky PG16 mosaz… V-TEC/L16</v>
          </cell>
          <cell r="C1545">
            <v>115.04</v>
          </cell>
          <cell r="D1545">
            <v>100</v>
          </cell>
          <cell r="E1545" t="str">
            <v>KUS</v>
          </cell>
          <cell r="F1545">
            <v>11504</v>
          </cell>
        </row>
        <row r="1546">
          <cell r="A1546" t="str">
            <v>2085771</v>
          </cell>
          <cell r="B1546" t="str">
            <v>Mosazné kabelové vývodky PG21 mosaz… V-TEC/L21</v>
          </cell>
          <cell r="C1546">
            <v>177.08</v>
          </cell>
          <cell r="D1546">
            <v>100</v>
          </cell>
          <cell r="E1546" t="str">
            <v>KUS</v>
          </cell>
          <cell r="F1546">
            <v>17708</v>
          </cell>
        </row>
        <row r="1547">
          <cell r="A1547" t="str">
            <v>2085798</v>
          </cell>
          <cell r="B1547" t="str">
            <v>Mosazné kabelové vývodky PG29 mosaz… V-TEC/L29</v>
          </cell>
          <cell r="C1547">
            <v>277.68</v>
          </cell>
          <cell r="D1547">
            <v>100</v>
          </cell>
          <cell r="E1547" t="str">
            <v>KUS</v>
          </cell>
          <cell r="F1547">
            <v>27768</v>
          </cell>
        </row>
        <row r="1548">
          <cell r="A1548" t="str">
            <v>2085801</v>
          </cell>
          <cell r="B1548" t="str">
            <v>Mosazné kabelové vývodky PG36 mosaz… V-TEC/L36</v>
          </cell>
          <cell r="C1548">
            <v>427.53</v>
          </cell>
          <cell r="D1548">
            <v>100</v>
          </cell>
          <cell r="E1548" t="str">
            <v>KUS</v>
          </cell>
          <cell r="F1548">
            <v>42753</v>
          </cell>
        </row>
        <row r="1549">
          <cell r="A1549" t="str">
            <v>2085828</v>
          </cell>
          <cell r="B1549" t="str">
            <v>Mosazné kabelové vývodky PG42 mosaz… V-TEC/L42</v>
          </cell>
          <cell r="C1549">
            <v>577.44000000000005</v>
          </cell>
          <cell r="D1549">
            <v>100</v>
          </cell>
          <cell r="E1549" t="str">
            <v>KUS</v>
          </cell>
          <cell r="F1549">
            <v>57744</v>
          </cell>
        </row>
        <row r="1550">
          <cell r="A1550" t="str">
            <v>2085836</v>
          </cell>
          <cell r="B1550" t="str">
            <v>Mosazné kabelové vývodky PG48 mosaz… V-TEC/L48</v>
          </cell>
          <cell r="C1550">
            <v>1208.78</v>
          </cell>
          <cell r="D1550">
            <v>100</v>
          </cell>
          <cell r="E1550" t="str">
            <v>KUS</v>
          </cell>
          <cell r="F1550">
            <v>120878</v>
          </cell>
        </row>
        <row r="1551">
          <cell r="A1551" t="str">
            <v>2088029</v>
          </cell>
          <cell r="B1551" t="str">
            <v>Rozšiřovací šroubení PG7/9 nikl.mosaz… 165/7/9</v>
          </cell>
          <cell r="C1551">
            <v>19.73</v>
          </cell>
          <cell r="D1551">
            <v>100</v>
          </cell>
          <cell r="E1551" t="str">
            <v>KUS</v>
          </cell>
          <cell r="F1551">
            <v>1973</v>
          </cell>
        </row>
        <row r="1552">
          <cell r="A1552" t="str">
            <v>2088045</v>
          </cell>
          <cell r="B1552" t="str">
            <v>Rozšiřovací šroubení PG9/11 nikl.mosaz… 165/9/11</v>
          </cell>
          <cell r="C1552">
            <v>26.72</v>
          </cell>
          <cell r="D1552">
            <v>100</v>
          </cell>
          <cell r="E1552" t="str">
            <v>KUS</v>
          </cell>
          <cell r="F1552">
            <v>2672</v>
          </cell>
        </row>
        <row r="1553">
          <cell r="A1553" t="str">
            <v>2088061</v>
          </cell>
          <cell r="B1553" t="str">
            <v>Rozšiřovací šroubení PG9/13,5 nikl.mosaz… 165/9/13</v>
          </cell>
          <cell r="C1553">
            <v>32.979999999999997</v>
          </cell>
          <cell r="D1553">
            <v>100</v>
          </cell>
          <cell r="E1553" t="str">
            <v>KUS</v>
          </cell>
          <cell r="F1553">
            <v>3298</v>
          </cell>
        </row>
        <row r="1554">
          <cell r="A1554" t="str">
            <v>2088096</v>
          </cell>
          <cell r="B1554" t="str">
            <v>Rozšiřovací šroubení PG11/13,5 nikl.mosaz… 165/11/13</v>
          </cell>
          <cell r="C1554">
            <v>25.79</v>
          </cell>
          <cell r="D1554">
            <v>100</v>
          </cell>
          <cell r="E1554" t="str">
            <v>KUS</v>
          </cell>
          <cell r="F1554">
            <v>2579</v>
          </cell>
        </row>
        <row r="1555">
          <cell r="A1555" t="str">
            <v>2088126</v>
          </cell>
          <cell r="B1555" t="str">
            <v>Rozšiřovací šroubení PG11/16 nikl.mosaz… 165/11/16</v>
          </cell>
          <cell r="C1555">
            <v>29.05</v>
          </cell>
          <cell r="D1555">
            <v>100</v>
          </cell>
          <cell r="E1555" t="str">
            <v>KUS</v>
          </cell>
          <cell r="F1555">
            <v>2905</v>
          </cell>
        </row>
        <row r="1556">
          <cell r="A1556" t="str">
            <v>2088142</v>
          </cell>
          <cell r="B1556" t="str">
            <v>Rozšiřovací šroubení PG13,5/16 nikl.mosaz… 165/13/16</v>
          </cell>
          <cell r="C1556">
            <v>27.12</v>
          </cell>
          <cell r="D1556">
            <v>100</v>
          </cell>
          <cell r="E1556" t="str">
            <v>KUS</v>
          </cell>
          <cell r="F1556">
            <v>2712</v>
          </cell>
        </row>
        <row r="1557">
          <cell r="A1557" t="str">
            <v>2088169</v>
          </cell>
          <cell r="B1557" t="str">
            <v>Rozšiřovací šroubení PG13,5/21 nikl.mosaz… 165/13/21</v>
          </cell>
          <cell r="C1557">
            <v>37.549999999999997</v>
          </cell>
          <cell r="D1557">
            <v>100</v>
          </cell>
          <cell r="E1557" t="str">
            <v>KUS</v>
          </cell>
          <cell r="F1557">
            <v>3755</v>
          </cell>
        </row>
        <row r="1558">
          <cell r="A1558" t="str">
            <v>2088185</v>
          </cell>
          <cell r="B1558" t="str">
            <v>Rozšiřovací šroubení PG16/21 nikl.mosaz… 165/16/21</v>
          </cell>
          <cell r="C1558">
            <v>30.41</v>
          </cell>
          <cell r="D1558">
            <v>100</v>
          </cell>
          <cell r="E1558" t="str">
            <v>KUS</v>
          </cell>
          <cell r="F1558">
            <v>3041</v>
          </cell>
        </row>
        <row r="1559">
          <cell r="A1559" t="str">
            <v>2088207</v>
          </cell>
          <cell r="B1559" t="str">
            <v>Rozšiřovací šroubení PG21/29 nikl.mosaz… 165/21/29</v>
          </cell>
          <cell r="C1559">
            <v>63.88</v>
          </cell>
          <cell r="D1559">
            <v>100</v>
          </cell>
          <cell r="E1559" t="str">
            <v>KUS</v>
          </cell>
          <cell r="F1559">
            <v>6388</v>
          </cell>
        </row>
        <row r="1560">
          <cell r="A1560" t="str">
            <v>2088223</v>
          </cell>
          <cell r="B1560" t="str">
            <v>Rozšiřovací šroubení PG29/36 nikl.mosaz… 165/29/36</v>
          </cell>
          <cell r="C1560">
            <v>130.97999999999999</v>
          </cell>
          <cell r="D1560">
            <v>100</v>
          </cell>
          <cell r="E1560" t="str">
            <v>KUS</v>
          </cell>
          <cell r="F1560">
            <v>13098</v>
          </cell>
        </row>
        <row r="1561">
          <cell r="A1561" t="str">
            <v>2088258</v>
          </cell>
          <cell r="B1561" t="str">
            <v>Rozšiřovací šroubení PG36/42 nikl.mosaz… 165/36/42</v>
          </cell>
          <cell r="C1561">
            <v>149.41</v>
          </cell>
          <cell r="D1561">
            <v>100</v>
          </cell>
          <cell r="E1561" t="str">
            <v>KUS</v>
          </cell>
          <cell r="F1561">
            <v>14941</v>
          </cell>
        </row>
        <row r="1562">
          <cell r="A1562" t="str">
            <v>2088274</v>
          </cell>
          <cell r="B1562" t="str">
            <v>Rozšiřovací šroubení PG42/48 nikl.mosaz… 165/42/48</v>
          </cell>
          <cell r="C1562">
            <v>224.94</v>
          </cell>
          <cell r="D1562">
            <v>100</v>
          </cell>
          <cell r="E1562" t="str">
            <v>KUS</v>
          </cell>
          <cell r="F1562">
            <v>22494</v>
          </cell>
        </row>
        <row r="1563">
          <cell r="A1563" t="str">
            <v>2088428</v>
          </cell>
          <cell r="B1563" t="str">
            <v>Těsnící kroužky na připojovací závit M16 neobsahující azbest… 170 M16</v>
          </cell>
          <cell r="C1563">
            <v>13.89</v>
          </cell>
          <cell r="D1563">
            <v>100</v>
          </cell>
          <cell r="E1563" t="str">
            <v>KUS</v>
          </cell>
          <cell r="F1563">
            <v>1389</v>
          </cell>
        </row>
        <row r="1564">
          <cell r="A1564" t="str">
            <v>2088436</v>
          </cell>
          <cell r="B1564" t="str">
            <v>Těsnící kroužky na připojovací závit M20 neobsahující azbest… 170 M20</v>
          </cell>
          <cell r="C1564">
            <v>9</v>
          </cell>
          <cell r="D1564">
            <v>100</v>
          </cell>
          <cell r="E1564" t="str">
            <v>KUS</v>
          </cell>
          <cell r="F1564">
            <v>900</v>
          </cell>
        </row>
        <row r="1565">
          <cell r="A1565" t="str">
            <v>2088444</v>
          </cell>
          <cell r="B1565" t="str">
            <v>Těsnící kroužky na připojovací závit M25 neobsahující azbest… 170 M25</v>
          </cell>
          <cell r="C1565">
            <v>20.059999999999999</v>
          </cell>
          <cell r="D1565">
            <v>100</v>
          </cell>
          <cell r="E1565" t="str">
            <v>KUS</v>
          </cell>
          <cell r="F1565">
            <v>2006</v>
          </cell>
        </row>
        <row r="1566">
          <cell r="A1566" t="str">
            <v>2088452</v>
          </cell>
          <cell r="B1566" t="str">
            <v>Těsnící kroužky na připojovací závit M32 neobsahující azbest… 170 M32</v>
          </cell>
          <cell r="C1566">
            <v>26.74</v>
          </cell>
          <cell r="D1566">
            <v>100</v>
          </cell>
          <cell r="E1566" t="str">
            <v>KUS</v>
          </cell>
          <cell r="F1566">
            <v>2674</v>
          </cell>
        </row>
        <row r="1567">
          <cell r="A1567" t="str">
            <v>2088460</v>
          </cell>
          <cell r="B1567" t="str">
            <v>Těsnící kroužky na připojovací závit M40 neobsahující azbest… 170 M40</v>
          </cell>
          <cell r="C1567">
            <v>30.38</v>
          </cell>
          <cell r="D1567">
            <v>100</v>
          </cell>
          <cell r="E1567" t="str">
            <v>KUS</v>
          </cell>
          <cell r="F1567">
            <v>3038</v>
          </cell>
        </row>
        <row r="1568">
          <cell r="A1568" t="str">
            <v>2088479</v>
          </cell>
          <cell r="B1568" t="str">
            <v>Těsnící kroužky na připojovací závit M50 neobsahující azbest… 170 M50</v>
          </cell>
          <cell r="C1568">
            <v>37.67</v>
          </cell>
          <cell r="D1568">
            <v>100</v>
          </cell>
          <cell r="E1568" t="str">
            <v>KUS</v>
          </cell>
          <cell r="F1568">
            <v>3767</v>
          </cell>
        </row>
        <row r="1569">
          <cell r="A1569" t="str">
            <v>2088487</v>
          </cell>
          <cell r="B1569" t="str">
            <v>Těsnící kroužky na připojovací závit M63 neobsahující azbest… 170 M63</v>
          </cell>
          <cell r="C1569">
            <v>49.83</v>
          </cell>
          <cell r="D1569">
            <v>100</v>
          </cell>
          <cell r="E1569" t="str">
            <v>KUS</v>
          </cell>
          <cell r="F1569">
            <v>4983</v>
          </cell>
        </row>
        <row r="1570">
          <cell r="A1570" t="str">
            <v>2088509</v>
          </cell>
          <cell r="B1570" t="str">
            <v>Těsnící kroužky na připojovací závit PG7 neobsahující azbest… 170/ 7</v>
          </cell>
          <cell r="C1570">
            <v>10.88</v>
          </cell>
          <cell r="D1570">
            <v>100</v>
          </cell>
          <cell r="E1570" t="str">
            <v>KUS</v>
          </cell>
          <cell r="F1570">
            <v>1088</v>
          </cell>
        </row>
        <row r="1571">
          <cell r="A1571" t="str">
            <v>2088517</v>
          </cell>
          <cell r="B1571" t="str">
            <v>Těsnící kroužky na připojovací závit PG9 neobsahující azbest… 170/ 9</v>
          </cell>
          <cell r="C1571">
            <v>9.6199999999999992</v>
          </cell>
          <cell r="D1571">
            <v>100</v>
          </cell>
          <cell r="E1571" t="str">
            <v>KUS</v>
          </cell>
          <cell r="F1571">
            <v>962</v>
          </cell>
        </row>
        <row r="1572">
          <cell r="A1572" t="str">
            <v>2088525</v>
          </cell>
          <cell r="B1572" t="str">
            <v>Těsnící kroužky na připojovací závit PG11 neobsahující azbest… 170/11</v>
          </cell>
          <cell r="C1572">
            <v>9.76</v>
          </cell>
          <cell r="D1572">
            <v>100</v>
          </cell>
          <cell r="E1572" t="str">
            <v>KUS</v>
          </cell>
          <cell r="F1572">
            <v>976</v>
          </cell>
        </row>
        <row r="1573">
          <cell r="A1573" t="str">
            <v>2088533</v>
          </cell>
          <cell r="B1573" t="str">
            <v>Těsnící kroužky na připojovací závit PG13,5 neobsahující azbest… 170/13,5</v>
          </cell>
          <cell r="C1573">
            <v>10.54</v>
          </cell>
          <cell r="D1573">
            <v>100</v>
          </cell>
          <cell r="E1573" t="str">
            <v>KUS</v>
          </cell>
          <cell r="F1573">
            <v>1054</v>
          </cell>
        </row>
        <row r="1574">
          <cell r="A1574" t="str">
            <v>2088541</v>
          </cell>
          <cell r="B1574" t="str">
            <v>Těsnící kroužky na připojovací závit PG16 neobsahující azbest… 170/16</v>
          </cell>
          <cell r="C1574">
            <v>11.34</v>
          </cell>
          <cell r="D1574">
            <v>100</v>
          </cell>
          <cell r="E1574" t="str">
            <v>KUS</v>
          </cell>
          <cell r="F1574">
            <v>1134</v>
          </cell>
        </row>
        <row r="1575">
          <cell r="A1575" t="str">
            <v>2088568</v>
          </cell>
          <cell r="B1575" t="str">
            <v>Těsnící kroužky na připojovací závit PG21 neobsahující azbest… 170/21</v>
          </cell>
          <cell r="C1575">
            <v>12.39</v>
          </cell>
          <cell r="D1575">
            <v>100</v>
          </cell>
          <cell r="E1575" t="str">
            <v>KUS</v>
          </cell>
          <cell r="F1575">
            <v>1239</v>
          </cell>
        </row>
        <row r="1576">
          <cell r="A1576" t="str">
            <v>2088576</v>
          </cell>
          <cell r="B1576" t="str">
            <v>Těsnící kroužky na připojovací závit PG29 neobsahující azbest… 170/29</v>
          </cell>
          <cell r="C1576">
            <v>13.24</v>
          </cell>
          <cell r="D1576">
            <v>100</v>
          </cell>
          <cell r="E1576" t="str">
            <v>KUS</v>
          </cell>
          <cell r="F1576">
            <v>1324</v>
          </cell>
        </row>
        <row r="1577">
          <cell r="A1577" t="str">
            <v>2088584</v>
          </cell>
          <cell r="B1577" t="str">
            <v>Těsnící kroužky na připojovací závit PG36 neobsahující azbest… 170/36</v>
          </cell>
          <cell r="C1577">
            <v>28.39</v>
          </cell>
          <cell r="D1577">
            <v>100</v>
          </cell>
          <cell r="E1577" t="str">
            <v>KUS</v>
          </cell>
          <cell r="F1577">
            <v>2839</v>
          </cell>
        </row>
        <row r="1578">
          <cell r="A1578" t="str">
            <v>2088592</v>
          </cell>
          <cell r="B1578" t="str">
            <v>Těsnící kroužky na připojovací závit PG42 neobsahující azbest… 170/42</v>
          </cell>
          <cell r="C1578">
            <v>37.659999999999997</v>
          </cell>
          <cell r="D1578">
            <v>100</v>
          </cell>
          <cell r="E1578" t="str">
            <v>KUS</v>
          </cell>
          <cell r="F1578">
            <v>3766</v>
          </cell>
        </row>
        <row r="1579">
          <cell r="A1579" t="str">
            <v>2088703</v>
          </cell>
          <cell r="B1579" t="str">
            <v>O-kroužky na připojovací závit M12 nitrilový kaučuk… 171 M12</v>
          </cell>
          <cell r="C1579">
            <v>4.09</v>
          </cell>
          <cell r="D1579">
            <v>100</v>
          </cell>
          <cell r="E1579" t="str">
            <v>KUS</v>
          </cell>
          <cell r="F1579">
            <v>409</v>
          </cell>
        </row>
        <row r="1580">
          <cell r="A1580" t="str">
            <v>2088711</v>
          </cell>
          <cell r="B1580" t="str">
            <v>O-kroužky na připojovací závit M16 nitrilový kaučuk… 171 M16</v>
          </cell>
          <cell r="C1580">
            <v>3.94</v>
          </cell>
          <cell r="D1580">
            <v>100</v>
          </cell>
          <cell r="E1580" t="str">
            <v>KUS</v>
          </cell>
          <cell r="F1580">
            <v>394</v>
          </cell>
        </row>
        <row r="1581">
          <cell r="A1581" t="str">
            <v>2088738</v>
          </cell>
          <cell r="B1581" t="str">
            <v>O-kroužky na připojovací závit M20 nitrilový kaučuk… 171 M20</v>
          </cell>
          <cell r="C1581">
            <v>3.98</v>
          </cell>
          <cell r="D1581">
            <v>100</v>
          </cell>
          <cell r="E1581" t="str">
            <v>KUS</v>
          </cell>
          <cell r="F1581">
            <v>398</v>
          </cell>
        </row>
        <row r="1582">
          <cell r="A1582" t="str">
            <v>2088746</v>
          </cell>
          <cell r="B1582" t="str">
            <v>O-kroužky na připojovací závit M25 nitrilový kaučuk… 171 M25</v>
          </cell>
          <cell r="C1582">
            <v>4.03</v>
          </cell>
          <cell r="D1582">
            <v>100</v>
          </cell>
          <cell r="E1582" t="str">
            <v>KUS</v>
          </cell>
          <cell r="F1582">
            <v>403</v>
          </cell>
        </row>
        <row r="1583">
          <cell r="A1583" t="str">
            <v>2088754</v>
          </cell>
          <cell r="B1583" t="str">
            <v>O-kroužky na připojovací závit M32 nitrilový kaučuk… 171 M32</v>
          </cell>
          <cell r="C1583">
            <v>5.67</v>
          </cell>
          <cell r="D1583">
            <v>100</v>
          </cell>
          <cell r="E1583" t="str">
            <v>KUS</v>
          </cell>
          <cell r="F1583">
            <v>567</v>
          </cell>
        </row>
        <row r="1584">
          <cell r="A1584" t="str">
            <v>2088762</v>
          </cell>
          <cell r="B1584" t="str">
            <v>O-kroužky na připojovací závit M40 nitrilový kaučuk… 171 M40</v>
          </cell>
          <cell r="C1584">
            <v>4.83</v>
          </cell>
          <cell r="D1584">
            <v>100</v>
          </cell>
          <cell r="E1584" t="str">
            <v>KUS</v>
          </cell>
          <cell r="F1584">
            <v>483</v>
          </cell>
        </row>
        <row r="1585">
          <cell r="A1585" t="str">
            <v>2088770</v>
          </cell>
          <cell r="B1585" t="str">
            <v>O-kroužky na připojovací závit M50 nitrilový kaučuk… 171 M50</v>
          </cell>
          <cell r="C1585">
            <v>6.43</v>
          </cell>
          <cell r="D1585">
            <v>100</v>
          </cell>
          <cell r="E1585" t="str">
            <v>KUS</v>
          </cell>
          <cell r="F1585">
            <v>643</v>
          </cell>
        </row>
        <row r="1586">
          <cell r="A1586" t="str">
            <v>2088789</v>
          </cell>
          <cell r="B1586" t="str">
            <v>O-kroužky na připojovací závit M63 nitrilový kaučuk… 171 M63</v>
          </cell>
          <cell r="C1586">
            <v>17.850000000000001</v>
          </cell>
          <cell r="D1586">
            <v>100</v>
          </cell>
          <cell r="E1586" t="str">
            <v>KUS</v>
          </cell>
          <cell r="F1586">
            <v>1785</v>
          </cell>
        </row>
        <row r="1587">
          <cell r="A1587" t="str">
            <v>2088800</v>
          </cell>
          <cell r="B1587" t="str">
            <v>O-kroužky na připojovací závit PG7 nitrilový kaučuk… 171/ 7</v>
          </cell>
          <cell r="C1587">
            <v>2.38</v>
          </cell>
          <cell r="D1587">
            <v>100</v>
          </cell>
          <cell r="E1587" t="str">
            <v>KUS</v>
          </cell>
          <cell r="F1587">
            <v>238</v>
          </cell>
        </row>
        <row r="1588">
          <cell r="A1588" t="str">
            <v>2088819</v>
          </cell>
          <cell r="B1588" t="str">
            <v>O-kroužky na připojovací závit PG9 nitrilový kaučuk… 171/ 9</v>
          </cell>
          <cell r="C1588">
            <v>2.81</v>
          </cell>
          <cell r="D1588">
            <v>100</v>
          </cell>
          <cell r="E1588" t="str">
            <v>KUS</v>
          </cell>
          <cell r="F1588">
            <v>281</v>
          </cell>
        </row>
        <row r="1589">
          <cell r="A1589" t="str">
            <v>2088827</v>
          </cell>
          <cell r="B1589" t="str">
            <v>O-kroužky na připojovací závit PG11 nitrilový kaučuk… 171/11</v>
          </cell>
          <cell r="C1589">
            <v>3.41</v>
          </cell>
          <cell r="D1589">
            <v>100</v>
          </cell>
          <cell r="E1589" t="str">
            <v>KUS</v>
          </cell>
          <cell r="F1589">
            <v>341</v>
          </cell>
        </row>
        <row r="1590">
          <cell r="A1590" t="str">
            <v>2088835</v>
          </cell>
          <cell r="B1590" t="str">
            <v>O-kroužky na připojovací závit PG13,5 nitrilový kaučuk… 171/13,5</v>
          </cell>
          <cell r="C1590">
            <v>3.71</v>
          </cell>
          <cell r="D1590">
            <v>100</v>
          </cell>
          <cell r="E1590" t="str">
            <v>KUS</v>
          </cell>
          <cell r="F1590">
            <v>371</v>
          </cell>
        </row>
        <row r="1591">
          <cell r="A1591" t="str">
            <v>2088843</v>
          </cell>
          <cell r="B1591" t="str">
            <v>O-kroužky na připojovací závit PG16 nitrilový kaučuk… 171/16</v>
          </cell>
          <cell r="C1591">
            <v>4.21</v>
          </cell>
          <cell r="D1591">
            <v>100</v>
          </cell>
          <cell r="E1591" t="str">
            <v>KUS</v>
          </cell>
          <cell r="F1591">
            <v>421</v>
          </cell>
        </row>
        <row r="1592">
          <cell r="A1592" t="str">
            <v>2088851</v>
          </cell>
          <cell r="B1592" t="str">
            <v>O-kroužky na připojovací závit PG21 nitrilový kaučuk… 171/21</v>
          </cell>
          <cell r="C1592">
            <v>4.88</v>
          </cell>
          <cell r="D1592">
            <v>100</v>
          </cell>
          <cell r="E1592" t="str">
            <v>KUS</v>
          </cell>
          <cell r="F1592">
            <v>488</v>
          </cell>
        </row>
        <row r="1593">
          <cell r="A1593" t="str">
            <v>2088878</v>
          </cell>
          <cell r="B1593" t="str">
            <v>O-kroužky na připojovací závit PG29 nitrilový kaučuk… 171/29</v>
          </cell>
          <cell r="C1593">
            <v>6.73</v>
          </cell>
          <cell r="D1593">
            <v>100</v>
          </cell>
          <cell r="E1593" t="str">
            <v>KUS</v>
          </cell>
          <cell r="F1593">
            <v>673</v>
          </cell>
        </row>
        <row r="1594">
          <cell r="A1594" t="str">
            <v>2088886</v>
          </cell>
          <cell r="B1594" t="str">
            <v>O-kroužky na připojovací závit PG36 nitrilový kaučuk… 171/36</v>
          </cell>
          <cell r="C1594">
            <v>8.74</v>
          </cell>
          <cell r="D1594">
            <v>100</v>
          </cell>
          <cell r="E1594" t="str">
            <v>KUS</v>
          </cell>
          <cell r="F1594">
            <v>874</v>
          </cell>
        </row>
        <row r="1595">
          <cell r="A1595" t="str">
            <v>2088894</v>
          </cell>
          <cell r="B1595" t="str">
            <v>O-kroužky na připojovací závit PG42 nitrilový kaučuk… 171/42</v>
          </cell>
          <cell r="C1595">
            <v>11.17</v>
          </cell>
          <cell r="D1595">
            <v>100</v>
          </cell>
          <cell r="E1595" t="str">
            <v>KUS</v>
          </cell>
          <cell r="F1595">
            <v>1117</v>
          </cell>
        </row>
        <row r="1596">
          <cell r="A1596" t="str">
            <v>2088908</v>
          </cell>
          <cell r="B1596" t="str">
            <v>O-kroužky na připojovací závit PG48 nitrilový kaučuk… 171/48</v>
          </cell>
          <cell r="C1596">
            <v>11.7</v>
          </cell>
          <cell r="D1596">
            <v>100</v>
          </cell>
          <cell r="E1596" t="str">
            <v>KUS</v>
          </cell>
          <cell r="F1596">
            <v>1170</v>
          </cell>
        </row>
        <row r="1597">
          <cell r="A1597" t="str">
            <v>2089025</v>
          </cell>
          <cell r="B1597" t="str">
            <v>Redukce PG9/7 nikl.mosaz… 167/9/7</v>
          </cell>
          <cell r="C1597">
            <v>15.53</v>
          </cell>
          <cell r="D1597">
            <v>100</v>
          </cell>
          <cell r="E1597" t="str">
            <v>KUS</v>
          </cell>
          <cell r="F1597">
            <v>1553</v>
          </cell>
        </row>
        <row r="1598">
          <cell r="A1598" t="str">
            <v>2089041</v>
          </cell>
          <cell r="B1598" t="str">
            <v>Redukce PG11/7 nikl.mosaz… 167/11/7</v>
          </cell>
          <cell r="C1598">
            <v>21.54</v>
          </cell>
          <cell r="D1598">
            <v>100</v>
          </cell>
          <cell r="E1598" t="str">
            <v>KUS</v>
          </cell>
          <cell r="F1598">
            <v>2154</v>
          </cell>
        </row>
        <row r="1599">
          <cell r="A1599" t="str">
            <v>2089076</v>
          </cell>
          <cell r="B1599" t="str">
            <v>Redukce PG11/9 nikl.mosaz… 167/11/9</v>
          </cell>
          <cell r="C1599">
            <v>9.85</v>
          </cell>
          <cell r="D1599">
            <v>100</v>
          </cell>
          <cell r="E1599" t="str">
            <v>KUS</v>
          </cell>
          <cell r="F1599">
            <v>985</v>
          </cell>
        </row>
        <row r="1600">
          <cell r="A1600" t="str">
            <v>2089092</v>
          </cell>
          <cell r="B1600" t="str">
            <v>Redukce PG13,5/7 nikl.mosaz… 167/13/7</v>
          </cell>
          <cell r="C1600">
            <v>26.52</v>
          </cell>
          <cell r="D1600">
            <v>100</v>
          </cell>
          <cell r="E1600" t="str">
            <v>KUS</v>
          </cell>
          <cell r="F1600">
            <v>2652</v>
          </cell>
        </row>
        <row r="1601">
          <cell r="A1601" t="str">
            <v>2089114</v>
          </cell>
          <cell r="B1601" t="str">
            <v>Redukce PG13,5/9 nikl.mosaz… 167/13/9</v>
          </cell>
          <cell r="C1601">
            <v>23.1</v>
          </cell>
          <cell r="D1601">
            <v>100</v>
          </cell>
          <cell r="E1601" t="str">
            <v>KUS</v>
          </cell>
          <cell r="F1601">
            <v>2310</v>
          </cell>
        </row>
        <row r="1602">
          <cell r="A1602" t="str">
            <v>2089130</v>
          </cell>
          <cell r="B1602" t="str">
            <v>Redukce PG13,5/11 nikl.mosaz… 167/13/11</v>
          </cell>
          <cell r="C1602">
            <v>9.73</v>
          </cell>
          <cell r="D1602">
            <v>100</v>
          </cell>
          <cell r="E1602" t="str">
            <v>KUS</v>
          </cell>
          <cell r="F1602">
            <v>973</v>
          </cell>
        </row>
        <row r="1603">
          <cell r="A1603" t="str">
            <v>2089157</v>
          </cell>
          <cell r="B1603" t="str">
            <v>Redukce PG16/9 nikl.mosaz… 167/16/9</v>
          </cell>
          <cell r="C1603">
            <v>27.79</v>
          </cell>
          <cell r="D1603">
            <v>100</v>
          </cell>
          <cell r="E1603" t="str">
            <v>KUS</v>
          </cell>
          <cell r="F1603">
            <v>2779</v>
          </cell>
        </row>
        <row r="1604">
          <cell r="A1604" t="str">
            <v>2089173</v>
          </cell>
          <cell r="B1604" t="str">
            <v>Redukce PG16/11 nikl.mosaz… 167/16/11</v>
          </cell>
          <cell r="C1604">
            <v>12.47</v>
          </cell>
          <cell r="D1604">
            <v>100</v>
          </cell>
          <cell r="E1604" t="str">
            <v>KUS</v>
          </cell>
          <cell r="F1604">
            <v>1247</v>
          </cell>
        </row>
        <row r="1605">
          <cell r="A1605" t="str">
            <v>2089203</v>
          </cell>
          <cell r="B1605" t="str">
            <v>Redukce PG16/13,5 nikl.mosaz… 167/16/13</v>
          </cell>
          <cell r="C1605">
            <v>11.42</v>
          </cell>
          <cell r="D1605">
            <v>100</v>
          </cell>
          <cell r="E1605" t="str">
            <v>KUS</v>
          </cell>
          <cell r="F1605">
            <v>1142</v>
          </cell>
        </row>
        <row r="1606">
          <cell r="A1606" t="str">
            <v>2089238</v>
          </cell>
          <cell r="B1606" t="str">
            <v>Redukce PG21/11 nikl.mosaz… 167/21/11</v>
          </cell>
          <cell r="C1606">
            <v>38.44</v>
          </cell>
          <cell r="D1606">
            <v>100</v>
          </cell>
          <cell r="E1606" t="str">
            <v>KUS</v>
          </cell>
          <cell r="F1606">
            <v>3844</v>
          </cell>
        </row>
        <row r="1607">
          <cell r="A1607" t="str">
            <v>2089254</v>
          </cell>
          <cell r="B1607" t="str">
            <v>Redukce PG21/13,5 nikl.mosaz… 167/21/13</v>
          </cell>
          <cell r="C1607">
            <v>35.159999999999997</v>
          </cell>
          <cell r="D1607">
            <v>100</v>
          </cell>
          <cell r="E1607" t="str">
            <v>KUS</v>
          </cell>
          <cell r="F1607">
            <v>3516</v>
          </cell>
        </row>
        <row r="1608">
          <cell r="A1608" t="str">
            <v>2089270</v>
          </cell>
          <cell r="B1608" t="str">
            <v>Redukce PG21/16 nikl.mosaz… 167/21/16</v>
          </cell>
          <cell r="C1608">
            <v>23.16</v>
          </cell>
          <cell r="D1608">
            <v>100</v>
          </cell>
          <cell r="E1608" t="str">
            <v>KUS</v>
          </cell>
          <cell r="F1608">
            <v>2316</v>
          </cell>
        </row>
        <row r="1609">
          <cell r="A1609" t="str">
            <v>2089297</v>
          </cell>
          <cell r="B1609" t="str">
            <v>Redukce PG29/16 nikl.mosaz… 167/29/16</v>
          </cell>
          <cell r="C1609">
            <v>70.349999999999994</v>
          </cell>
          <cell r="D1609">
            <v>100</v>
          </cell>
          <cell r="E1609" t="str">
            <v>KUS</v>
          </cell>
          <cell r="F1609">
            <v>7035</v>
          </cell>
        </row>
        <row r="1610">
          <cell r="A1610" t="str">
            <v>2089319</v>
          </cell>
          <cell r="B1610" t="str">
            <v>Redukce PG29/21 nikl.mosaz… 167/29/21</v>
          </cell>
          <cell r="C1610">
            <v>57.92</v>
          </cell>
          <cell r="D1610">
            <v>100</v>
          </cell>
          <cell r="E1610" t="str">
            <v>KUS</v>
          </cell>
          <cell r="F1610">
            <v>5792</v>
          </cell>
        </row>
        <row r="1611">
          <cell r="A1611" t="str">
            <v>2089335</v>
          </cell>
          <cell r="B1611" t="str">
            <v>Redukce PG36/21 nikl.mosaz… 167/36/21</v>
          </cell>
          <cell r="C1611">
            <v>110.79</v>
          </cell>
          <cell r="D1611">
            <v>100</v>
          </cell>
          <cell r="E1611" t="str">
            <v>KUS</v>
          </cell>
          <cell r="F1611">
            <v>11079</v>
          </cell>
        </row>
        <row r="1612">
          <cell r="A1612" t="str">
            <v>2089351</v>
          </cell>
          <cell r="B1612" t="str">
            <v>Redukce PG36/29 nikl.mosaz… 167/36/29</v>
          </cell>
          <cell r="C1612">
            <v>87.01</v>
          </cell>
          <cell r="D1612">
            <v>100</v>
          </cell>
          <cell r="E1612" t="str">
            <v>KUS</v>
          </cell>
          <cell r="F1612">
            <v>8701</v>
          </cell>
        </row>
        <row r="1613">
          <cell r="A1613" t="str">
            <v>2089386</v>
          </cell>
          <cell r="B1613" t="str">
            <v>Redukce PG42/29 nikl.mosaz… 167/42/29</v>
          </cell>
          <cell r="C1613">
            <v>147.36000000000001</v>
          </cell>
          <cell r="D1613">
            <v>100</v>
          </cell>
          <cell r="E1613" t="str">
            <v>KUS</v>
          </cell>
          <cell r="F1613">
            <v>14736</v>
          </cell>
        </row>
        <row r="1614">
          <cell r="A1614" t="str">
            <v>2089408</v>
          </cell>
          <cell r="B1614" t="str">
            <v>Redukce PG42/36 nikl.mosaz… 167/42/36</v>
          </cell>
          <cell r="C1614">
            <v>94.24</v>
          </cell>
          <cell r="D1614">
            <v>100</v>
          </cell>
          <cell r="E1614" t="str">
            <v>KUS</v>
          </cell>
          <cell r="F1614">
            <v>9424</v>
          </cell>
        </row>
        <row r="1615">
          <cell r="A1615" t="str">
            <v>2089424</v>
          </cell>
          <cell r="B1615" t="str">
            <v>Redukce PG48/36 nikl.mosaz… 167/48/36</v>
          </cell>
          <cell r="C1615">
            <v>143.68</v>
          </cell>
          <cell r="D1615">
            <v>100</v>
          </cell>
          <cell r="E1615" t="str">
            <v>KUS</v>
          </cell>
          <cell r="F1615">
            <v>14368</v>
          </cell>
        </row>
        <row r="1616">
          <cell r="A1616" t="str">
            <v>2089440</v>
          </cell>
          <cell r="B1616" t="str">
            <v>Redukce PG48/42 nikl.mosaz… 167/48/42</v>
          </cell>
          <cell r="C1616">
            <v>101.26</v>
          </cell>
          <cell r="D1616">
            <v>100</v>
          </cell>
          <cell r="E1616" t="str">
            <v>KUS</v>
          </cell>
          <cell r="F1616">
            <v>10126</v>
          </cell>
        </row>
        <row r="1617">
          <cell r="A1617" t="str">
            <v>2089505</v>
          </cell>
          <cell r="B1617" t="str">
            <v>Redukce M16-M12 nikl.mosaz… 167M16-12</v>
          </cell>
          <cell r="C1617">
            <v>20.6</v>
          </cell>
          <cell r="D1617">
            <v>100</v>
          </cell>
          <cell r="E1617" t="str">
            <v>KUS</v>
          </cell>
          <cell r="F1617">
            <v>2060</v>
          </cell>
        </row>
        <row r="1618">
          <cell r="A1618" t="str">
            <v>2089513</v>
          </cell>
          <cell r="B1618" t="str">
            <v>Redukce M20-M12 nikl.mosaz… 167M20-12</v>
          </cell>
          <cell r="C1618">
            <v>26.55</v>
          </cell>
          <cell r="D1618">
            <v>100</v>
          </cell>
          <cell r="E1618" t="str">
            <v>KUS</v>
          </cell>
          <cell r="F1618">
            <v>2655</v>
          </cell>
        </row>
        <row r="1619">
          <cell r="A1619" t="str">
            <v>2089521</v>
          </cell>
          <cell r="B1619" t="str">
            <v>Redukce M20-M16 nikl.mosaz… 167M20-16</v>
          </cell>
          <cell r="C1619">
            <v>30.72</v>
          </cell>
          <cell r="D1619">
            <v>100</v>
          </cell>
          <cell r="E1619" t="str">
            <v>KUS</v>
          </cell>
          <cell r="F1619">
            <v>3072</v>
          </cell>
        </row>
        <row r="1620">
          <cell r="A1620" t="str">
            <v>2089548</v>
          </cell>
          <cell r="B1620" t="str">
            <v>Redukce M25-M16 nikl.mosaz… 167M25-16</v>
          </cell>
          <cell r="C1620">
            <v>51.01</v>
          </cell>
          <cell r="D1620">
            <v>100</v>
          </cell>
          <cell r="E1620" t="str">
            <v>KUS</v>
          </cell>
          <cell r="F1620">
            <v>5101</v>
          </cell>
        </row>
        <row r="1621">
          <cell r="A1621" t="str">
            <v>2089556</v>
          </cell>
          <cell r="B1621" t="str">
            <v>Redukce M25-M20 nikl.mosaz… 167M25-20</v>
          </cell>
          <cell r="C1621">
            <v>39.08</v>
          </cell>
          <cell r="D1621">
            <v>100</v>
          </cell>
          <cell r="E1621" t="str">
            <v>KUS</v>
          </cell>
          <cell r="F1621">
            <v>3908</v>
          </cell>
        </row>
        <row r="1622">
          <cell r="A1622" t="str">
            <v>2089564</v>
          </cell>
          <cell r="B1622" t="str">
            <v>Redukce M32-M20 nikl.mosaz… 167M32-20</v>
          </cell>
          <cell r="C1622">
            <v>82.57</v>
          </cell>
          <cell r="D1622">
            <v>100</v>
          </cell>
          <cell r="E1622" t="str">
            <v>KUS</v>
          </cell>
          <cell r="F1622">
            <v>8257</v>
          </cell>
        </row>
        <row r="1623">
          <cell r="A1623" t="str">
            <v>2089572</v>
          </cell>
          <cell r="B1623" t="str">
            <v>Redukce M32-M25 nikl.mosaz… 167M32-25</v>
          </cell>
          <cell r="C1623">
            <v>71.849999999999994</v>
          </cell>
          <cell r="D1623">
            <v>100</v>
          </cell>
          <cell r="E1623" t="str">
            <v>KUS</v>
          </cell>
          <cell r="F1623">
            <v>7185</v>
          </cell>
        </row>
        <row r="1624">
          <cell r="A1624" t="str">
            <v>2089580</v>
          </cell>
          <cell r="B1624" t="str">
            <v>Redukce M40-M25 nikl.mosaz… 167M40-25</v>
          </cell>
          <cell r="C1624">
            <v>296.14</v>
          </cell>
          <cell r="D1624">
            <v>100</v>
          </cell>
          <cell r="E1624" t="str">
            <v>KUS</v>
          </cell>
          <cell r="F1624">
            <v>29614</v>
          </cell>
        </row>
        <row r="1625">
          <cell r="A1625" t="str">
            <v>2089599</v>
          </cell>
          <cell r="B1625" t="str">
            <v>Redukce M40-M32 nikl.mosaz… 167M40-32</v>
          </cell>
          <cell r="C1625">
            <v>276.60000000000002</v>
          </cell>
          <cell r="D1625">
            <v>100</v>
          </cell>
          <cell r="E1625" t="str">
            <v>KUS</v>
          </cell>
          <cell r="F1625">
            <v>27660</v>
          </cell>
        </row>
        <row r="1626">
          <cell r="A1626" t="str">
            <v>2089602</v>
          </cell>
          <cell r="B1626" t="str">
            <v>Redukce M50-M32 nikl.mosaz… 167M50-32</v>
          </cell>
          <cell r="C1626">
            <v>387.85</v>
          </cell>
          <cell r="D1626">
            <v>100</v>
          </cell>
          <cell r="E1626" t="str">
            <v>KUS</v>
          </cell>
          <cell r="F1626">
            <v>38785</v>
          </cell>
        </row>
        <row r="1627">
          <cell r="A1627" t="str">
            <v>2089610</v>
          </cell>
          <cell r="B1627" t="str">
            <v>Redukce M50-M40 nikl.mosaz… 167M50-40</v>
          </cell>
          <cell r="C1627">
            <v>201.24</v>
          </cell>
          <cell r="D1627">
            <v>100</v>
          </cell>
          <cell r="E1627" t="str">
            <v>KUS</v>
          </cell>
          <cell r="F1627">
            <v>20124</v>
          </cell>
        </row>
        <row r="1628">
          <cell r="A1628" t="str">
            <v>2089629</v>
          </cell>
          <cell r="B1628" t="str">
            <v>Redukce M63-M40 nikl.mosaz… 167M63-40</v>
          </cell>
          <cell r="C1628">
            <v>291.20999999999998</v>
          </cell>
          <cell r="D1628">
            <v>100</v>
          </cell>
          <cell r="E1628" t="str">
            <v>KUS</v>
          </cell>
          <cell r="F1628">
            <v>29121</v>
          </cell>
        </row>
        <row r="1629">
          <cell r="A1629" t="str">
            <v>2089637</v>
          </cell>
          <cell r="B1629" t="str">
            <v>Redukce M63-M50 nikl.mosaz… 167M63-50</v>
          </cell>
          <cell r="C1629">
            <v>371.49</v>
          </cell>
          <cell r="D1629">
            <v>100</v>
          </cell>
          <cell r="E1629" t="str">
            <v>KUS</v>
          </cell>
          <cell r="F1629">
            <v>37149</v>
          </cell>
        </row>
        <row r="1630">
          <cell r="A1630" t="str">
            <v>2090074</v>
          </cell>
          <cell r="B1630" t="str">
            <v>Mosazná závěrná šroubení PG7 nikl.mosaz… 168/MS/7</v>
          </cell>
          <cell r="C1630">
            <v>14.23</v>
          </cell>
          <cell r="D1630">
            <v>100</v>
          </cell>
          <cell r="E1630" t="str">
            <v>KUS</v>
          </cell>
          <cell r="F1630">
            <v>1423</v>
          </cell>
        </row>
        <row r="1631">
          <cell r="A1631" t="str">
            <v>2090090</v>
          </cell>
          <cell r="B1631" t="str">
            <v>Mosazná závěrná šroubení PG9 nikl.mosaz… 168/MS/9</v>
          </cell>
          <cell r="C1631">
            <v>17</v>
          </cell>
          <cell r="D1631">
            <v>100</v>
          </cell>
          <cell r="E1631" t="str">
            <v>KUS</v>
          </cell>
          <cell r="F1631">
            <v>1700</v>
          </cell>
        </row>
        <row r="1632">
          <cell r="A1632" t="str">
            <v>2090112</v>
          </cell>
          <cell r="B1632" t="str">
            <v>Mosazná závěrná šroubení PG11 nikl.mosaz… 168/MS/11</v>
          </cell>
          <cell r="C1632">
            <v>16.829999999999998</v>
          </cell>
          <cell r="D1632">
            <v>100</v>
          </cell>
          <cell r="E1632" t="str">
            <v>KUS</v>
          </cell>
          <cell r="F1632">
            <v>1683</v>
          </cell>
        </row>
        <row r="1633">
          <cell r="A1633" t="str">
            <v>2090139</v>
          </cell>
          <cell r="B1633" t="str">
            <v>Mosazná závěrná šroubení PG13,5 nikl.mosaz… 168/MS/13</v>
          </cell>
          <cell r="C1633">
            <v>17.54</v>
          </cell>
          <cell r="D1633">
            <v>100</v>
          </cell>
          <cell r="E1633" t="str">
            <v>KUS</v>
          </cell>
          <cell r="F1633">
            <v>1754</v>
          </cell>
        </row>
        <row r="1634">
          <cell r="A1634" t="str">
            <v>2090163</v>
          </cell>
          <cell r="B1634" t="str">
            <v>Mosazná závěrná šroubení PG16 nikl.mosaz… 168/MS/16</v>
          </cell>
          <cell r="C1634">
            <v>18.43</v>
          </cell>
          <cell r="D1634">
            <v>100</v>
          </cell>
          <cell r="E1634" t="str">
            <v>KUS</v>
          </cell>
          <cell r="F1634">
            <v>1843</v>
          </cell>
        </row>
        <row r="1635">
          <cell r="A1635" t="str">
            <v>2090201</v>
          </cell>
          <cell r="B1635" t="str">
            <v>Mosazná závěrná šroubení PG21 nikl.mosaz… 168/MS/21</v>
          </cell>
          <cell r="C1635">
            <v>27.81</v>
          </cell>
          <cell r="D1635">
            <v>100</v>
          </cell>
          <cell r="E1635" t="str">
            <v>KUS</v>
          </cell>
          <cell r="F1635">
            <v>2781</v>
          </cell>
        </row>
        <row r="1636">
          <cell r="A1636" t="str">
            <v>2090295</v>
          </cell>
          <cell r="B1636" t="str">
            <v>Mosazná závěrná šroubení PG29 nikl.mosaz… 168/MS/29</v>
          </cell>
          <cell r="C1636">
            <v>65.959999999999994</v>
          </cell>
          <cell r="D1636">
            <v>100</v>
          </cell>
          <cell r="E1636" t="str">
            <v>KUS</v>
          </cell>
          <cell r="F1636">
            <v>6596</v>
          </cell>
        </row>
        <row r="1637">
          <cell r="A1637" t="str">
            <v>2090368</v>
          </cell>
          <cell r="B1637" t="str">
            <v>Mosazná závěrná šroubení PG36 nikl.mosaz… 168/MS/36</v>
          </cell>
          <cell r="C1637">
            <v>129.03</v>
          </cell>
          <cell r="D1637">
            <v>100</v>
          </cell>
          <cell r="E1637" t="str">
            <v>KUS</v>
          </cell>
          <cell r="F1637">
            <v>12903</v>
          </cell>
        </row>
        <row r="1638">
          <cell r="A1638" t="str">
            <v>2090422</v>
          </cell>
          <cell r="B1638" t="str">
            <v>Mosazná závěrná šroubení PG42 nikl.mosaz… 168/MS/42</v>
          </cell>
          <cell r="C1638">
            <v>202.17</v>
          </cell>
          <cell r="D1638">
            <v>100</v>
          </cell>
          <cell r="E1638" t="str">
            <v>KUS</v>
          </cell>
          <cell r="F1638">
            <v>20217</v>
          </cell>
        </row>
        <row r="1639">
          <cell r="A1639" t="str">
            <v>2090481</v>
          </cell>
          <cell r="B1639" t="str">
            <v>Mosazná závěrná šroubení PG48 nikl.mosaz… 168/MS/48</v>
          </cell>
          <cell r="C1639">
            <v>211.56</v>
          </cell>
          <cell r="D1639">
            <v>100</v>
          </cell>
          <cell r="E1639" t="str">
            <v>KUS</v>
          </cell>
          <cell r="F1639">
            <v>21156</v>
          </cell>
        </row>
        <row r="1640">
          <cell r="A1640" t="str">
            <v>2090511</v>
          </cell>
          <cell r="B1640" t="str">
            <v>Mosazná závěrná šroubení M12 nikl.mosaz… 168MS M12</v>
          </cell>
          <cell r="C1640">
            <v>21.03</v>
          </cell>
          <cell r="D1640">
            <v>100</v>
          </cell>
          <cell r="E1640" t="str">
            <v>KUS</v>
          </cell>
          <cell r="F1640">
            <v>2103</v>
          </cell>
        </row>
        <row r="1641">
          <cell r="A1641" t="str">
            <v>2090538</v>
          </cell>
          <cell r="B1641" t="str">
            <v>Mosazná závěrná šroubení M16 nikl.mosaz… 168MS M16</v>
          </cell>
          <cell r="C1641">
            <v>23.98</v>
          </cell>
          <cell r="D1641">
            <v>100</v>
          </cell>
          <cell r="E1641" t="str">
            <v>KUS</v>
          </cell>
          <cell r="F1641">
            <v>2398</v>
          </cell>
        </row>
        <row r="1642">
          <cell r="A1642" t="str">
            <v>2090546</v>
          </cell>
          <cell r="B1642" t="str">
            <v>Mosazná závěrná šroubení M20 nikl.mosaz… 168MS M20</v>
          </cell>
          <cell r="C1642">
            <v>24.52</v>
          </cell>
          <cell r="D1642">
            <v>100</v>
          </cell>
          <cell r="E1642" t="str">
            <v>KUS</v>
          </cell>
          <cell r="F1642">
            <v>2452</v>
          </cell>
        </row>
        <row r="1643">
          <cell r="A1643" t="str">
            <v>2090554</v>
          </cell>
          <cell r="B1643" t="str">
            <v>Mosazná závěrná šroubení M25 nikl.mosaz… 168MS M25</v>
          </cell>
          <cell r="C1643">
            <v>42.31</v>
          </cell>
          <cell r="D1643">
            <v>100</v>
          </cell>
          <cell r="E1643" t="str">
            <v>KUS</v>
          </cell>
          <cell r="F1643">
            <v>4231</v>
          </cell>
        </row>
        <row r="1644">
          <cell r="A1644" t="str">
            <v>2090562</v>
          </cell>
          <cell r="B1644" t="str">
            <v>Mosazná závěrná šroubení M32 nikl.mosaz… 168MS M32</v>
          </cell>
          <cell r="C1644">
            <v>60.25</v>
          </cell>
          <cell r="D1644">
            <v>100</v>
          </cell>
          <cell r="E1644" t="str">
            <v>KUS</v>
          </cell>
          <cell r="F1644">
            <v>6025</v>
          </cell>
        </row>
        <row r="1645">
          <cell r="A1645" t="str">
            <v>2090570</v>
          </cell>
          <cell r="B1645" t="str">
            <v>Mosazná závěrná šroubení M40 nikl.mosaz… 168MS M40</v>
          </cell>
          <cell r="C1645">
            <v>95.26</v>
          </cell>
          <cell r="D1645">
            <v>100</v>
          </cell>
          <cell r="E1645" t="str">
            <v>KUS</v>
          </cell>
          <cell r="F1645">
            <v>9526</v>
          </cell>
        </row>
        <row r="1646">
          <cell r="A1646" t="str">
            <v>2090589</v>
          </cell>
          <cell r="B1646" t="str">
            <v>Mosazná závěrná šroubení M50 nikl.mosaz… 168MS M50</v>
          </cell>
          <cell r="C1646">
            <v>217.24</v>
          </cell>
          <cell r="D1646">
            <v>100</v>
          </cell>
          <cell r="E1646" t="str">
            <v>KUS</v>
          </cell>
          <cell r="F1646">
            <v>21724</v>
          </cell>
        </row>
        <row r="1647">
          <cell r="A1647" t="str">
            <v>2090597</v>
          </cell>
          <cell r="B1647" t="str">
            <v>Mosazná závěrná šroubení M63 nikl.mosaz… 168MS M63</v>
          </cell>
          <cell r="C1647">
            <v>364.56</v>
          </cell>
          <cell r="D1647">
            <v>100</v>
          </cell>
          <cell r="E1647" t="str">
            <v>KUS</v>
          </cell>
          <cell r="F1647">
            <v>36456</v>
          </cell>
        </row>
        <row r="1648">
          <cell r="A1648" t="str">
            <v>2091070</v>
          </cell>
          <cell r="B1648" t="str">
            <v>Mosazná pojistná matice PG7 nikl.mosaz… 169/MS/7</v>
          </cell>
          <cell r="C1648">
            <v>5.97</v>
          </cell>
          <cell r="D1648">
            <v>100</v>
          </cell>
          <cell r="E1648" t="str">
            <v>KUS</v>
          </cell>
          <cell r="F1648">
            <v>597</v>
          </cell>
        </row>
        <row r="1649">
          <cell r="A1649" t="str">
            <v>2091097</v>
          </cell>
          <cell r="B1649" t="str">
            <v>Mosazná pojistná matice PG9 nikl.mosaz… 169/MS/9</v>
          </cell>
          <cell r="C1649">
            <v>4.93</v>
          </cell>
          <cell r="D1649">
            <v>100</v>
          </cell>
          <cell r="E1649" t="str">
            <v>KUS</v>
          </cell>
          <cell r="F1649">
            <v>493</v>
          </cell>
        </row>
        <row r="1650">
          <cell r="A1650" t="str">
            <v>2091119</v>
          </cell>
          <cell r="B1650" t="str">
            <v>Mosazná pojistná matice PG11 nikl.mosaz… 169/MS/11</v>
          </cell>
          <cell r="C1650">
            <v>5.08</v>
          </cell>
          <cell r="D1650">
            <v>100</v>
          </cell>
          <cell r="E1650" t="str">
            <v>KUS</v>
          </cell>
          <cell r="F1650">
            <v>508</v>
          </cell>
        </row>
        <row r="1651">
          <cell r="A1651" t="str">
            <v>2091135</v>
          </cell>
          <cell r="B1651" t="str">
            <v>Mosazná pojistná matice PG13,5 nikl.mosaz… 169/MS/13</v>
          </cell>
          <cell r="C1651">
            <v>5.53</v>
          </cell>
          <cell r="D1651">
            <v>100</v>
          </cell>
          <cell r="E1651" t="str">
            <v>KUS</v>
          </cell>
          <cell r="F1651">
            <v>553</v>
          </cell>
        </row>
        <row r="1652">
          <cell r="A1652" t="str">
            <v>2091151</v>
          </cell>
          <cell r="B1652" t="str">
            <v>Mosazná pojistná matice PG16 nikl.mosaz… 169/MS/16</v>
          </cell>
          <cell r="C1652">
            <v>5.99</v>
          </cell>
          <cell r="D1652">
            <v>100</v>
          </cell>
          <cell r="E1652" t="str">
            <v>KUS</v>
          </cell>
          <cell r="F1652">
            <v>599</v>
          </cell>
        </row>
        <row r="1653">
          <cell r="A1653" t="str">
            <v>2091216</v>
          </cell>
          <cell r="B1653" t="str">
            <v>Mosazná pojistná matice PG21 nikl.mosaz… 169/MS/21</v>
          </cell>
          <cell r="C1653">
            <v>7.4</v>
          </cell>
          <cell r="D1653">
            <v>100</v>
          </cell>
          <cell r="E1653" t="str">
            <v>KUS</v>
          </cell>
          <cell r="F1653">
            <v>740</v>
          </cell>
        </row>
        <row r="1654">
          <cell r="A1654" t="str">
            <v>2091291</v>
          </cell>
          <cell r="B1654" t="str">
            <v>Mosazná pojistná matice PG29 nikl.mosaz… 169/MS/29</v>
          </cell>
          <cell r="C1654">
            <v>18.309999999999999</v>
          </cell>
          <cell r="D1654">
            <v>100</v>
          </cell>
          <cell r="E1654" t="str">
            <v>KUS</v>
          </cell>
          <cell r="F1654">
            <v>1831</v>
          </cell>
        </row>
        <row r="1655">
          <cell r="A1655" t="str">
            <v>2091364</v>
          </cell>
          <cell r="B1655" t="str">
            <v>Mosazná pojistná matice PG36 nikl.mosaz… 169/MS/36</v>
          </cell>
          <cell r="C1655">
            <v>22.92</v>
          </cell>
          <cell r="D1655">
            <v>100</v>
          </cell>
          <cell r="E1655" t="str">
            <v>KUS</v>
          </cell>
          <cell r="F1655">
            <v>2292</v>
          </cell>
        </row>
        <row r="1656">
          <cell r="A1656" t="str">
            <v>2091429</v>
          </cell>
          <cell r="B1656" t="str">
            <v>Mosazná pojistná matice PG42 nikl.mosaz… 169/MS/42</v>
          </cell>
          <cell r="C1656">
            <v>31.89</v>
          </cell>
          <cell r="D1656">
            <v>100</v>
          </cell>
          <cell r="E1656" t="str">
            <v>KUS</v>
          </cell>
          <cell r="F1656">
            <v>3189</v>
          </cell>
        </row>
        <row r="1657">
          <cell r="A1657" t="str">
            <v>2091488</v>
          </cell>
          <cell r="B1657" t="str">
            <v>Mosazná pojistná matice PG48 nikl.mosaz… 169/MS/48</v>
          </cell>
          <cell r="C1657">
            <v>42.76</v>
          </cell>
          <cell r="D1657">
            <v>100</v>
          </cell>
          <cell r="E1657" t="str">
            <v>KUS</v>
          </cell>
          <cell r="F1657">
            <v>4276</v>
          </cell>
        </row>
        <row r="1658">
          <cell r="A1658" t="str">
            <v>2091607</v>
          </cell>
          <cell r="B1658" t="str">
            <v>Mosazná pojistná matice M12x1,5 nikl.mosaz… 169MS/M12</v>
          </cell>
          <cell r="C1658">
            <v>8.84</v>
          </cell>
          <cell r="D1658">
            <v>100</v>
          </cell>
          <cell r="E1658" t="str">
            <v>KUS</v>
          </cell>
          <cell r="F1658">
            <v>884</v>
          </cell>
        </row>
        <row r="1659">
          <cell r="A1659" t="str">
            <v>2091615</v>
          </cell>
          <cell r="B1659" t="str">
            <v>Mosazná pojistná matice M16x1,5 nikl.mosaz… 169MS/M16</v>
          </cell>
          <cell r="C1659">
            <v>13.89</v>
          </cell>
          <cell r="D1659">
            <v>100</v>
          </cell>
          <cell r="E1659" t="str">
            <v>KUS</v>
          </cell>
          <cell r="F1659">
            <v>1389</v>
          </cell>
        </row>
        <row r="1660">
          <cell r="A1660" t="str">
            <v>2091623</v>
          </cell>
          <cell r="B1660" t="str">
            <v>Mosazná pojistná matice M20x1,5 nikl.mosaz… 169MS/M20</v>
          </cell>
          <cell r="C1660">
            <v>15.14</v>
          </cell>
          <cell r="D1660">
            <v>100</v>
          </cell>
          <cell r="E1660" t="str">
            <v>KUS</v>
          </cell>
          <cell r="F1660">
            <v>1514</v>
          </cell>
        </row>
        <row r="1661">
          <cell r="A1661" t="str">
            <v>2091631</v>
          </cell>
          <cell r="B1661" t="str">
            <v>Mosazná pojistná matice M25x1,5 nikl.mosaz… 169MS/M25</v>
          </cell>
          <cell r="C1661">
            <v>21.66</v>
          </cell>
          <cell r="D1661">
            <v>100</v>
          </cell>
          <cell r="E1661" t="str">
            <v>KUS</v>
          </cell>
          <cell r="F1661">
            <v>2166</v>
          </cell>
        </row>
        <row r="1662">
          <cell r="A1662" t="str">
            <v>2091658</v>
          </cell>
          <cell r="B1662" t="str">
            <v>Mosazná pojistná matice M32x1,5 nikl.mosaz… 169MS/M32</v>
          </cell>
          <cell r="C1662">
            <v>29.17</v>
          </cell>
          <cell r="D1662">
            <v>100</v>
          </cell>
          <cell r="E1662" t="str">
            <v>KUS</v>
          </cell>
          <cell r="F1662">
            <v>2917</v>
          </cell>
        </row>
        <row r="1663">
          <cell r="A1663" t="str">
            <v>2091666</v>
          </cell>
          <cell r="B1663" t="str">
            <v>Mosazná pojistná matice M40x1,5 nikl.mosaz… 169MS/M40</v>
          </cell>
          <cell r="C1663">
            <v>61.86</v>
          </cell>
          <cell r="D1663">
            <v>100</v>
          </cell>
          <cell r="E1663" t="str">
            <v>KUS</v>
          </cell>
          <cell r="F1663">
            <v>6186</v>
          </cell>
        </row>
        <row r="1664">
          <cell r="A1664" t="str">
            <v>2091674</v>
          </cell>
          <cell r="B1664" t="str">
            <v>Mosazná pojistná matice M50x1,5 nikl.mosaz… 169MS/M50</v>
          </cell>
          <cell r="C1664">
            <v>71.06</v>
          </cell>
          <cell r="D1664">
            <v>100</v>
          </cell>
          <cell r="E1664" t="str">
            <v>KUS</v>
          </cell>
          <cell r="F1664">
            <v>7106</v>
          </cell>
        </row>
        <row r="1665">
          <cell r="A1665" t="str">
            <v>2091682</v>
          </cell>
          <cell r="B1665" t="str">
            <v>Mosazná pojistná matice M63x1,5 nikl.mosaz… 169MS/M63</v>
          </cell>
          <cell r="C1665">
            <v>93.81</v>
          </cell>
          <cell r="D1665">
            <v>100</v>
          </cell>
          <cell r="E1665" t="str">
            <v>KUS</v>
          </cell>
          <cell r="F1665">
            <v>9381</v>
          </cell>
        </row>
        <row r="1666">
          <cell r="A1666" t="str">
            <v>2101017</v>
          </cell>
          <cell r="B1666" t="str">
            <v>Příchytky Druck-ISO 6-16 umělhm. šedé M6… 3050/LGK</v>
          </cell>
          <cell r="C1666">
            <v>1.69</v>
          </cell>
          <cell r="D1666">
            <v>100</v>
          </cell>
          <cell r="E1666" t="str">
            <v>KUS</v>
          </cell>
          <cell r="F1666">
            <v>169</v>
          </cell>
        </row>
        <row r="1667">
          <cell r="A1667" t="str">
            <v>2101033</v>
          </cell>
          <cell r="B1667" t="str">
            <v>Příchytky Druck-Iso 14-24 umělhm.šedé M6… 3051/LGK</v>
          </cell>
          <cell r="C1667">
            <v>3.71</v>
          </cell>
          <cell r="D1667">
            <v>100</v>
          </cell>
          <cell r="E1667" t="str">
            <v>KUS</v>
          </cell>
          <cell r="F1667">
            <v>371</v>
          </cell>
        </row>
        <row r="1668">
          <cell r="A1668" t="str">
            <v>2105012</v>
          </cell>
          <cell r="B1668" t="str">
            <v>Příchytky Greif-Iso 6-16 umělhm.šedé… 3040/LGK</v>
          </cell>
          <cell r="C1668">
            <v>2.92</v>
          </cell>
          <cell r="D1668">
            <v>100</v>
          </cell>
          <cell r="E1668" t="str">
            <v>KUS</v>
          </cell>
          <cell r="F1668">
            <v>292</v>
          </cell>
        </row>
        <row r="1669">
          <cell r="A1669" t="str">
            <v>2105039</v>
          </cell>
          <cell r="B1669" t="str">
            <v>Příchytky Greif-Iso 16-24 umělhm.šedé… 3041/LGK</v>
          </cell>
          <cell r="C1669">
            <v>9.89</v>
          </cell>
          <cell r="D1669">
            <v>100</v>
          </cell>
          <cell r="E1669" t="str">
            <v>KUS</v>
          </cell>
          <cell r="F1669">
            <v>989</v>
          </cell>
        </row>
        <row r="1670">
          <cell r="A1670" t="str">
            <v>2105055</v>
          </cell>
          <cell r="B1670" t="str">
            <v>Příchytky Greif-Iso 24-34 umělhm.šedé… 3042/LGK</v>
          </cell>
          <cell r="C1670">
            <v>13.57</v>
          </cell>
          <cell r="D1670">
            <v>100</v>
          </cell>
          <cell r="E1670" t="str">
            <v>KUS</v>
          </cell>
          <cell r="F1670">
            <v>1357</v>
          </cell>
        </row>
        <row r="1671">
          <cell r="A1671" t="str">
            <v>2107015</v>
          </cell>
          <cell r="B1671" t="str">
            <v>Příchytky Greif-Iso 6-16 umělhm.šedé… 3040/2LGK</v>
          </cell>
          <cell r="C1671">
            <v>6.63</v>
          </cell>
          <cell r="D1671">
            <v>100</v>
          </cell>
          <cell r="E1671" t="str">
            <v>KUS</v>
          </cell>
          <cell r="F1671">
            <v>663</v>
          </cell>
        </row>
        <row r="1672">
          <cell r="A1672" t="str">
            <v>2107031</v>
          </cell>
          <cell r="B1672" t="str">
            <v>Příchytky Greif-Iso 16-24 umělhm.šedé… 3041/2LG</v>
          </cell>
          <cell r="C1672">
            <v>14.22</v>
          </cell>
          <cell r="D1672">
            <v>100</v>
          </cell>
          <cell r="E1672" t="str">
            <v>KUS</v>
          </cell>
          <cell r="F1672">
            <v>1422</v>
          </cell>
        </row>
        <row r="1673">
          <cell r="A1673" t="str">
            <v>2109018</v>
          </cell>
          <cell r="B1673" t="str">
            <v>Příchytky Greif-Iso 6-16 umělhm.šedé… 3040/3LG</v>
          </cell>
          <cell r="C1673">
            <v>14.09</v>
          </cell>
          <cell r="D1673">
            <v>100</v>
          </cell>
          <cell r="E1673" t="str">
            <v>KUS</v>
          </cell>
          <cell r="F1673">
            <v>1409</v>
          </cell>
        </row>
        <row r="1674">
          <cell r="A1674" t="str">
            <v>2115018</v>
          </cell>
          <cell r="B1674" t="str">
            <v>Příchytky Druck-Iso M6 umělhm.šedé… 3050/2LGK</v>
          </cell>
          <cell r="C1674">
            <v>3.86</v>
          </cell>
          <cell r="D1674">
            <v>100</v>
          </cell>
          <cell r="E1674" t="str">
            <v>KUS</v>
          </cell>
          <cell r="F1674">
            <v>386</v>
          </cell>
        </row>
        <row r="1675">
          <cell r="A1675" t="str">
            <v>2124149</v>
          </cell>
          <cell r="B1675" t="str">
            <v>Příchytky Som 514 umělhm.šedé… 3079/5-14</v>
          </cell>
          <cell r="C1675">
            <v>4.16</v>
          </cell>
          <cell r="D1675">
            <v>100</v>
          </cell>
          <cell r="E1675" t="str">
            <v>KUS</v>
          </cell>
          <cell r="F1675">
            <v>416</v>
          </cell>
        </row>
        <row r="1676">
          <cell r="A1676" t="str">
            <v>2124173</v>
          </cell>
          <cell r="B1676" t="str">
            <v>Příchytky Som 617 umělhm.šedé… 3080/6-17</v>
          </cell>
          <cell r="C1676">
            <v>5.0599999999999996</v>
          </cell>
          <cell r="D1676">
            <v>100</v>
          </cell>
          <cell r="E1676" t="str">
            <v>KUS</v>
          </cell>
          <cell r="F1676">
            <v>506</v>
          </cell>
        </row>
        <row r="1677">
          <cell r="A1677" t="str">
            <v>2124254</v>
          </cell>
          <cell r="B1677" t="str">
            <v>Příchytky Som 1525 umělhm.šedé… 3081/25</v>
          </cell>
          <cell r="C1677">
            <v>7.42</v>
          </cell>
          <cell r="D1677">
            <v>100</v>
          </cell>
          <cell r="E1677" t="str">
            <v>KUS</v>
          </cell>
          <cell r="F1677">
            <v>742</v>
          </cell>
        </row>
        <row r="1678">
          <cell r="A1678" t="str">
            <v>2124343</v>
          </cell>
          <cell r="B1678" t="str">
            <v>Příchytky Som 2434 umělhm.šedé… 3082/34</v>
          </cell>
          <cell r="C1678">
            <v>9.42</v>
          </cell>
          <cell r="D1678">
            <v>100</v>
          </cell>
          <cell r="E1678" t="str">
            <v>KUS</v>
          </cell>
          <cell r="F1678">
            <v>942</v>
          </cell>
        </row>
        <row r="1679">
          <cell r="A1679" t="str">
            <v>2124459</v>
          </cell>
          <cell r="B1679" t="str">
            <v>Příchytka Som 32-45 4ED šedá… 3083/B/45</v>
          </cell>
          <cell r="C1679">
            <v>69.540000000000006</v>
          </cell>
          <cell r="D1679">
            <v>100</v>
          </cell>
          <cell r="E1679" t="str">
            <v>KUS</v>
          </cell>
          <cell r="F1679">
            <v>6954</v>
          </cell>
        </row>
        <row r="1680">
          <cell r="A1680" t="str">
            <v>2124491</v>
          </cell>
          <cell r="B1680" t="str">
            <v>Příchytky Som 6-17 umělhm.šedá… 3080/2/17</v>
          </cell>
          <cell r="C1680">
            <v>4.7300000000000004</v>
          </cell>
          <cell r="D1680">
            <v>100</v>
          </cell>
          <cell r="E1680" t="str">
            <v>KUS</v>
          </cell>
          <cell r="F1680">
            <v>473</v>
          </cell>
        </row>
        <row r="1681">
          <cell r="A1681" t="str">
            <v>2130157</v>
          </cell>
          <cell r="B1681" t="str">
            <v>Patkové příchytky ISO 15mm M6 šedé… 2960/15M6</v>
          </cell>
          <cell r="C1681">
            <v>3.22</v>
          </cell>
          <cell r="D1681">
            <v>100</v>
          </cell>
          <cell r="E1681" t="str">
            <v>KUS</v>
          </cell>
          <cell r="F1681">
            <v>322</v>
          </cell>
        </row>
        <row r="1682">
          <cell r="A1682" t="str">
            <v>2130211</v>
          </cell>
          <cell r="B1682" t="str">
            <v>Patkové příchytky ISO 20,5-22 M6 šedé… 2960/22M6</v>
          </cell>
          <cell r="C1682">
            <v>4.1900000000000004</v>
          </cell>
          <cell r="D1682">
            <v>100</v>
          </cell>
          <cell r="E1682" t="str">
            <v>KUS</v>
          </cell>
          <cell r="F1682">
            <v>419</v>
          </cell>
        </row>
        <row r="1683">
          <cell r="A1683" t="str">
            <v>2130254</v>
          </cell>
          <cell r="B1683" t="str">
            <v>Patkové příchytky ISO 22,5-25 M6 šedé… 2960/25M6</v>
          </cell>
          <cell r="C1683">
            <v>5.82</v>
          </cell>
          <cell r="D1683">
            <v>100</v>
          </cell>
          <cell r="E1683" t="str">
            <v>KUS</v>
          </cell>
          <cell r="F1683">
            <v>582</v>
          </cell>
        </row>
        <row r="1684">
          <cell r="A1684" t="str">
            <v>2130289</v>
          </cell>
          <cell r="B1684" t="str">
            <v>Patkové příchytky ISO 25,5-28 M6 šedé… 2960/28M6</v>
          </cell>
          <cell r="C1684">
            <v>6.01</v>
          </cell>
          <cell r="D1684">
            <v>100</v>
          </cell>
          <cell r="E1684" t="str">
            <v>KUS</v>
          </cell>
          <cell r="F1684">
            <v>601</v>
          </cell>
        </row>
        <row r="1685">
          <cell r="A1685" t="str">
            <v>2130351</v>
          </cell>
          <cell r="B1685" t="str">
            <v>Patkové příchytky ISO 31,5-35 M6 šedé… 2960/35M6</v>
          </cell>
          <cell r="C1685">
            <v>9.35</v>
          </cell>
          <cell r="D1685">
            <v>100</v>
          </cell>
          <cell r="E1685" t="str">
            <v>KUS</v>
          </cell>
          <cell r="F1685">
            <v>935</v>
          </cell>
        </row>
        <row r="1686">
          <cell r="A1686" t="str">
            <v>2130408</v>
          </cell>
          <cell r="B1686" t="str">
            <v>Patkové příchytky ISO 36,5-40 M6 šedé… 2960/40M6</v>
          </cell>
          <cell r="C1686">
            <v>15.17</v>
          </cell>
          <cell r="D1686">
            <v>100</v>
          </cell>
          <cell r="E1686" t="str">
            <v>KUS</v>
          </cell>
          <cell r="F1686">
            <v>1517</v>
          </cell>
        </row>
        <row r="1687">
          <cell r="A1687" t="str">
            <v>2130432</v>
          </cell>
          <cell r="B1687" t="str">
            <v>Patkové příchytky ISO 40,5-43 M6 šedé… 2960/43M6</v>
          </cell>
          <cell r="C1687">
            <v>14.74</v>
          </cell>
          <cell r="D1687">
            <v>100</v>
          </cell>
          <cell r="E1687" t="str">
            <v>KUS</v>
          </cell>
          <cell r="F1687">
            <v>1474</v>
          </cell>
        </row>
        <row r="1688">
          <cell r="A1688" t="str">
            <v>2130475</v>
          </cell>
          <cell r="B1688" t="str">
            <v>Patkové příchytky ISO 45,5-47 M6 šedé… 2960/47M6</v>
          </cell>
          <cell r="C1688">
            <v>18.93</v>
          </cell>
          <cell r="D1688">
            <v>100</v>
          </cell>
          <cell r="E1688" t="str">
            <v>KUS</v>
          </cell>
          <cell r="F1688">
            <v>1893</v>
          </cell>
        </row>
        <row r="1689">
          <cell r="A1689" t="str">
            <v>2140063</v>
          </cell>
          <cell r="B1689" t="str">
            <v>Patkové příchytky 6mm šedé… 2962/6</v>
          </cell>
          <cell r="C1689">
            <v>1.69</v>
          </cell>
          <cell r="D1689">
            <v>100</v>
          </cell>
          <cell r="E1689" t="str">
            <v>KUS</v>
          </cell>
          <cell r="F1689">
            <v>169</v>
          </cell>
        </row>
        <row r="1690">
          <cell r="A1690" t="str">
            <v>2140071</v>
          </cell>
          <cell r="B1690" t="str">
            <v>Patkové příchytky 8mm šedé… 2962/8</v>
          </cell>
          <cell r="C1690">
            <v>1.85</v>
          </cell>
          <cell r="D1690">
            <v>100</v>
          </cell>
          <cell r="E1690" t="str">
            <v>KUS</v>
          </cell>
          <cell r="F1690">
            <v>185</v>
          </cell>
        </row>
        <row r="1691">
          <cell r="A1691" t="str">
            <v>2140101</v>
          </cell>
          <cell r="B1691" t="str">
            <v>Patkové příchytky 10mm šedé… 2962/10</v>
          </cell>
          <cell r="C1691">
            <v>2.02</v>
          </cell>
          <cell r="D1691">
            <v>100</v>
          </cell>
          <cell r="E1691" t="str">
            <v>KUS</v>
          </cell>
          <cell r="F1691">
            <v>202</v>
          </cell>
        </row>
        <row r="1692">
          <cell r="A1692" t="str">
            <v>2140128</v>
          </cell>
          <cell r="B1692" t="str">
            <v>Patkové příchytky 12mm šedé… 2962/12</v>
          </cell>
          <cell r="C1692">
            <v>2.13</v>
          </cell>
          <cell r="D1692">
            <v>100</v>
          </cell>
          <cell r="E1692" t="str">
            <v>KUS</v>
          </cell>
          <cell r="F1692">
            <v>213</v>
          </cell>
        </row>
        <row r="1693">
          <cell r="A1693" t="str">
            <v>2140152</v>
          </cell>
          <cell r="B1693" t="str">
            <v>Patkové příchytky 14/15mm šedé… 2962/15</v>
          </cell>
          <cell r="C1693">
            <v>2.42</v>
          </cell>
          <cell r="D1693">
            <v>100</v>
          </cell>
          <cell r="E1693" t="str">
            <v>KUS</v>
          </cell>
          <cell r="F1693">
            <v>242</v>
          </cell>
        </row>
        <row r="1694">
          <cell r="A1694" t="str">
            <v>2140187</v>
          </cell>
          <cell r="B1694" t="str">
            <v>Patkové příchytky 16/1mm šedé… 2962/18</v>
          </cell>
          <cell r="C1694">
            <v>3.04</v>
          </cell>
          <cell r="D1694">
            <v>100</v>
          </cell>
          <cell r="E1694" t="str">
            <v>KUS</v>
          </cell>
          <cell r="F1694">
            <v>304</v>
          </cell>
        </row>
        <row r="1695">
          <cell r="A1695" t="str">
            <v>2140233</v>
          </cell>
          <cell r="B1695" t="str">
            <v>Patkové příchytky 20/22mm šedé… 2962/22</v>
          </cell>
          <cell r="C1695">
            <v>3.47</v>
          </cell>
          <cell r="D1695">
            <v>100</v>
          </cell>
          <cell r="E1695" t="str">
            <v>KUS</v>
          </cell>
          <cell r="F1695">
            <v>347</v>
          </cell>
        </row>
        <row r="1696">
          <cell r="A1696" t="str">
            <v>2140284</v>
          </cell>
          <cell r="B1696" t="str">
            <v>Patkové příchytky 25/2mm šedé… 2962/28</v>
          </cell>
          <cell r="C1696">
            <v>4.99</v>
          </cell>
          <cell r="D1696">
            <v>100</v>
          </cell>
          <cell r="E1696" t="str">
            <v>KUS</v>
          </cell>
          <cell r="F1696">
            <v>499</v>
          </cell>
        </row>
        <row r="1697">
          <cell r="A1697" t="str">
            <v>2140357</v>
          </cell>
          <cell r="B1697" t="str">
            <v>Patkové příchytky 35mm šedé… 2962/35</v>
          </cell>
          <cell r="C1697">
            <v>9.7200000000000006</v>
          </cell>
          <cell r="D1697">
            <v>100</v>
          </cell>
          <cell r="E1697" t="str">
            <v>KUS</v>
          </cell>
          <cell r="F1697">
            <v>972</v>
          </cell>
        </row>
        <row r="1698">
          <cell r="A1698" t="str">
            <v>2140411</v>
          </cell>
          <cell r="B1698" t="str">
            <v>Patkové příchytky 42mm šedé… 2962/42</v>
          </cell>
          <cell r="C1698">
            <v>11.25</v>
          </cell>
          <cell r="D1698">
            <v>100</v>
          </cell>
          <cell r="E1698" t="str">
            <v>KUS</v>
          </cell>
          <cell r="F1698">
            <v>1125</v>
          </cell>
        </row>
        <row r="1699">
          <cell r="A1699" t="str">
            <v>2140551</v>
          </cell>
          <cell r="B1699" t="str">
            <v>Patkové příchytky 6+6 šedé… 2962/2X6</v>
          </cell>
          <cell r="C1699">
            <v>2.5099999999999998</v>
          </cell>
          <cell r="D1699">
            <v>100</v>
          </cell>
          <cell r="E1699" t="str">
            <v>KUS</v>
          </cell>
          <cell r="F1699">
            <v>251</v>
          </cell>
        </row>
        <row r="1700">
          <cell r="A1700" t="str">
            <v>2140586</v>
          </cell>
          <cell r="B1700" t="str">
            <v>Patkové příchytky 8+8 šedé… 2962/2X8</v>
          </cell>
          <cell r="C1700">
            <v>3.04</v>
          </cell>
          <cell r="D1700">
            <v>100</v>
          </cell>
          <cell r="E1700" t="str">
            <v>KUS</v>
          </cell>
          <cell r="F1700">
            <v>304</v>
          </cell>
        </row>
        <row r="1701">
          <cell r="A1701" t="str">
            <v>2140608</v>
          </cell>
          <cell r="B1701" t="str">
            <v>Patkové příchytky 10+10 šedé… 2962/2X10</v>
          </cell>
          <cell r="C1701">
            <v>3.16</v>
          </cell>
          <cell r="D1701">
            <v>100</v>
          </cell>
          <cell r="E1701" t="str">
            <v>KUS</v>
          </cell>
          <cell r="F1701">
            <v>316</v>
          </cell>
        </row>
        <row r="1702">
          <cell r="A1702" t="str">
            <v>2140624</v>
          </cell>
          <cell r="B1702" t="str">
            <v>Patkové příchytky 12+12 šedé… 2962/2X12</v>
          </cell>
          <cell r="C1702">
            <v>3.42</v>
          </cell>
          <cell r="D1702">
            <v>100</v>
          </cell>
          <cell r="E1702" t="str">
            <v>KUS</v>
          </cell>
          <cell r="F1702">
            <v>342</v>
          </cell>
        </row>
        <row r="1703">
          <cell r="A1703" t="str">
            <v>2140640</v>
          </cell>
          <cell r="B1703" t="str">
            <v>Patkové příchytky 12+15/16 šedé… 2962/2</v>
          </cell>
          <cell r="C1703">
            <v>5.87</v>
          </cell>
          <cell r="D1703">
            <v>100</v>
          </cell>
          <cell r="E1703" t="str">
            <v>KUS</v>
          </cell>
          <cell r="F1703">
            <v>587</v>
          </cell>
        </row>
        <row r="1704">
          <cell r="A1704" t="str">
            <v>2140659</v>
          </cell>
          <cell r="B1704" t="str">
            <v>Patkové příchytky 4/15+14/15 šedé… 2962/2</v>
          </cell>
          <cell r="C1704">
            <v>6.33</v>
          </cell>
          <cell r="D1704">
            <v>100</v>
          </cell>
          <cell r="E1704" t="str">
            <v>KUS</v>
          </cell>
          <cell r="F1704">
            <v>633</v>
          </cell>
        </row>
        <row r="1705">
          <cell r="A1705" t="str">
            <v>2140683</v>
          </cell>
          <cell r="B1705" t="str">
            <v>Patkové příchytky 16/18+16/18 šedé… 2962/2</v>
          </cell>
          <cell r="C1705">
            <v>7.02</v>
          </cell>
          <cell r="D1705">
            <v>100</v>
          </cell>
          <cell r="E1705" t="str">
            <v>KUS</v>
          </cell>
          <cell r="F1705">
            <v>702</v>
          </cell>
        </row>
        <row r="1706">
          <cell r="A1706" t="str">
            <v>2140721</v>
          </cell>
          <cell r="B1706" t="str">
            <v>Patkové příchytky 20/22 šedé… 2962/2</v>
          </cell>
          <cell r="C1706">
            <v>7.54</v>
          </cell>
          <cell r="D1706">
            <v>100</v>
          </cell>
          <cell r="E1706" t="str">
            <v>KUS</v>
          </cell>
          <cell r="F1706">
            <v>754</v>
          </cell>
        </row>
        <row r="1707">
          <cell r="A1707" t="str">
            <v>2142368</v>
          </cell>
          <cell r="B1707" t="str">
            <v>Svěrné příchytky OBO PG36… 2955/36</v>
          </cell>
          <cell r="C1707">
            <v>11.07</v>
          </cell>
          <cell r="D1707">
            <v>100</v>
          </cell>
          <cell r="E1707" t="str">
            <v>KUS</v>
          </cell>
          <cell r="F1707">
            <v>1107</v>
          </cell>
        </row>
        <row r="1708">
          <cell r="A1708" t="str">
            <v>2142422</v>
          </cell>
          <cell r="B1708" t="str">
            <v>Svěrné příchytky OBO PG42… 2955/42</v>
          </cell>
          <cell r="C1708">
            <v>12.13</v>
          </cell>
          <cell r="D1708">
            <v>100</v>
          </cell>
          <cell r="E1708" t="str">
            <v>KUS</v>
          </cell>
          <cell r="F1708">
            <v>1213</v>
          </cell>
        </row>
        <row r="1709">
          <cell r="A1709" t="str">
            <v>2142481</v>
          </cell>
          <cell r="B1709" t="str">
            <v>Svěrné příchytky OBO PG48… 2955/48</v>
          </cell>
          <cell r="C1709">
            <v>13.3</v>
          </cell>
          <cell r="D1709">
            <v>100</v>
          </cell>
          <cell r="E1709" t="str">
            <v>KUS</v>
          </cell>
          <cell r="F1709">
            <v>1330</v>
          </cell>
        </row>
        <row r="1710">
          <cell r="A1710" t="str">
            <v>2142538</v>
          </cell>
          <cell r="B1710" t="str">
            <v>Svěrné příchytky OBO PG36… 2955F/36</v>
          </cell>
          <cell r="C1710">
            <v>15.33</v>
          </cell>
          <cell r="D1710">
            <v>100</v>
          </cell>
          <cell r="E1710" t="str">
            <v>KUS</v>
          </cell>
          <cell r="F1710">
            <v>1533</v>
          </cell>
        </row>
        <row r="1711">
          <cell r="A1711" t="str">
            <v>2142694</v>
          </cell>
          <cell r="B1711" t="str">
            <v>Svěrné příchytky OBO-Quick-GL M20 PG13… 2955M20 S</v>
          </cell>
          <cell r="C1711">
            <v>1.46</v>
          </cell>
          <cell r="D1711">
            <v>100</v>
          </cell>
          <cell r="E1711" t="str">
            <v>KUS</v>
          </cell>
          <cell r="F1711">
            <v>146</v>
          </cell>
        </row>
        <row r="1712">
          <cell r="A1712" t="str">
            <v>2142724</v>
          </cell>
          <cell r="B1712" t="str">
            <v>Svěrné příchytky OBO-Quick-GL PG29… 2955PG29S</v>
          </cell>
          <cell r="C1712">
            <v>2.81</v>
          </cell>
          <cell r="D1712">
            <v>100</v>
          </cell>
          <cell r="E1712" t="str">
            <v>KUS</v>
          </cell>
          <cell r="F1712">
            <v>281</v>
          </cell>
        </row>
        <row r="1713">
          <cell r="A1713" t="str">
            <v>2143119</v>
          </cell>
          <cell r="B1713" t="str">
            <v>Svěrné příchytky OBO-Quick-GL M32 RO29… 2955F M32</v>
          </cell>
          <cell r="C1713">
            <v>8.82</v>
          </cell>
          <cell r="D1713">
            <v>100</v>
          </cell>
          <cell r="E1713" t="str">
            <v>KUS</v>
          </cell>
          <cell r="F1713">
            <v>882</v>
          </cell>
        </row>
        <row r="1714">
          <cell r="A1714" t="str">
            <v>2143143</v>
          </cell>
          <cell r="B1714" t="str">
            <v>Svěrné příchytky OBO-Quick-GL M16 PG9… 2955F M16</v>
          </cell>
          <cell r="C1714">
            <v>2.65</v>
          </cell>
          <cell r="D1714">
            <v>100</v>
          </cell>
          <cell r="E1714" t="str">
            <v>KUS</v>
          </cell>
          <cell r="F1714">
            <v>265</v>
          </cell>
        </row>
        <row r="1715">
          <cell r="A1715" t="str">
            <v>2143178</v>
          </cell>
          <cell r="B1715" t="str">
            <v>Svěrné příchytky OBO-Quick-GL M20 PG13… 2955F M20</v>
          </cell>
          <cell r="C1715">
            <v>3.96</v>
          </cell>
          <cell r="D1715">
            <v>100</v>
          </cell>
          <cell r="E1715" t="str">
            <v>KUS</v>
          </cell>
          <cell r="F1715">
            <v>396</v>
          </cell>
        </row>
        <row r="1716">
          <cell r="A1716" t="str">
            <v>2143186</v>
          </cell>
          <cell r="B1716" t="str">
            <v>Svěrné příchytky OBO-Quick-GL PG16… 2955FPG16</v>
          </cell>
          <cell r="C1716">
            <v>4.38</v>
          </cell>
          <cell r="D1716">
            <v>100</v>
          </cell>
          <cell r="E1716" t="str">
            <v>KUS</v>
          </cell>
          <cell r="F1716">
            <v>438</v>
          </cell>
        </row>
        <row r="1717">
          <cell r="A1717" t="str">
            <v>2143194</v>
          </cell>
          <cell r="B1717" t="str">
            <v>Svěrné příchytky OBO-Quick-GL PG21… 2955FPG21</v>
          </cell>
          <cell r="C1717">
            <v>5.28</v>
          </cell>
          <cell r="D1717">
            <v>100</v>
          </cell>
          <cell r="E1717" t="str">
            <v>KUS</v>
          </cell>
          <cell r="F1717">
            <v>528</v>
          </cell>
        </row>
        <row r="1718">
          <cell r="A1718" t="str">
            <v>2143208</v>
          </cell>
          <cell r="B1718" t="str">
            <v>Svěrné příchytky OBO-Quick-GL PG29… 2955FPG29</v>
          </cell>
          <cell r="C1718">
            <v>8.43</v>
          </cell>
          <cell r="D1718">
            <v>100</v>
          </cell>
          <cell r="E1718" t="str">
            <v>KUS</v>
          </cell>
          <cell r="F1718">
            <v>843</v>
          </cell>
        </row>
        <row r="1719">
          <cell r="A1719" t="str">
            <v>2143216</v>
          </cell>
          <cell r="B1719" t="str">
            <v>Svěrné příchytky OBO-Quick-GL M12 RO11… 2955 M12</v>
          </cell>
          <cell r="C1719">
            <v>3.16</v>
          </cell>
          <cell r="D1719">
            <v>100</v>
          </cell>
          <cell r="E1719" t="str">
            <v>KUS</v>
          </cell>
          <cell r="F1719">
            <v>316</v>
          </cell>
        </row>
        <row r="1720">
          <cell r="A1720" t="str">
            <v>2143224</v>
          </cell>
          <cell r="B1720" t="str">
            <v>Svěrné příchytky OBO-Quick-GL M16 PG9… 2955 M16</v>
          </cell>
          <cell r="C1720">
            <v>0.99</v>
          </cell>
          <cell r="D1720">
            <v>100</v>
          </cell>
          <cell r="E1720" t="str">
            <v>KUS</v>
          </cell>
          <cell r="F1720">
            <v>99</v>
          </cell>
        </row>
        <row r="1721">
          <cell r="A1721" t="str">
            <v>2143232</v>
          </cell>
          <cell r="B1721" t="str">
            <v>Svěrné příchytky OBO-Quick-GL PG11… 2955 PG11</v>
          </cell>
          <cell r="C1721">
            <v>1.1200000000000001</v>
          </cell>
          <cell r="D1721">
            <v>100</v>
          </cell>
          <cell r="E1721" t="str">
            <v>KUS</v>
          </cell>
          <cell r="F1721">
            <v>112</v>
          </cell>
        </row>
        <row r="1722">
          <cell r="A1722" t="str">
            <v>2143240</v>
          </cell>
          <cell r="B1722" t="str">
            <v>Svěrné příchytky OBO-Quick-GL M25 RO23… 2955 M25</v>
          </cell>
          <cell r="C1722">
            <v>4.8899999999999997</v>
          </cell>
          <cell r="D1722">
            <v>100</v>
          </cell>
          <cell r="E1722" t="str">
            <v>KUS</v>
          </cell>
          <cell r="F1722">
            <v>489</v>
          </cell>
        </row>
        <row r="1723">
          <cell r="A1723" t="str">
            <v>2143259</v>
          </cell>
          <cell r="B1723" t="str">
            <v>Svěrné příchytky OBO-Quick-GL M20 PG13,5… 2955 M20</v>
          </cell>
          <cell r="C1723">
            <v>1.46</v>
          </cell>
          <cell r="D1723">
            <v>100</v>
          </cell>
          <cell r="E1723" t="str">
            <v>KUS</v>
          </cell>
          <cell r="F1723">
            <v>146</v>
          </cell>
        </row>
        <row r="1724">
          <cell r="A1724" t="str">
            <v>2143267</v>
          </cell>
          <cell r="B1724" t="str">
            <v>Svěrné příchytky OBO-Quick-GL PG16… 2955 PG16</v>
          </cell>
          <cell r="C1724">
            <v>1.35</v>
          </cell>
          <cell r="D1724">
            <v>100</v>
          </cell>
          <cell r="E1724" t="str">
            <v>KUS</v>
          </cell>
          <cell r="F1724">
            <v>135</v>
          </cell>
        </row>
        <row r="1725">
          <cell r="A1725" t="str">
            <v>2143275</v>
          </cell>
          <cell r="B1725" t="str">
            <v>Svěrné příchytky OBO-Quick-GL PG21… 2955 PG21</v>
          </cell>
          <cell r="C1725">
            <v>1.74</v>
          </cell>
          <cell r="D1725">
            <v>100</v>
          </cell>
          <cell r="E1725" t="str">
            <v>KUS</v>
          </cell>
          <cell r="F1725">
            <v>174</v>
          </cell>
        </row>
        <row r="1726">
          <cell r="A1726" t="str">
            <v>2143283</v>
          </cell>
          <cell r="B1726" t="str">
            <v>Svěrné příchytky OBO-Quick-GL M32 RO29… 2955 M32</v>
          </cell>
          <cell r="C1726">
            <v>6.74</v>
          </cell>
          <cell r="D1726">
            <v>100</v>
          </cell>
          <cell r="E1726" t="str">
            <v>KUS</v>
          </cell>
          <cell r="F1726">
            <v>674</v>
          </cell>
        </row>
        <row r="1727">
          <cell r="A1727" t="str">
            <v>2143291</v>
          </cell>
          <cell r="B1727" t="str">
            <v>Svěrné příchytky OBO-Quick-GL PG29… 2955 PG29</v>
          </cell>
          <cell r="C1727">
            <v>3.15</v>
          </cell>
          <cell r="D1727">
            <v>100</v>
          </cell>
          <cell r="E1727" t="str">
            <v>KUS</v>
          </cell>
          <cell r="F1727">
            <v>315</v>
          </cell>
        </row>
        <row r="1728">
          <cell r="A1728" t="str">
            <v>2143526</v>
          </cell>
          <cell r="B1728" t="str">
            <v>Svěrné příchytky OBO-Quick-GL M16 PG9… 2955SDM16</v>
          </cell>
          <cell r="C1728">
            <v>5.83</v>
          </cell>
          <cell r="D1728">
            <v>100</v>
          </cell>
          <cell r="E1728" t="str">
            <v>KUS</v>
          </cell>
          <cell r="F1728">
            <v>583</v>
          </cell>
        </row>
        <row r="1729">
          <cell r="A1729" t="str">
            <v>2143534</v>
          </cell>
          <cell r="B1729" t="str">
            <v>Svěrné příchytky OBO-Quick-GL PG11… 2955SDP11</v>
          </cell>
          <cell r="C1729">
            <v>6.06</v>
          </cell>
          <cell r="D1729">
            <v>100</v>
          </cell>
          <cell r="E1729" t="str">
            <v>KUS</v>
          </cell>
          <cell r="F1729">
            <v>606</v>
          </cell>
        </row>
        <row r="1730">
          <cell r="A1730" t="str">
            <v>2143542</v>
          </cell>
          <cell r="B1730" t="str">
            <v>Svěrné příchytky OBO-Quick-GL M20 PG13… 2955SDM20</v>
          </cell>
          <cell r="C1730">
            <v>11.6</v>
          </cell>
          <cell r="D1730">
            <v>100</v>
          </cell>
          <cell r="E1730" t="str">
            <v>KUS</v>
          </cell>
          <cell r="F1730">
            <v>1160</v>
          </cell>
        </row>
        <row r="1731">
          <cell r="A1731" t="str">
            <v>2143550</v>
          </cell>
          <cell r="B1731" t="str">
            <v>Svěrné příchytky OBO-Quick-GL PG16… 2955SDP16</v>
          </cell>
          <cell r="C1731">
            <v>12.91</v>
          </cell>
          <cell r="D1731">
            <v>100</v>
          </cell>
          <cell r="E1731" t="str">
            <v>KUS</v>
          </cell>
          <cell r="F1731">
            <v>1291</v>
          </cell>
        </row>
        <row r="1732">
          <cell r="A1732" t="str">
            <v>2143569</v>
          </cell>
          <cell r="B1732" t="str">
            <v>Svěrné příchytky OBO-Quick-GL PG21… 2955SDP21</v>
          </cell>
          <cell r="C1732">
            <v>13.71</v>
          </cell>
          <cell r="D1732">
            <v>100</v>
          </cell>
          <cell r="E1732" t="str">
            <v>KUS</v>
          </cell>
          <cell r="F1732">
            <v>1371</v>
          </cell>
        </row>
        <row r="1733">
          <cell r="A1733" t="str">
            <v>2143577</v>
          </cell>
          <cell r="B1733" t="str">
            <v>Svěrné příchytky OBO-Quick-GL M32RO29… 2955SDM32</v>
          </cell>
          <cell r="C1733">
            <v>9.64</v>
          </cell>
          <cell r="D1733">
            <v>100</v>
          </cell>
          <cell r="E1733" t="str">
            <v>KUS</v>
          </cell>
          <cell r="F1733">
            <v>964</v>
          </cell>
        </row>
        <row r="1734">
          <cell r="A1734" t="str">
            <v>2143585</v>
          </cell>
          <cell r="B1734" t="str">
            <v>Svěrné příchytky OBO-Quick-GL PG29… 2955SDP29</v>
          </cell>
          <cell r="C1734">
            <v>15.05</v>
          </cell>
          <cell r="D1734">
            <v>100</v>
          </cell>
          <cell r="E1734" t="str">
            <v>KUS</v>
          </cell>
          <cell r="F1734">
            <v>1505</v>
          </cell>
        </row>
        <row r="1735">
          <cell r="A1735" t="str">
            <v>2143607</v>
          </cell>
          <cell r="B1735" t="str">
            <v>Svěrné příchytky OBO-Quick-GL M25RO23… 2955SDM25</v>
          </cell>
          <cell r="C1735">
            <v>9.19</v>
          </cell>
          <cell r="D1735">
            <v>100</v>
          </cell>
          <cell r="E1735" t="str">
            <v>KUS</v>
          </cell>
          <cell r="F1735">
            <v>919</v>
          </cell>
        </row>
        <row r="1736">
          <cell r="A1736" t="str">
            <v>2143895</v>
          </cell>
          <cell r="B1736" t="str">
            <v>Svěrné příchytky OBO-Quick-GL M12RO11… 2955STM12</v>
          </cell>
          <cell r="C1736">
            <v>5.26</v>
          </cell>
          <cell r="D1736">
            <v>100</v>
          </cell>
          <cell r="E1736" t="str">
            <v>KUS</v>
          </cell>
          <cell r="F1736">
            <v>526</v>
          </cell>
        </row>
        <row r="1737">
          <cell r="A1737" t="str">
            <v>2143909</v>
          </cell>
          <cell r="B1737" t="str">
            <v>Svěrné příchytky OBO-Quick-GL M16 PG9… 2955STM16</v>
          </cell>
          <cell r="C1737">
            <v>4.78</v>
          </cell>
          <cell r="D1737">
            <v>100</v>
          </cell>
          <cell r="E1737" t="str">
            <v>KUS</v>
          </cell>
          <cell r="F1737">
            <v>478</v>
          </cell>
        </row>
        <row r="1738">
          <cell r="A1738" t="str">
            <v>2143917</v>
          </cell>
          <cell r="B1738" t="str">
            <v>Svěrné příchytky OBO-Quick-GL PG11… 2955STP11</v>
          </cell>
          <cell r="C1738">
            <v>5.28</v>
          </cell>
          <cell r="D1738">
            <v>100</v>
          </cell>
          <cell r="E1738" t="str">
            <v>KUS</v>
          </cell>
          <cell r="F1738">
            <v>528</v>
          </cell>
        </row>
        <row r="1739">
          <cell r="A1739" t="str">
            <v>2143925</v>
          </cell>
          <cell r="B1739" t="str">
            <v>Svěrné příchytky OBO-Quick-GL M20 PG13… 2955STM20</v>
          </cell>
          <cell r="C1739">
            <v>5.22</v>
          </cell>
          <cell r="D1739">
            <v>100</v>
          </cell>
          <cell r="E1739" t="str">
            <v>KUS</v>
          </cell>
          <cell r="F1739">
            <v>522</v>
          </cell>
        </row>
        <row r="1740">
          <cell r="A1740" t="str">
            <v>2143933</v>
          </cell>
          <cell r="B1740" t="str">
            <v>Svěrné příchytky OBO-Quick-GL PG16… 2955STP16</v>
          </cell>
          <cell r="C1740">
            <v>5.18</v>
          </cell>
          <cell r="D1740">
            <v>100</v>
          </cell>
          <cell r="E1740" t="str">
            <v>KUS</v>
          </cell>
          <cell r="F1740">
            <v>518</v>
          </cell>
        </row>
        <row r="1741">
          <cell r="A1741" t="str">
            <v>2143941</v>
          </cell>
          <cell r="B1741" t="str">
            <v>Svěrné příchytky OBO-Quick-GL M25 RO23… 2955STM25</v>
          </cell>
          <cell r="C1741">
            <v>6.81</v>
          </cell>
          <cell r="D1741">
            <v>100</v>
          </cell>
          <cell r="E1741" t="str">
            <v>KUS</v>
          </cell>
          <cell r="F1741">
            <v>681</v>
          </cell>
        </row>
        <row r="1742">
          <cell r="A1742" t="str">
            <v>2143968</v>
          </cell>
          <cell r="B1742" t="str">
            <v>Svěrné příchytky OBO-Quick-GL PG21… 2955STP21</v>
          </cell>
          <cell r="C1742">
            <v>7.09</v>
          </cell>
          <cell r="D1742">
            <v>100</v>
          </cell>
          <cell r="E1742" t="str">
            <v>KUS</v>
          </cell>
          <cell r="F1742">
            <v>709</v>
          </cell>
        </row>
        <row r="1743">
          <cell r="A1743" t="str">
            <v>2143976</v>
          </cell>
          <cell r="B1743" t="str">
            <v>Svěrné příchytky OBO-Quick-GL M32 RO29… 2955STM32</v>
          </cell>
          <cell r="C1743">
            <v>7.53</v>
          </cell>
          <cell r="D1743">
            <v>100</v>
          </cell>
          <cell r="E1743" t="str">
            <v>KUS</v>
          </cell>
          <cell r="F1743">
            <v>753</v>
          </cell>
        </row>
        <row r="1744">
          <cell r="A1744" t="str">
            <v>2145014</v>
          </cell>
          <cell r="B1744" t="str">
            <v>Distanční díly vel. 1 šedé… 2961/1</v>
          </cell>
          <cell r="C1744">
            <v>13.18</v>
          </cell>
          <cell r="D1744">
            <v>100</v>
          </cell>
          <cell r="E1744" t="str">
            <v>KUS</v>
          </cell>
          <cell r="F1744">
            <v>1318</v>
          </cell>
        </row>
        <row r="1745">
          <cell r="A1745" t="str">
            <v>2145022</v>
          </cell>
          <cell r="B1745" t="str">
            <v>Distanční díly vel. 2 šedé… 2961/2</v>
          </cell>
          <cell r="C1745">
            <v>18.72</v>
          </cell>
          <cell r="D1745">
            <v>100</v>
          </cell>
          <cell r="E1745" t="str">
            <v>KUS</v>
          </cell>
          <cell r="F1745">
            <v>1872</v>
          </cell>
        </row>
        <row r="1746">
          <cell r="A1746" t="str">
            <v>2146061</v>
          </cell>
          <cell r="B1746" t="str">
            <v>starQuick příchytky M12 11,5-14,3… SQ-12</v>
          </cell>
          <cell r="C1746">
            <v>9.4700000000000006</v>
          </cell>
          <cell r="D1746">
            <v>100</v>
          </cell>
          <cell r="E1746" t="str">
            <v>KUS</v>
          </cell>
          <cell r="F1746">
            <v>947</v>
          </cell>
        </row>
        <row r="1747">
          <cell r="A1747" t="str">
            <v>2146096</v>
          </cell>
          <cell r="B1747" t="str">
            <v>starQuick příchytky M16 14,0-16,5… SQ-15</v>
          </cell>
          <cell r="C1747">
            <v>10.54</v>
          </cell>
          <cell r="D1747">
            <v>100</v>
          </cell>
          <cell r="E1747" t="str">
            <v>KUS</v>
          </cell>
          <cell r="F1747">
            <v>1054</v>
          </cell>
        </row>
        <row r="1748">
          <cell r="A1748" t="str">
            <v>2146118</v>
          </cell>
          <cell r="B1748" t="str">
            <v>starQuick příchytky 16,5-20,0… SQ-17</v>
          </cell>
          <cell r="C1748">
            <v>10.83</v>
          </cell>
          <cell r="D1748">
            <v>100</v>
          </cell>
          <cell r="E1748" t="str">
            <v>KUS</v>
          </cell>
          <cell r="F1748">
            <v>1083</v>
          </cell>
        </row>
        <row r="1749">
          <cell r="A1749" t="str">
            <v>2146134</v>
          </cell>
          <cell r="B1749" t="str">
            <v>starQuick příchytky M20 19,5-24,0… SQ-20</v>
          </cell>
          <cell r="C1749">
            <v>13.26</v>
          </cell>
          <cell r="D1749">
            <v>100</v>
          </cell>
          <cell r="E1749" t="str">
            <v>KUS</v>
          </cell>
          <cell r="F1749">
            <v>1326</v>
          </cell>
        </row>
        <row r="1750">
          <cell r="A1750" t="str">
            <v>2146207</v>
          </cell>
          <cell r="B1750" t="str">
            <v>starQuick příchytky M25 24,2-2,0… SQ-25</v>
          </cell>
          <cell r="C1750">
            <v>17.39</v>
          </cell>
          <cell r="D1750">
            <v>100</v>
          </cell>
          <cell r="E1750" t="str">
            <v>KUS</v>
          </cell>
          <cell r="F1750">
            <v>1739</v>
          </cell>
        </row>
        <row r="1751">
          <cell r="A1751" t="str">
            <v>2146215</v>
          </cell>
          <cell r="B1751" t="str">
            <v>starQuick příchytky 27,5-32,0… SQ-28</v>
          </cell>
          <cell r="C1751">
            <v>18.440000000000001</v>
          </cell>
          <cell r="D1751">
            <v>100</v>
          </cell>
          <cell r="E1751" t="str">
            <v>KUS</v>
          </cell>
          <cell r="F1751">
            <v>1844</v>
          </cell>
        </row>
        <row r="1752">
          <cell r="A1752" t="str">
            <v>2146258</v>
          </cell>
          <cell r="B1752" t="str">
            <v>starQuick příchytky M32 31,2-35,8… SQ-32</v>
          </cell>
          <cell r="C1752">
            <v>30.62</v>
          </cell>
          <cell r="D1752">
            <v>100</v>
          </cell>
          <cell r="E1752" t="str">
            <v>KUS</v>
          </cell>
          <cell r="F1752">
            <v>3062</v>
          </cell>
        </row>
        <row r="1753">
          <cell r="A1753" t="str">
            <v>2146290</v>
          </cell>
          <cell r="B1753" t="str">
            <v>starQuick příchytky 35,0-40,1… SQ-36</v>
          </cell>
          <cell r="C1753">
            <v>32.700000000000003</v>
          </cell>
          <cell r="D1753">
            <v>100</v>
          </cell>
          <cell r="E1753" t="str">
            <v>KUS</v>
          </cell>
          <cell r="F1753">
            <v>3270</v>
          </cell>
        </row>
        <row r="1754">
          <cell r="A1754" t="str">
            <v>2146320</v>
          </cell>
          <cell r="B1754" t="str">
            <v>starQuick příchytky M40 39,3-44,5… SQ-40</v>
          </cell>
          <cell r="C1754">
            <v>42.11</v>
          </cell>
          <cell r="D1754">
            <v>100</v>
          </cell>
          <cell r="E1754" t="str">
            <v>KUS</v>
          </cell>
          <cell r="F1754">
            <v>4211</v>
          </cell>
        </row>
        <row r="1755">
          <cell r="A1755" t="str">
            <v>2146363</v>
          </cell>
          <cell r="B1755" t="str">
            <v>starQuick příchytky 44,1-50,0… SQ-47</v>
          </cell>
          <cell r="C1755">
            <v>50.05</v>
          </cell>
          <cell r="D1755">
            <v>100</v>
          </cell>
          <cell r="E1755" t="str">
            <v>KUS</v>
          </cell>
          <cell r="F1755">
            <v>5005</v>
          </cell>
        </row>
        <row r="1756">
          <cell r="A1756" t="str">
            <v>2146444</v>
          </cell>
          <cell r="B1756" t="str">
            <v>starQuick příchytky M50 47,9-55,0… SQ-51</v>
          </cell>
          <cell r="C1756">
            <v>51.76</v>
          </cell>
          <cell r="D1756">
            <v>100</v>
          </cell>
          <cell r="E1756" t="str">
            <v>KUS</v>
          </cell>
          <cell r="F1756">
            <v>5176</v>
          </cell>
        </row>
        <row r="1757">
          <cell r="A1757" t="str">
            <v>2146487</v>
          </cell>
          <cell r="B1757" t="str">
            <v>starQuick příchytky M63 58,5-65,0… SQ-59</v>
          </cell>
          <cell r="C1757">
            <v>60.56</v>
          </cell>
          <cell r="D1757">
            <v>100</v>
          </cell>
          <cell r="E1757" t="str">
            <v>KUS</v>
          </cell>
          <cell r="F1757">
            <v>6056</v>
          </cell>
        </row>
        <row r="1758">
          <cell r="A1758" t="str">
            <v>2146509</v>
          </cell>
          <cell r="B1758" t="str">
            <v>starQuick podložka M6… STARQUICK</v>
          </cell>
          <cell r="C1758">
            <v>4.5999999999999996</v>
          </cell>
          <cell r="D1758">
            <v>100</v>
          </cell>
          <cell r="E1758" t="str">
            <v>KUS</v>
          </cell>
          <cell r="F1758">
            <v>460</v>
          </cell>
        </row>
        <row r="1759">
          <cell r="A1759" t="str">
            <v>2146797</v>
          </cell>
          <cell r="B1759" t="str">
            <v>Trubkové příchytky clic 80-90mm… 1977/90</v>
          </cell>
          <cell r="C1759">
            <v>197.51</v>
          </cell>
          <cell r="D1759">
            <v>100</v>
          </cell>
          <cell r="E1759" t="str">
            <v>KUS</v>
          </cell>
          <cell r="F1759">
            <v>19751</v>
          </cell>
        </row>
        <row r="1760">
          <cell r="A1760" t="str">
            <v>2146843</v>
          </cell>
          <cell r="B1760" t="str">
            <v>Trubkové příchytky clic 90-101mm… 1977/101</v>
          </cell>
          <cell r="C1760">
            <v>226.46</v>
          </cell>
          <cell r="D1760">
            <v>100</v>
          </cell>
          <cell r="E1760" t="str">
            <v>KUS</v>
          </cell>
          <cell r="F1760">
            <v>22646</v>
          </cell>
        </row>
        <row r="1761">
          <cell r="A1761" t="str">
            <v>2146851</v>
          </cell>
          <cell r="B1761" t="str">
            <v>Trubkové příchytky clic 101-113mm… 1977/113</v>
          </cell>
          <cell r="C1761">
            <v>268.58999999999997</v>
          </cell>
          <cell r="D1761">
            <v>100</v>
          </cell>
          <cell r="E1761" t="str">
            <v>KUS</v>
          </cell>
          <cell r="F1761">
            <v>26859</v>
          </cell>
        </row>
        <row r="1762">
          <cell r="A1762" t="str">
            <v>2146878</v>
          </cell>
          <cell r="B1762" t="str">
            <v>Trubkové příchytky clic 113-127mm… 1977/127</v>
          </cell>
          <cell r="C1762">
            <v>323.89</v>
          </cell>
          <cell r="D1762">
            <v>100</v>
          </cell>
          <cell r="E1762" t="str">
            <v>KUS</v>
          </cell>
          <cell r="F1762">
            <v>32389</v>
          </cell>
        </row>
        <row r="1763">
          <cell r="A1763" t="str">
            <v>2148021</v>
          </cell>
          <cell r="B1763" t="str">
            <v>Trubkové příchytky clic 12-15 RAL7035… 1975/15</v>
          </cell>
          <cell r="C1763">
            <v>3.26</v>
          </cell>
          <cell r="D1763">
            <v>100</v>
          </cell>
          <cell r="E1763" t="str">
            <v>KUS</v>
          </cell>
          <cell r="F1763">
            <v>326</v>
          </cell>
        </row>
        <row r="1764">
          <cell r="A1764" t="str">
            <v>2148048</v>
          </cell>
          <cell r="B1764" t="str">
            <v>Trubkové příchytky clic 16-19 RAL7035… 1975/19</v>
          </cell>
          <cell r="C1764">
            <v>3.99</v>
          </cell>
          <cell r="D1764">
            <v>100</v>
          </cell>
          <cell r="E1764" t="str">
            <v>KUS</v>
          </cell>
          <cell r="F1764">
            <v>399</v>
          </cell>
        </row>
        <row r="1765">
          <cell r="A1765" t="str">
            <v>2148056</v>
          </cell>
          <cell r="B1765" t="str">
            <v>Trubkové příchytky clic 19-22,5RAL7035… 1975/22</v>
          </cell>
          <cell r="C1765">
            <v>4.92</v>
          </cell>
          <cell r="D1765">
            <v>100</v>
          </cell>
          <cell r="E1765" t="str">
            <v>KUS</v>
          </cell>
          <cell r="F1765">
            <v>492</v>
          </cell>
        </row>
        <row r="1766">
          <cell r="A1766" t="str">
            <v>2148501</v>
          </cell>
          <cell r="B1766" t="str">
            <v>Trubkové příchytky clic 12-5,5 RAL7035… 1976/15</v>
          </cell>
          <cell r="C1766">
            <v>1.91</v>
          </cell>
          <cell r="D1766">
            <v>100</v>
          </cell>
          <cell r="E1766" t="str">
            <v>KUS</v>
          </cell>
          <cell r="F1766">
            <v>191</v>
          </cell>
        </row>
        <row r="1767">
          <cell r="A1767" t="str">
            <v>2148528</v>
          </cell>
          <cell r="B1767" t="str">
            <v>Trubkové příchytky clic 16-21,5 RAL7035… 1976/21</v>
          </cell>
          <cell r="C1767">
            <v>2.48</v>
          </cell>
          <cell r="D1767">
            <v>100</v>
          </cell>
          <cell r="E1767" t="str">
            <v>KUS</v>
          </cell>
          <cell r="F1767">
            <v>248</v>
          </cell>
        </row>
        <row r="1768">
          <cell r="A1768" t="str">
            <v>2148536</v>
          </cell>
          <cell r="B1768" t="str">
            <v>Trubkové příchytky clic 22,5-28,5RAL7035… 1976/28</v>
          </cell>
          <cell r="C1768">
            <v>6.07</v>
          </cell>
          <cell r="D1768">
            <v>100</v>
          </cell>
          <cell r="E1768" t="str">
            <v>KUS</v>
          </cell>
          <cell r="F1768">
            <v>607</v>
          </cell>
        </row>
        <row r="1769">
          <cell r="A1769" t="str">
            <v>2148803</v>
          </cell>
          <cell r="B1769" t="str">
            <v>Svorná příchytka BKS 3-13mm… 1973/13</v>
          </cell>
          <cell r="C1769">
            <v>2.25</v>
          </cell>
          <cell r="D1769">
            <v>100</v>
          </cell>
          <cell r="E1769" t="str">
            <v>KUS</v>
          </cell>
          <cell r="F1769">
            <v>225</v>
          </cell>
        </row>
        <row r="1770">
          <cell r="A1770" t="str">
            <v>2148846</v>
          </cell>
          <cell r="B1770" t="str">
            <v>Svorná příchytka BKS 8-28mm… 1973/28</v>
          </cell>
          <cell r="C1770">
            <v>2.7</v>
          </cell>
          <cell r="D1770">
            <v>100</v>
          </cell>
          <cell r="E1770" t="str">
            <v>KUS</v>
          </cell>
          <cell r="F1770">
            <v>270</v>
          </cell>
        </row>
        <row r="1771">
          <cell r="A1771" t="str">
            <v>2148862</v>
          </cell>
          <cell r="B1771" t="str">
            <v>Svorná příchytka BKS 20-40mm… 1973/40</v>
          </cell>
          <cell r="C1771">
            <v>8.52</v>
          </cell>
          <cell r="D1771">
            <v>100</v>
          </cell>
          <cell r="E1771" t="str">
            <v>KUS</v>
          </cell>
          <cell r="F1771">
            <v>852</v>
          </cell>
        </row>
        <row r="1772">
          <cell r="A1772" t="str">
            <v>2149004</v>
          </cell>
          <cell r="B1772" t="str">
            <v>Příchytka OBO RAL7035 M16… 2955/M16</v>
          </cell>
          <cell r="C1772">
            <v>0.93</v>
          </cell>
          <cell r="D1772">
            <v>100</v>
          </cell>
          <cell r="E1772" t="str">
            <v>KUS</v>
          </cell>
          <cell r="F1772">
            <v>93</v>
          </cell>
        </row>
        <row r="1773">
          <cell r="A1773" t="str">
            <v>2149028</v>
          </cell>
          <cell r="B1773" t="str">
            <v>Příchytka OBO RAL7035 M40… 2955/M40</v>
          </cell>
          <cell r="C1773">
            <v>3.64</v>
          </cell>
          <cell r="D1773">
            <v>100</v>
          </cell>
          <cell r="E1773" t="str">
            <v>KUS</v>
          </cell>
          <cell r="F1773">
            <v>364</v>
          </cell>
        </row>
        <row r="1774">
          <cell r="A1774" t="str">
            <v>2149040</v>
          </cell>
          <cell r="B1774" t="str">
            <v>Příchytka OBO RAL7035 M63… 2955/M63</v>
          </cell>
          <cell r="C1774">
            <v>9.26</v>
          </cell>
          <cell r="D1774">
            <v>100</v>
          </cell>
          <cell r="E1774" t="str">
            <v>KUS</v>
          </cell>
          <cell r="F1774">
            <v>926</v>
          </cell>
        </row>
        <row r="1775">
          <cell r="A1775" t="str">
            <v>2153106</v>
          </cell>
          <cell r="B1775" t="str">
            <v>Multi-Quick příchytky 15-19 světl. šedé… M-QUICK 1</v>
          </cell>
          <cell r="C1775">
            <v>2.87</v>
          </cell>
          <cell r="D1775">
            <v>100</v>
          </cell>
          <cell r="E1775" t="str">
            <v>KUS</v>
          </cell>
          <cell r="F1775">
            <v>287</v>
          </cell>
        </row>
        <row r="1776">
          <cell r="A1776" t="str">
            <v>2153114</v>
          </cell>
          <cell r="B1776" t="str">
            <v>Multi-Quick příchytky 18,5-22,5 světl. šedé… M-QUICK 2</v>
          </cell>
          <cell r="C1776">
            <v>3.31</v>
          </cell>
          <cell r="D1776">
            <v>100</v>
          </cell>
          <cell r="E1776" t="str">
            <v>KUS</v>
          </cell>
          <cell r="F1776">
            <v>331</v>
          </cell>
        </row>
        <row r="1777">
          <cell r="A1777" t="str">
            <v>2153130</v>
          </cell>
          <cell r="B1777" t="str">
            <v>Multi-Quick příchytky 25-28,5 světl. šedé… M-QUICK 3</v>
          </cell>
          <cell r="C1777">
            <v>4.5199999999999996</v>
          </cell>
          <cell r="D1777">
            <v>100</v>
          </cell>
          <cell r="E1777" t="str">
            <v>KUS</v>
          </cell>
          <cell r="F1777">
            <v>452</v>
          </cell>
        </row>
        <row r="1778">
          <cell r="A1778" t="str">
            <v>2153157</v>
          </cell>
          <cell r="B1778" t="str">
            <v>Multi-Quick příchytky 31-37 světl. šedé… M-QUICK 4</v>
          </cell>
          <cell r="C1778">
            <v>7.78</v>
          </cell>
          <cell r="D1778">
            <v>100</v>
          </cell>
          <cell r="E1778" t="str">
            <v>KUS</v>
          </cell>
          <cell r="F1778">
            <v>778</v>
          </cell>
        </row>
        <row r="1779">
          <cell r="A1779" t="str">
            <v>2153572</v>
          </cell>
          <cell r="B1779" t="str">
            <v>Nůžky pro 16-32mm… SQ 1632</v>
          </cell>
          <cell r="C1779">
            <v>2793</v>
          </cell>
          <cell r="D1779">
            <v>1</v>
          </cell>
          <cell r="E1779" t="str">
            <v>KUS</v>
          </cell>
          <cell r="F1779">
            <v>2793</v>
          </cell>
        </row>
        <row r="1780">
          <cell r="A1780" t="str">
            <v>2153718</v>
          </cell>
          <cell r="B1780" t="str">
            <v>Příchytky Multi-Quick 16-20 světl. šedé… M-QU.ME16</v>
          </cell>
          <cell r="C1780">
            <v>2.98</v>
          </cell>
          <cell r="D1780">
            <v>100</v>
          </cell>
          <cell r="E1780" t="str">
            <v>KUS</v>
          </cell>
          <cell r="F1780">
            <v>298</v>
          </cell>
        </row>
        <row r="1781">
          <cell r="A1781" t="str">
            <v>2153726</v>
          </cell>
          <cell r="B1781" t="str">
            <v>Příchytky Multi-Quick 20-25 světl. šedé… M-QU.ME20</v>
          </cell>
          <cell r="C1781">
            <v>4.01</v>
          </cell>
          <cell r="D1781">
            <v>100</v>
          </cell>
          <cell r="E1781" t="str">
            <v>KUS</v>
          </cell>
          <cell r="F1781">
            <v>401</v>
          </cell>
        </row>
        <row r="1782">
          <cell r="A1782" t="str">
            <v>2153734</v>
          </cell>
          <cell r="B1782" t="str">
            <v>Příchytky Multi-Quick 25-32 světl. šedé… M-QU.ME25</v>
          </cell>
          <cell r="C1782">
            <v>7.11</v>
          </cell>
          <cell r="D1782">
            <v>100</v>
          </cell>
          <cell r="E1782" t="str">
            <v>KUS</v>
          </cell>
          <cell r="F1782">
            <v>711</v>
          </cell>
        </row>
        <row r="1783">
          <cell r="A1783" t="str">
            <v>2153829</v>
          </cell>
          <cell r="B1783" t="str">
            <v>Spojka pro Quick-Pipe M16 světle šedá… 2953M16MG</v>
          </cell>
          <cell r="C1783">
            <v>16</v>
          </cell>
          <cell r="D1783">
            <v>1</v>
          </cell>
          <cell r="E1783" t="str">
            <v>KUS</v>
          </cell>
          <cell r="F1783">
            <v>16</v>
          </cell>
        </row>
        <row r="1784">
          <cell r="A1784" t="str">
            <v>2153831</v>
          </cell>
          <cell r="B1784" t="str">
            <v>Spojka pro Quick-Pipe M20 světle šedá… 2953M20MG</v>
          </cell>
          <cell r="C1784">
            <v>18</v>
          </cell>
          <cell r="D1784">
            <v>1</v>
          </cell>
          <cell r="E1784" t="str">
            <v>KUS</v>
          </cell>
          <cell r="F1784">
            <v>18</v>
          </cell>
        </row>
        <row r="1785">
          <cell r="A1785" t="str">
            <v>2153833</v>
          </cell>
          <cell r="B1785" t="str">
            <v>Spojka pro Quick-Pipe M25 světle šedá… 2953M25MG</v>
          </cell>
          <cell r="C1785">
            <v>21</v>
          </cell>
          <cell r="D1785">
            <v>1</v>
          </cell>
          <cell r="E1785" t="str">
            <v>KUS</v>
          </cell>
          <cell r="F1785">
            <v>21</v>
          </cell>
        </row>
        <row r="1786">
          <cell r="A1786" t="str">
            <v>2153835</v>
          </cell>
          <cell r="B1786" t="str">
            <v>Spojka pro Quick-Pipe M32 světle šedá… 2953M32MG</v>
          </cell>
          <cell r="C1786">
            <v>22</v>
          </cell>
          <cell r="D1786">
            <v>1</v>
          </cell>
          <cell r="E1786" t="str">
            <v>KUS</v>
          </cell>
          <cell r="F1786">
            <v>22</v>
          </cell>
        </row>
        <row r="1787">
          <cell r="A1787" t="str">
            <v>2153864</v>
          </cell>
          <cell r="B1787" t="str">
            <v>Oblouk 90° pro quick-pipe M16 světl. šedý… 2953M16BG</v>
          </cell>
          <cell r="C1787">
            <v>22</v>
          </cell>
          <cell r="D1787">
            <v>1</v>
          </cell>
          <cell r="E1787" t="str">
            <v>KUS</v>
          </cell>
          <cell r="F1787">
            <v>22</v>
          </cell>
        </row>
        <row r="1788">
          <cell r="A1788" t="str">
            <v>2153866</v>
          </cell>
          <cell r="B1788" t="str">
            <v>Oblouk 90° pro quick-pipe M20 světl. šedý… 2953M20BG</v>
          </cell>
          <cell r="C1788">
            <v>25</v>
          </cell>
          <cell r="D1788">
            <v>1</v>
          </cell>
          <cell r="E1788" t="str">
            <v>KUS</v>
          </cell>
          <cell r="F1788">
            <v>25</v>
          </cell>
        </row>
        <row r="1789">
          <cell r="A1789" t="str">
            <v>2153868</v>
          </cell>
          <cell r="B1789" t="str">
            <v>Oblouk 90° pro quick-pipe M25 světl. šedý… 2953M25BG</v>
          </cell>
          <cell r="C1789">
            <v>26</v>
          </cell>
          <cell r="D1789">
            <v>1</v>
          </cell>
          <cell r="E1789" t="str">
            <v>KUS</v>
          </cell>
          <cell r="F1789">
            <v>26</v>
          </cell>
        </row>
        <row r="1790">
          <cell r="A1790" t="str">
            <v>2153870</v>
          </cell>
          <cell r="B1790" t="str">
            <v>Oblouk 90° pro quick-pipe M32 světl. šedý… 2953M32BG</v>
          </cell>
          <cell r="C1790">
            <v>27</v>
          </cell>
          <cell r="D1790">
            <v>1</v>
          </cell>
          <cell r="E1790" t="str">
            <v>KUS</v>
          </cell>
          <cell r="F1790">
            <v>27</v>
          </cell>
        </row>
        <row r="1791">
          <cell r="A1791" t="str">
            <v>2153872</v>
          </cell>
          <cell r="B1791" t="str">
            <v>Díl T pro quick-pipe M16 světl. šedý… 2953M16TG</v>
          </cell>
          <cell r="C1791">
            <v>21</v>
          </cell>
          <cell r="D1791">
            <v>1</v>
          </cell>
          <cell r="E1791" t="str">
            <v>KUS</v>
          </cell>
          <cell r="F1791">
            <v>21</v>
          </cell>
        </row>
        <row r="1792">
          <cell r="A1792" t="str">
            <v>2153874</v>
          </cell>
          <cell r="B1792" t="str">
            <v>Díl T pro quick-pipe M20 světl. šedý… 2953M20TG</v>
          </cell>
          <cell r="C1792">
            <v>25</v>
          </cell>
          <cell r="D1792">
            <v>1</v>
          </cell>
          <cell r="E1792" t="str">
            <v>KUS</v>
          </cell>
          <cell r="F1792">
            <v>25</v>
          </cell>
        </row>
        <row r="1793">
          <cell r="A1793" t="str">
            <v>2153876</v>
          </cell>
          <cell r="B1793" t="str">
            <v>Díl T pro quick-pipe M25 světl. šedý… 2953M25TG</v>
          </cell>
          <cell r="C1793">
            <v>24</v>
          </cell>
          <cell r="D1793">
            <v>1</v>
          </cell>
          <cell r="E1793" t="str">
            <v>KUS</v>
          </cell>
          <cell r="F1793">
            <v>24</v>
          </cell>
        </row>
        <row r="1794">
          <cell r="A1794" t="str">
            <v>2153878</v>
          </cell>
          <cell r="B1794" t="str">
            <v>Díl T pro quick-pipe M32 světl. šedý… 2953M32TG</v>
          </cell>
          <cell r="C1794">
            <v>25</v>
          </cell>
          <cell r="D1794">
            <v>1</v>
          </cell>
          <cell r="E1794" t="str">
            <v>KUS</v>
          </cell>
          <cell r="F1794">
            <v>25</v>
          </cell>
        </row>
        <row r="1795">
          <cell r="A1795" t="str">
            <v>2154277</v>
          </cell>
          <cell r="B1795" t="str">
            <v>Junior-Quick M25/RO23 světl. šedá 7035… 2950/M25</v>
          </cell>
          <cell r="C1795">
            <v>3.26</v>
          </cell>
          <cell r="D1795">
            <v>100</v>
          </cell>
          <cell r="E1795" t="str">
            <v>KUS</v>
          </cell>
          <cell r="F1795">
            <v>326</v>
          </cell>
        </row>
        <row r="1796">
          <cell r="A1796" t="str">
            <v>2154285</v>
          </cell>
          <cell r="B1796" t="str">
            <v>Junior-Quick M32/RO29 světl. šedá 7035… 2950/M32</v>
          </cell>
          <cell r="C1796">
            <v>4.78</v>
          </cell>
          <cell r="D1796">
            <v>100</v>
          </cell>
          <cell r="E1796" t="str">
            <v>KUS</v>
          </cell>
          <cell r="F1796">
            <v>478</v>
          </cell>
        </row>
        <row r="1797">
          <cell r="A1797" t="str">
            <v>2154404</v>
          </cell>
          <cell r="B1797" t="str">
            <v>Sada Juior-Quick+quick kanál M16… 2952/M16</v>
          </cell>
          <cell r="C1797">
            <v>1029</v>
          </cell>
          <cell r="D1797">
            <v>1</v>
          </cell>
          <cell r="E1797" t="str">
            <v>KUS</v>
          </cell>
          <cell r="F1797">
            <v>1029</v>
          </cell>
        </row>
        <row r="1798">
          <cell r="A1798" t="str">
            <v>2154412</v>
          </cell>
          <cell r="B1798" t="str">
            <v>Sada Juior-Quick+quick kanál M20… 2952/M20</v>
          </cell>
          <cell r="C1798">
            <v>1029</v>
          </cell>
          <cell r="D1798">
            <v>1</v>
          </cell>
          <cell r="E1798" t="str">
            <v>KUS</v>
          </cell>
          <cell r="F1798">
            <v>1029</v>
          </cell>
        </row>
        <row r="1799">
          <cell r="A1799" t="str">
            <v>2154420</v>
          </cell>
          <cell r="B1799" t="str">
            <v>Sada Juior-Quick+quick kanál M25… 2952/M25</v>
          </cell>
          <cell r="C1799">
            <v>1029</v>
          </cell>
          <cell r="D1799">
            <v>1</v>
          </cell>
          <cell r="E1799" t="str">
            <v>KUS</v>
          </cell>
          <cell r="F1799">
            <v>1029</v>
          </cell>
        </row>
        <row r="1800">
          <cell r="A1800" t="str">
            <v>2154439</v>
          </cell>
          <cell r="B1800" t="str">
            <v>Sada Juior-Quick+quick kanál M32… 2952/M32</v>
          </cell>
          <cell r="C1800">
            <v>1029</v>
          </cell>
          <cell r="D1800">
            <v>1</v>
          </cell>
          <cell r="E1800" t="str">
            <v>KUS</v>
          </cell>
          <cell r="F1800">
            <v>1029</v>
          </cell>
        </row>
        <row r="1801">
          <cell r="A1801" t="str">
            <v>2154501</v>
          </cell>
          <cell r="B1801" t="str">
            <v>Sada Juior-Quick+quick-pipe M16… 2954/M16</v>
          </cell>
          <cell r="C1801">
            <v>1326</v>
          </cell>
          <cell r="D1801">
            <v>1</v>
          </cell>
          <cell r="E1801" t="str">
            <v>KUS</v>
          </cell>
          <cell r="F1801">
            <v>1326</v>
          </cell>
        </row>
        <row r="1802">
          <cell r="A1802" t="str">
            <v>2154528</v>
          </cell>
          <cell r="B1802" t="str">
            <v>Sada Juior-Quick+quick-pipe M16… 2954/M20</v>
          </cell>
          <cell r="C1802">
            <v>1326</v>
          </cell>
          <cell r="D1802">
            <v>1</v>
          </cell>
          <cell r="E1802" t="str">
            <v>KUS</v>
          </cell>
          <cell r="F1802">
            <v>1326</v>
          </cell>
        </row>
        <row r="1803">
          <cell r="A1803" t="str">
            <v>2154536</v>
          </cell>
          <cell r="B1803" t="str">
            <v>Sada Juior-Quick+quick-pipe M25… 2954/M25</v>
          </cell>
          <cell r="C1803">
            <v>1326</v>
          </cell>
          <cell r="D1803">
            <v>1</v>
          </cell>
          <cell r="E1803" t="str">
            <v>KUS</v>
          </cell>
          <cell r="F1803">
            <v>1326</v>
          </cell>
        </row>
        <row r="1804">
          <cell r="A1804" t="str">
            <v>2154544</v>
          </cell>
          <cell r="B1804" t="str">
            <v>Sada Juior-Quick+quick-pipe M32… 2954/M32</v>
          </cell>
          <cell r="C1804">
            <v>1382</v>
          </cell>
          <cell r="D1804">
            <v>1</v>
          </cell>
          <cell r="E1804" t="str">
            <v>KUS</v>
          </cell>
          <cell r="F1804">
            <v>1382</v>
          </cell>
        </row>
        <row r="1805">
          <cell r="A1805" t="str">
            <v>2157128</v>
          </cell>
          <cell r="B1805" t="str">
            <v>Příchytky Blitz-Iso PG 6-12 šedé… 3015/12</v>
          </cell>
          <cell r="C1805">
            <v>19.649999999999999</v>
          </cell>
          <cell r="D1805">
            <v>100</v>
          </cell>
          <cell r="E1805" t="str">
            <v>KUS</v>
          </cell>
          <cell r="F1805">
            <v>1965</v>
          </cell>
        </row>
        <row r="1806">
          <cell r="A1806" t="str">
            <v>2157179</v>
          </cell>
          <cell r="B1806" t="str">
            <v>Příchytky Blitz-Iso PG 10-17 šedé… 3015/17</v>
          </cell>
          <cell r="C1806">
            <v>22.37</v>
          </cell>
          <cell r="D1806">
            <v>100</v>
          </cell>
          <cell r="E1806" t="str">
            <v>KUS</v>
          </cell>
          <cell r="F1806">
            <v>2237</v>
          </cell>
        </row>
        <row r="1807">
          <cell r="A1807" t="str">
            <v>2157241</v>
          </cell>
          <cell r="B1807" t="str">
            <v>Příchytky Blitz-Iso PG 17-24 šedé… 3015/24</v>
          </cell>
          <cell r="C1807">
            <v>25.65</v>
          </cell>
          <cell r="D1807">
            <v>100</v>
          </cell>
          <cell r="E1807" t="str">
            <v>KUS</v>
          </cell>
          <cell r="F1807">
            <v>2565</v>
          </cell>
        </row>
        <row r="1808">
          <cell r="A1808" t="str">
            <v>2157349</v>
          </cell>
          <cell r="B1808" t="str">
            <v>Příchytky Blitz-Iso PG 24-34 šedé… 3015/34</v>
          </cell>
          <cell r="C1808">
            <v>35.25</v>
          </cell>
          <cell r="D1808">
            <v>100</v>
          </cell>
          <cell r="E1808" t="str">
            <v>KUS</v>
          </cell>
          <cell r="F1808">
            <v>3525</v>
          </cell>
        </row>
        <row r="1809">
          <cell r="A1809" t="str">
            <v>2158248</v>
          </cell>
          <cell r="B1809" t="str">
            <v>Příchytky Blitz-Iso M6 PG 17-24 šedé… 3021/24M6</v>
          </cell>
          <cell r="C1809">
            <v>22.93</v>
          </cell>
          <cell r="D1809">
            <v>100</v>
          </cell>
          <cell r="E1809" t="str">
            <v>KUS</v>
          </cell>
          <cell r="F1809">
            <v>2293</v>
          </cell>
        </row>
        <row r="1810">
          <cell r="A1810" t="str">
            <v>2197804</v>
          </cell>
          <cell r="B1810" t="str">
            <v>Jednoduchá násuvná příchytka 16-23 světl.šedá… 1974/23</v>
          </cell>
          <cell r="C1810">
            <v>2.98</v>
          </cell>
          <cell r="D1810">
            <v>100</v>
          </cell>
          <cell r="E1810" t="str">
            <v>KUS</v>
          </cell>
          <cell r="F1810">
            <v>298</v>
          </cell>
        </row>
        <row r="1811">
          <cell r="A1811" t="str">
            <v>2197812</v>
          </cell>
          <cell r="B1811" t="str">
            <v>Jednoduchá násuvní příchytka 22-30 světl.šedá… 1974/30</v>
          </cell>
          <cell r="C1811">
            <v>2.98</v>
          </cell>
          <cell r="D1811">
            <v>100</v>
          </cell>
          <cell r="E1811" t="str">
            <v>KUS</v>
          </cell>
          <cell r="F1811">
            <v>298</v>
          </cell>
        </row>
        <row r="1812">
          <cell r="A1812" t="str">
            <v>2197855</v>
          </cell>
          <cell r="B1812" t="str">
            <v>Dvojitá násuvná příchytka 4-12 světl.šedá… 1974/2X12</v>
          </cell>
          <cell r="C1812">
            <v>2.25</v>
          </cell>
          <cell r="D1812">
            <v>100</v>
          </cell>
          <cell r="E1812" t="str">
            <v>KUS</v>
          </cell>
          <cell r="F1812">
            <v>225</v>
          </cell>
        </row>
        <row r="1813">
          <cell r="A1813" t="str">
            <v>2197863</v>
          </cell>
          <cell r="B1813" t="str">
            <v>Dvojitá násuvná příchytka 12-25 světl.šedá… 1974/2X25</v>
          </cell>
          <cell r="C1813">
            <v>2.98</v>
          </cell>
          <cell r="D1813">
            <v>100</v>
          </cell>
          <cell r="E1813" t="str">
            <v>KUS</v>
          </cell>
          <cell r="F1813">
            <v>298</v>
          </cell>
        </row>
        <row r="1814">
          <cell r="A1814" t="str">
            <v>2198053</v>
          </cell>
          <cell r="B1814" t="str">
            <v>Sada clip pro 12-25… 1999</v>
          </cell>
          <cell r="C1814">
            <v>11.8</v>
          </cell>
          <cell r="D1814">
            <v>100</v>
          </cell>
          <cell r="E1814" t="str">
            <v>KUS</v>
          </cell>
          <cell r="F1814">
            <v>1180</v>
          </cell>
        </row>
        <row r="1815">
          <cell r="A1815" t="str">
            <v>2200082</v>
          </cell>
          <cell r="B1815" t="str">
            <v>Příchytky oboustranné 6,5-8 umělhm.světle šedá… 3060/8GR</v>
          </cell>
          <cell r="C1815">
            <v>1.52</v>
          </cell>
          <cell r="D1815">
            <v>100</v>
          </cell>
          <cell r="E1815" t="str">
            <v>KUS</v>
          </cell>
          <cell r="F1815">
            <v>152</v>
          </cell>
        </row>
        <row r="1816">
          <cell r="A1816" t="str">
            <v>2200104</v>
          </cell>
          <cell r="B1816" t="str">
            <v>Příchytky oboustranné 8-10 umělhm.světle šedá… 3060/10GR</v>
          </cell>
          <cell r="C1816">
            <v>1.65</v>
          </cell>
          <cell r="D1816">
            <v>100</v>
          </cell>
          <cell r="E1816" t="str">
            <v>KUS</v>
          </cell>
          <cell r="F1816">
            <v>165</v>
          </cell>
        </row>
        <row r="1817">
          <cell r="A1817" t="str">
            <v>2200120</v>
          </cell>
          <cell r="B1817" t="str">
            <v>Příchytky oboustranné 10-12 umělhm.světle šedá… 3060/12GR</v>
          </cell>
          <cell r="C1817">
            <v>1.65</v>
          </cell>
          <cell r="D1817">
            <v>100</v>
          </cell>
          <cell r="E1817" t="str">
            <v>KUS</v>
          </cell>
          <cell r="F1817">
            <v>165</v>
          </cell>
        </row>
        <row r="1818">
          <cell r="A1818" t="str">
            <v>2200147</v>
          </cell>
          <cell r="B1818" t="str">
            <v>Příchytky oboustranné 12-14 umělhm.světle šedá… 3060/14GR</v>
          </cell>
          <cell r="C1818">
            <v>1.63</v>
          </cell>
          <cell r="D1818">
            <v>100</v>
          </cell>
          <cell r="E1818" t="str">
            <v>KUS</v>
          </cell>
          <cell r="F1818">
            <v>163</v>
          </cell>
        </row>
        <row r="1819">
          <cell r="A1819" t="str">
            <v>2200163</v>
          </cell>
          <cell r="B1819" t="str">
            <v>Příchytky oboustranné 14,5-16 umělhm.světle šedá… 3060/16GR</v>
          </cell>
          <cell r="C1819">
            <v>0.89</v>
          </cell>
          <cell r="D1819">
            <v>100</v>
          </cell>
          <cell r="E1819" t="str">
            <v>KUS</v>
          </cell>
          <cell r="F1819">
            <v>89</v>
          </cell>
        </row>
        <row r="1820">
          <cell r="A1820" t="str">
            <v>2200198</v>
          </cell>
          <cell r="B1820" t="str">
            <v>Příchytky oboustranné 17,5-19 umělhm.světle šedá… 3060/19GR</v>
          </cell>
          <cell r="C1820">
            <v>1.65</v>
          </cell>
          <cell r="D1820">
            <v>100</v>
          </cell>
          <cell r="E1820" t="str">
            <v>KUS</v>
          </cell>
          <cell r="F1820">
            <v>165</v>
          </cell>
        </row>
        <row r="1821">
          <cell r="A1821" t="str">
            <v>2200201</v>
          </cell>
          <cell r="B1821" t="str">
            <v>Příchytky oboustranné 19-20,5 umělhm.světle šedá… 3060/20GR</v>
          </cell>
          <cell r="C1821">
            <v>1.74</v>
          </cell>
          <cell r="D1821">
            <v>100</v>
          </cell>
          <cell r="E1821" t="str">
            <v>KUS</v>
          </cell>
          <cell r="F1821">
            <v>174</v>
          </cell>
        </row>
        <row r="1822">
          <cell r="A1822" t="str">
            <v>2200236</v>
          </cell>
          <cell r="B1822" t="str">
            <v>Příchytky oboustranné 21-23 umělhm.světle šedá… 3060/23GR</v>
          </cell>
          <cell r="C1822">
            <v>1.85</v>
          </cell>
          <cell r="D1822">
            <v>100</v>
          </cell>
          <cell r="E1822" t="str">
            <v>KUS</v>
          </cell>
          <cell r="F1822">
            <v>185</v>
          </cell>
        </row>
        <row r="1823">
          <cell r="A1823" t="str">
            <v>2200252</v>
          </cell>
          <cell r="B1823" t="str">
            <v>Příchytky oboustranné 23-25 umělhm.světle šedá… 3060/25GR</v>
          </cell>
          <cell r="C1823">
            <v>3.77</v>
          </cell>
          <cell r="D1823">
            <v>100</v>
          </cell>
          <cell r="E1823" t="str">
            <v>KUS</v>
          </cell>
          <cell r="F1823">
            <v>377</v>
          </cell>
        </row>
        <row r="1824">
          <cell r="A1824" t="str">
            <v>2200287</v>
          </cell>
          <cell r="B1824" t="str">
            <v>Příchytky oboustranné 25-28,5 umělhm.světle šedá… 3060/28GR</v>
          </cell>
          <cell r="C1824">
            <v>1.99</v>
          </cell>
          <cell r="D1824">
            <v>100</v>
          </cell>
          <cell r="E1824" t="str">
            <v>KUS</v>
          </cell>
          <cell r="F1824">
            <v>199</v>
          </cell>
        </row>
        <row r="1825">
          <cell r="A1825" t="str">
            <v>2200341</v>
          </cell>
          <cell r="B1825" t="str">
            <v>Příchytky oboustranné 29-34 umělhm.světle šedá… 3060/34GR</v>
          </cell>
          <cell r="C1825">
            <v>4.37</v>
          </cell>
          <cell r="D1825">
            <v>100</v>
          </cell>
          <cell r="E1825" t="str">
            <v>KUS</v>
          </cell>
          <cell r="F1825">
            <v>437</v>
          </cell>
        </row>
        <row r="1826">
          <cell r="A1826" t="str">
            <v>2200376</v>
          </cell>
          <cell r="B1826" t="str">
            <v>Příchytky oboustranné 34,5-37 umělhm.světle šedá… 3060/37GR</v>
          </cell>
          <cell r="C1826">
            <v>3.16</v>
          </cell>
          <cell r="D1826">
            <v>100</v>
          </cell>
          <cell r="E1826" t="str">
            <v>KUS</v>
          </cell>
          <cell r="F1826">
            <v>316</v>
          </cell>
        </row>
        <row r="1827">
          <cell r="A1827" t="str">
            <v>2200473</v>
          </cell>
          <cell r="B1827" t="str">
            <v>Příchytky oboustranné 42,5-47 umělhm.světle šedá… 3060/47GR</v>
          </cell>
          <cell r="C1827">
            <v>9.08</v>
          </cell>
          <cell r="D1827">
            <v>100</v>
          </cell>
          <cell r="E1827" t="str">
            <v>KUS</v>
          </cell>
          <cell r="F1827">
            <v>908</v>
          </cell>
        </row>
        <row r="1828">
          <cell r="A1828" t="str">
            <v>2204541</v>
          </cell>
          <cell r="B1828" t="str">
            <v>Kabelové úchyty… 2033/STD</v>
          </cell>
          <cell r="C1828">
            <v>8.34</v>
          </cell>
          <cell r="D1828">
            <v>100</v>
          </cell>
          <cell r="E1828" t="str">
            <v>KUS</v>
          </cell>
          <cell r="F1828">
            <v>834</v>
          </cell>
        </row>
        <row r="1829">
          <cell r="A1829" t="str">
            <v>2204703</v>
          </cell>
          <cell r="B1829" t="str">
            <v>Kabelové úchyty… 2032/FSD</v>
          </cell>
          <cell r="C1829">
            <v>17.649999999999999</v>
          </cell>
          <cell r="D1829">
            <v>100</v>
          </cell>
          <cell r="E1829" t="str">
            <v>KUS</v>
          </cell>
          <cell r="F1829">
            <v>1765</v>
          </cell>
        </row>
        <row r="1830">
          <cell r="A1830" t="str">
            <v>2204711</v>
          </cell>
          <cell r="B1830" t="str">
            <v>Kabelové úchyty… 2033/FSD</v>
          </cell>
          <cell r="C1830">
            <v>28.08</v>
          </cell>
          <cell r="D1830">
            <v>100</v>
          </cell>
          <cell r="E1830" t="str">
            <v>KUS</v>
          </cell>
          <cell r="F1830">
            <v>2808</v>
          </cell>
        </row>
        <row r="1831">
          <cell r="A1831" t="str">
            <v>2204738</v>
          </cell>
          <cell r="B1831" t="str">
            <v>Kabelové úchyty… 2034/FSD</v>
          </cell>
          <cell r="C1831">
            <v>17.920000000000002</v>
          </cell>
          <cell r="D1831">
            <v>100</v>
          </cell>
          <cell r="E1831" t="str">
            <v>KUS</v>
          </cell>
          <cell r="F1831">
            <v>1792</v>
          </cell>
        </row>
        <row r="1832">
          <cell r="A1832" t="str">
            <v>2204800</v>
          </cell>
          <cell r="B1832" t="str">
            <v>Kabelové úchyty… 2032/SD</v>
          </cell>
          <cell r="C1832">
            <v>15.13</v>
          </cell>
          <cell r="D1832">
            <v>100</v>
          </cell>
          <cell r="E1832" t="str">
            <v>KUS</v>
          </cell>
          <cell r="F1832">
            <v>1513</v>
          </cell>
        </row>
        <row r="1833">
          <cell r="A1833" t="str">
            <v>2204819</v>
          </cell>
          <cell r="B1833" t="str">
            <v>Kabelové úchyty… 2033/SD</v>
          </cell>
          <cell r="C1833">
            <v>18.170000000000002</v>
          </cell>
          <cell r="D1833">
            <v>100</v>
          </cell>
          <cell r="E1833" t="str">
            <v>KUS</v>
          </cell>
          <cell r="F1833">
            <v>1817</v>
          </cell>
        </row>
        <row r="1834">
          <cell r="A1834" t="str">
            <v>2204827</v>
          </cell>
          <cell r="B1834" t="str">
            <v>Kabelové úchyty… 2034/SD</v>
          </cell>
          <cell r="C1834">
            <v>17.29</v>
          </cell>
          <cell r="D1834">
            <v>100</v>
          </cell>
          <cell r="E1834" t="str">
            <v>KUS</v>
          </cell>
          <cell r="F1834">
            <v>1729</v>
          </cell>
        </row>
        <row r="1835">
          <cell r="A1835" t="str">
            <v>2204851</v>
          </cell>
          <cell r="B1835" t="str">
            <v>Kabelové úchyty… 2032SD/SP</v>
          </cell>
          <cell r="C1835">
            <v>15.8</v>
          </cell>
          <cell r="D1835">
            <v>100</v>
          </cell>
          <cell r="E1835" t="str">
            <v>KUS</v>
          </cell>
          <cell r="F1835">
            <v>1580</v>
          </cell>
        </row>
        <row r="1836">
          <cell r="A1836" t="str">
            <v>2204878</v>
          </cell>
          <cell r="B1836" t="str">
            <v>Kabelové úchyty… 2033SD/SP</v>
          </cell>
          <cell r="C1836">
            <v>19.45</v>
          </cell>
          <cell r="D1836">
            <v>100</v>
          </cell>
          <cell r="E1836" t="str">
            <v>KUS</v>
          </cell>
          <cell r="F1836">
            <v>1945</v>
          </cell>
        </row>
        <row r="1837">
          <cell r="A1837" t="str">
            <v>2204886</v>
          </cell>
          <cell r="B1837" t="str">
            <v>Kabelové úchyty… 2034SD/SP</v>
          </cell>
          <cell r="C1837">
            <v>17.02</v>
          </cell>
          <cell r="D1837">
            <v>100</v>
          </cell>
          <cell r="E1837" t="str">
            <v>KUS</v>
          </cell>
          <cell r="F1837">
            <v>1702</v>
          </cell>
        </row>
        <row r="1838">
          <cell r="A1838" t="str">
            <v>2204908</v>
          </cell>
          <cell r="B1838" t="str">
            <v>Kabelové úchyty… 2032/F</v>
          </cell>
          <cell r="C1838">
            <v>9.02</v>
          </cell>
          <cell r="D1838">
            <v>100</v>
          </cell>
          <cell r="E1838" t="str">
            <v>KUS</v>
          </cell>
          <cell r="F1838">
            <v>902</v>
          </cell>
        </row>
        <row r="1839">
          <cell r="A1839" t="str">
            <v>2204916</v>
          </cell>
          <cell r="B1839" t="str">
            <v>Kabelové úchyty… 2033/F</v>
          </cell>
          <cell r="C1839">
            <v>16.34</v>
          </cell>
          <cell r="D1839">
            <v>100</v>
          </cell>
          <cell r="E1839" t="str">
            <v>KUS</v>
          </cell>
          <cell r="F1839">
            <v>1634</v>
          </cell>
        </row>
        <row r="1840">
          <cell r="A1840" t="str">
            <v>2204924</v>
          </cell>
          <cell r="B1840" t="str">
            <v>Kabelové úchyty… 2034/F</v>
          </cell>
          <cell r="C1840">
            <v>7.89</v>
          </cell>
          <cell r="D1840">
            <v>100</v>
          </cell>
          <cell r="E1840" t="str">
            <v>KUS</v>
          </cell>
          <cell r="F1840">
            <v>789</v>
          </cell>
        </row>
        <row r="1841">
          <cell r="A1841" t="str">
            <v>2205017</v>
          </cell>
          <cell r="B1841" t="str">
            <v>Kabelové úchyty… 2032</v>
          </cell>
          <cell r="C1841">
            <v>7.91</v>
          </cell>
          <cell r="D1841">
            <v>100</v>
          </cell>
          <cell r="E1841" t="str">
            <v>KUS</v>
          </cell>
          <cell r="F1841">
            <v>791</v>
          </cell>
        </row>
        <row r="1842">
          <cell r="A1842" t="str">
            <v>2205033</v>
          </cell>
          <cell r="B1842" t="str">
            <v>Kabelové úchyty… 2033</v>
          </cell>
          <cell r="C1842">
            <v>13.18</v>
          </cell>
          <cell r="D1842">
            <v>100</v>
          </cell>
          <cell r="E1842" t="str">
            <v>KUS</v>
          </cell>
          <cell r="F1842">
            <v>1318</v>
          </cell>
        </row>
        <row r="1843">
          <cell r="A1843" t="str">
            <v>2205041</v>
          </cell>
          <cell r="B1843" t="str">
            <v>Kabelové úchyty… 2034</v>
          </cell>
          <cell r="C1843">
            <v>7.91</v>
          </cell>
          <cell r="D1843">
            <v>100</v>
          </cell>
          <cell r="E1843" t="str">
            <v>KUS</v>
          </cell>
          <cell r="F1843">
            <v>791</v>
          </cell>
        </row>
        <row r="1844">
          <cell r="A1844" t="str">
            <v>2205092</v>
          </cell>
          <cell r="B1844" t="str">
            <v>Distanční podložka… 2033/D</v>
          </cell>
          <cell r="C1844">
            <v>1.91</v>
          </cell>
          <cell r="D1844">
            <v>100</v>
          </cell>
          <cell r="E1844" t="str">
            <v>KUS</v>
          </cell>
          <cell r="F1844">
            <v>191</v>
          </cell>
        </row>
        <row r="1845">
          <cell r="A1845" t="str">
            <v>2205203</v>
          </cell>
          <cell r="B1845" t="str">
            <v>OBO-GRIP… 2031/ 8</v>
          </cell>
          <cell r="C1845">
            <v>33.43</v>
          </cell>
          <cell r="D1845">
            <v>100</v>
          </cell>
          <cell r="E1845" t="str">
            <v>KUS</v>
          </cell>
          <cell r="F1845">
            <v>3343</v>
          </cell>
        </row>
        <row r="1846">
          <cell r="A1846" t="str">
            <v>2205211</v>
          </cell>
          <cell r="B1846" t="str">
            <v>OBO-GRIP… 2031/15</v>
          </cell>
          <cell r="C1846">
            <v>43.27</v>
          </cell>
          <cell r="D1846">
            <v>100</v>
          </cell>
          <cell r="E1846" t="str">
            <v>KUS</v>
          </cell>
          <cell r="F1846">
            <v>4327</v>
          </cell>
        </row>
        <row r="1847">
          <cell r="A1847" t="str">
            <v>2205238</v>
          </cell>
          <cell r="B1847" t="str">
            <v>OBO-GRIP… 2031/30</v>
          </cell>
          <cell r="C1847">
            <v>50.47</v>
          </cell>
          <cell r="D1847">
            <v>100</v>
          </cell>
          <cell r="E1847" t="str">
            <v>KUS</v>
          </cell>
          <cell r="F1847">
            <v>5047</v>
          </cell>
        </row>
        <row r="1848">
          <cell r="A1848" t="str">
            <v>2205327</v>
          </cell>
          <cell r="B1848" t="str">
            <v>OBO-GRIP… 2031F/15</v>
          </cell>
          <cell r="C1848">
            <v>66.88</v>
          </cell>
          <cell r="D1848">
            <v>100</v>
          </cell>
          <cell r="E1848" t="str">
            <v>KUS</v>
          </cell>
          <cell r="F1848">
            <v>6688</v>
          </cell>
        </row>
        <row r="1849">
          <cell r="A1849" t="str">
            <v>2205335</v>
          </cell>
          <cell r="B1849" t="str">
            <v>OBO-GRIP… 2031F/30</v>
          </cell>
          <cell r="C1849">
            <v>116.93</v>
          </cell>
          <cell r="D1849">
            <v>100</v>
          </cell>
          <cell r="E1849" t="str">
            <v>KUS</v>
          </cell>
          <cell r="F1849">
            <v>11693</v>
          </cell>
        </row>
        <row r="1850">
          <cell r="A1850" t="str">
            <v>2205378</v>
          </cell>
          <cell r="B1850" t="str">
            <v>OBO-GRIP 8… 2031/ 8DF</v>
          </cell>
          <cell r="C1850">
            <v>32.82</v>
          </cell>
          <cell r="D1850">
            <v>100</v>
          </cell>
          <cell r="E1850" t="str">
            <v>KUS</v>
          </cell>
          <cell r="F1850">
            <v>3282</v>
          </cell>
        </row>
        <row r="1851">
          <cell r="A1851" t="str">
            <v>2205386</v>
          </cell>
          <cell r="B1851" t="str">
            <v>OBO-GRIP 15… 2031/15DF</v>
          </cell>
          <cell r="C1851">
            <v>37.83</v>
          </cell>
          <cell r="D1851">
            <v>100</v>
          </cell>
          <cell r="E1851" t="str">
            <v>KUS</v>
          </cell>
          <cell r="F1851">
            <v>3783</v>
          </cell>
        </row>
        <row r="1852">
          <cell r="A1852" t="str">
            <v>2205394</v>
          </cell>
          <cell r="B1852" t="str">
            <v>OBO-GRIP 30… 2031/30DF</v>
          </cell>
          <cell r="C1852">
            <v>55.9</v>
          </cell>
          <cell r="D1852">
            <v>100</v>
          </cell>
          <cell r="E1852" t="str">
            <v>KUS</v>
          </cell>
          <cell r="F1852">
            <v>5590</v>
          </cell>
        </row>
        <row r="1853">
          <cell r="A1853" t="str">
            <v>2207028</v>
          </cell>
          <cell r="B1853" t="str">
            <v>OBO-GRIP 15… 2031M/15</v>
          </cell>
          <cell r="C1853">
            <v>9.7200000000000006</v>
          </cell>
          <cell r="D1853">
            <v>100</v>
          </cell>
          <cell r="E1853" t="str">
            <v>KUS</v>
          </cell>
          <cell r="F1853">
            <v>972</v>
          </cell>
        </row>
        <row r="1854">
          <cell r="A1854" t="str">
            <v>2207036</v>
          </cell>
          <cell r="B1854" t="str">
            <v>OBO-GRIP 30… 2031M/30</v>
          </cell>
          <cell r="C1854">
            <v>16.82</v>
          </cell>
          <cell r="D1854">
            <v>100</v>
          </cell>
          <cell r="E1854" t="str">
            <v>KUS</v>
          </cell>
          <cell r="F1854">
            <v>1682</v>
          </cell>
        </row>
        <row r="1855">
          <cell r="A1855" t="str">
            <v>2207184</v>
          </cell>
          <cell r="B1855" t="str">
            <v>Podélná opěrka… 2031/LW15</v>
          </cell>
          <cell r="C1855">
            <v>22.55</v>
          </cell>
          <cell r="D1855">
            <v>100</v>
          </cell>
          <cell r="E1855" t="str">
            <v>KUS</v>
          </cell>
          <cell r="F1855">
            <v>2255</v>
          </cell>
        </row>
        <row r="1856">
          <cell r="A1856" t="str">
            <v>2213079</v>
          </cell>
          <cell r="B1856" t="str">
            <v>Dvojité příchytky 4-7 umělhm.šedé… 3029/2/7</v>
          </cell>
          <cell r="C1856">
            <v>0.77</v>
          </cell>
          <cell r="D1856">
            <v>100</v>
          </cell>
          <cell r="E1856" t="str">
            <v>KUS</v>
          </cell>
          <cell r="F1856">
            <v>77</v>
          </cell>
        </row>
        <row r="1857">
          <cell r="A1857" t="str">
            <v>2213117</v>
          </cell>
          <cell r="B1857" t="str">
            <v>Dvojité příchytky 7-11umělhm.šedé… 3030/2/11</v>
          </cell>
          <cell r="C1857">
            <v>0.9</v>
          </cell>
          <cell r="D1857">
            <v>100</v>
          </cell>
          <cell r="E1857" t="str">
            <v>KUS</v>
          </cell>
          <cell r="F1857">
            <v>90</v>
          </cell>
        </row>
        <row r="1858">
          <cell r="A1858" t="str">
            <v>2213141</v>
          </cell>
          <cell r="B1858" t="str">
            <v>Dvojité příchytky 10-14umělhm.šedé… 3031/2/14</v>
          </cell>
          <cell r="C1858">
            <v>1.07</v>
          </cell>
          <cell r="D1858">
            <v>100</v>
          </cell>
          <cell r="E1858" t="str">
            <v>KUS</v>
          </cell>
          <cell r="F1858">
            <v>107</v>
          </cell>
        </row>
        <row r="1859">
          <cell r="A1859" t="str">
            <v>2215047</v>
          </cell>
          <cell r="B1859" t="str">
            <v>Příchytky ISO 2-4 umělhm.šedé… 4028/2-4</v>
          </cell>
          <cell r="C1859">
            <v>0.75</v>
          </cell>
          <cell r="D1859">
            <v>100</v>
          </cell>
          <cell r="E1859" t="str">
            <v>KUS</v>
          </cell>
          <cell r="F1859">
            <v>75</v>
          </cell>
        </row>
        <row r="1860">
          <cell r="A1860" t="str">
            <v>2215071</v>
          </cell>
          <cell r="B1860" t="str">
            <v>Příchytky ISO 4-7 umělhm.šedé… 4029/4-7</v>
          </cell>
          <cell r="C1860">
            <v>0.6</v>
          </cell>
          <cell r="D1860">
            <v>100</v>
          </cell>
          <cell r="E1860" t="str">
            <v>KUS</v>
          </cell>
          <cell r="F1860">
            <v>60</v>
          </cell>
        </row>
        <row r="1861">
          <cell r="A1861" t="str">
            <v>2215101</v>
          </cell>
          <cell r="B1861" t="str">
            <v>Příchytky ISO 7-11 umělhm.šedé… 4030/7-11</v>
          </cell>
          <cell r="C1861">
            <v>0.6</v>
          </cell>
          <cell r="D1861">
            <v>100</v>
          </cell>
          <cell r="E1861" t="str">
            <v>KUS</v>
          </cell>
          <cell r="F1861">
            <v>60</v>
          </cell>
        </row>
        <row r="1862">
          <cell r="A1862" t="str">
            <v>2215144</v>
          </cell>
          <cell r="B1862" t="str">
            <v>Příchytky ISO 10-14 umělhm.šedé… 4031/14</v>
          </cell>
          <cell r="C1862">
            <v>0.62</v>
          </cell>
          <cell r="D1862">
            <v>100</v>
          </cell>
          <cell r="E1862" t="str">
            <v>KUS</v>
          </cell>
          <cell r="F1862">
            <v>62</v>
          </cell>
        </row>
        <row r="1863">
          <cell r="A1863" t="str">
            <v>2215179</v>
          </cell>
          <cell r="B1863" t="str">
            <v>Příchytky ISO 14-17 umělhm.šedé… 4031A/17</v>
          </cell>
          <cell r="C1863">
            <v>0.9</v>
          </cell>
          <cell r="D1863">
            <v>100</v>
          </cell>
          <cell r="E1863" t="str">
            <v>KUS</v>
          </cell>
          <cell r="F1863">
            <v>90</v>
          </cell>
        </row>
        <row r="1864">
          <cell r="A1864" t="str">
            <v>2215209</v>
          </cell>
          <cell r="B1864" t="str">
            <v>Příchytky ISO 16-20 umělhm.šedé… 4032/20</v>
          </cell>
          <cell r="C1864">
            <v>0.9</v>
          </cell>
          <cell r="D1864">
            <v>100</v>
          </cell>
          <cell r="E1864" t="str">
            <v>KUS</v>
          </cell>
          <cell r="F1864">
            <v>90</v>
          </cell>
        </row>
        <row r="1865">
          <cell r="A1865" t="str">
            <v>2215306</v>
          </cell>
          <cell r="B1865" t="str">
            <v>Příchytky OBO 4- 7mm… 4039/4-7</v>
          </cell>
          <cell r="C1865">
            <v>0.32</v>
          </cell>
          <cell r="D1865">
            <v>100</v>
          </cell>
          <cell r="E1865" t="str">
            <v>KUS</v>
          </cell>
          <cell r="F1865">
            <v>32</v>
          </cell>
        </row>
        <row r="1866">
          <cell r="A1866" t="str">
            <v>2215314</v>
          </cell>
          <cell r="B1866" t="str">
            <v>Příchytky OBO 7-12mm… 4040/7-12</v>
          </cell>
          <cell r="C1866">
            <v>0.26</v>
          </cell>
          <cell r="D1866">
            <v>100</v>
          </cell>
          <cell r="E1866" t="str">
            <v>KUS</v>
          </cell>
          <cell r="F1866">
            <v>26</v>
          </cell>
        </row>
        <row r="1867">
          <cell r="A1867" t="str">
            <v>2215322</v>
          </cell>
          <cell r="B1867" t="str">
            <v>Příchytky OBO 14-17mm… 4042/17</v>
          </cell>
          <cell r="C1867">
            <v>0.9</v>
          </cell>
          <cell r="D1867">
            <v>100</v>
          </cell>
          <cell r="E1867" t="str">
            <v>KUS</v>
          </cell>
          <cell r="F1867">
            <v>90</v>
          </cell>
        </row>
        <row r="1868">
          <cell r="A1868" t="str">
            <v>2215330</v>
          </cell>
          <cell r="B1868" t="str">
            <v>Příchytky OBO 1-21mm… 4043/21</v>
          </cell>
          <cell r="C1868">
            <v>1.36</v>
          </cell>
          <cell r="D1868">
            <v>100</v>
          </cell>
          <cell r="E1868" t="str">
            <v>KUS</v>
          </cell>
          <cell r="F1868">
            <v>136</v>
          </cell>
        </row>
        <row r="1869">
          <cell r="A1869" t="str">
            <v>2215349</v>
          </cell>
          <cell r="B1869" t="str">
            <v>Příchytky OBO 10-14mm… 4041/14</v>
          </cell>
          <cell r="C1869">
            <v>0.61</v>
          </cell>
          <cell r="D1869">
            <v>100</v>
          </cell>
          <cell r="E1869" t="str">
            <v>KUS</v>
          </cell>
          <cell r="F1869">
            <v>61</v>
          </cell>
        </row>
        <row r="1870">
          <cell r="A1870" t="str">
            <v>2215357</v>
          </cell>
          <cell r="B1870" t="str">
            <v>Příchytky OBO 21-25mm… 4044/25</v>
          </cell>
          <cell r="C1870">
            <v>2.2599999999999998</v>
          </cell>
          <cell r="D1870">
            <v>100</v>
          </cell>
          <cell r="E1870" t="str">
            <v>KUS</v>
          </cell>
          <cell r="F1870">
            <v>226</v>
          </cell>
        </row>
        <row r="1871">
          <cell r="A1871" t="str">
            <v>2222035</v>
          </cell>
          <cell r="B1871" t="str">
            <v>Příchytky 3,2 mm polyamid… 255/ 3,2</v>
          </cell>
          <cell r="C1871">
            <v>0.88</v>
          </cell>
          <cell r="D1871">
            <v>100</v>
          </cell>
          <cell r="E1871" t="str">
            <v>KUS</v>
          </cell>
          <cell r="F1871">
            <v>88</v>
          </cell>
        </row>
        <row r="1872">
          <cell r="A1872" t="str">
            <v>2222051</v>
          </cell>
          <cell r="B1872" t="str">
            <v>Příchytky 5,2 mm polyamid… 255/ 5,2</v>
          </cell>
          <cell r="C1872">
            <v>0.96</v>
          </cell>
          <cell r="D1872">
            <v>100</v>
          </cell>
          <cell r="E1872" t="str">
            <v>KUS</v>
          </cell>
          <cell r="F1872">
            <v>96</v>
          </cell>
        </row>
        <row r="1873">
          <cell r="A1873" t="str">
            <v>2222078</v>
          </cell>
          <cell r="B1873" t="str">
            <v>Příchytky 6,5 mm polyamid… 255/ 6,5</v>
          </cell>
          <cell r="C1873">
            <v>1.07</v>
          </cell>
          <cell r="D1873">
            <v>100</v>
          </cell>
          <cell r="E1873" t="str">
            <v>KUS</v>
          </cell>
          <cell r="F1873">
            <v>107</v>
          </cell>
        </row>
        <row r="1874">
          <cell r="A1874" t="str">
            <v>2222086</v>
          </cell>
          <cell r="B1874" t="str">
            <v>Příchytky 8 mm polyamid… 255/ 8</v>
          </cell>
          <cell r="C1874">
            <v>1.07</v>
          </cell>
          <cell r="D1874">
            <v>100</v>
          </cell>
          <cell r="E1874" t="str">
            <v>KUS</v>
          </cell>
          <cell r="F1874">
            <v>107</v>
          </cell>
        </row>
        <row r="1875">
          <cell r="A1875" t="str">
            <v>2222094</v>
          </cell>
          <cell r="B1875" t="str">
            <v>Příchytky 9,5 mm polyamid… 255/ 9,5</v>
          </cell>
          <cell r="C1875">
            <v>1.08</v>
          </cell>
          <cell r="D1875">
            <v>100</v>
          </cell>
          <cell r="E1875" t="str">
            <v>KUS</v>
          </cell>
          <cell r="F1875">
            <v>108</v>
          </cell>
        </row>
        <row r="1876">
          <cell r="A1876" t="str">
            <v>2222116</v>
          </cell>
          <cell r="B1876" t="str">
            <v>Příchytky 11 mm polyamid… 255/ 11</v>
          </cell>
          <cell r="C1876">
            <v>1.01</v>
          </cell>
          <cell r="D1876">
            <v>100</v>
          </cell>
          <cell r="E1876" t="str">
            <v>KUS</v>
          </cell>
          <cell r="F1876">
            <v>101</v>
          </cell>
        </row>
        <row r="1877">
          <cell r="A1877" t="str">
            <v>2222124</v>
          </cell>
          <cell r="B1877" t="str">
            <v>Příchytky 12,5 mm polyamid… 255/ 12,5</v>
          </cell>
          <cell r="C1877">
            <v>1.08</v>
          </cell>
          <cell r="D1877">
            <v>100</v>
          </cell>
          <cell r="E1877" t="str">
            <v>KUS</v>
          </cell>
          <cell r="F1877">
            <v>108</v>
          </cell>
        </row>
        <row r="1878">
          <cell r="A1878" t="str">
            <v>2222140</v>
          </cell>
          <cell r="B1878" t="str">
            <v>Příchytky 14 mm polyamid… 255/ 14</v>
          </cell>
          <cell r="C1878">
            <v>1.18</v>
          </cell>
          <cell r="D1878">
            <v>100</v>
          </cell>
          <cell r="E1878" t="str">
            <v>KUS</v>
          </cell>
          <cell r="F1878">
            <v>118</v>
          </cell>
        </row>
        <row r="1879">
          <cell r="A1879" t="str">
            <v>2222167</v>
          </cell>
          <cell r="B1879" t="str">
            <v>Příchytky 16 mm polyamid… 255/ 16</v>
          </cell>
          <cell r="C1879">
            <v>1.24</v>
          </cell>
          <cell r="D1879">
            <v>100</v>
          </cell>
          <cell r="E1879" t="str">
            <v>KUS</v>
          </cell>
          <cell r="F1879">
            <v>124</v>
          </cell>
        </row>
        <row r="1880">
          <cell r="A1880" t="str">
            <v>2222809</v>
          </cell>
          <cell r="B1880" t="str">
            <v>Příchytky přírodní… 1996/O</v>
          </cell>
          <cell r="C1880">
            <v>1.1100000000000001</v>
          </cell>
          <cell r="D1880">
            <v>100</v>
          </cell>
          <cell r="E1880" t="str">
            <v>KUS</v>
          </cell>
          <cell r="F1880">
            <v>111</v>
          </cell>
        </row>
        <row r="1881">
          <cell r="A1881" t="str">
            <v>2222833</v>
          </cell>
          <cell r="B1881" t="str">
            <v>Příchytky 3x40 přírodní… 1996/40</v>
          </cell>
          <cell r="C1881">
            <v>1.65</v>
          </cell>
          <cell r="D1881">
            <v>100</v>
          </cell>
          <cell r="E1881" t="str">
            <v>KUS</v>
          </cell>
          <cell r="F1881">
            <v>165</v>
          </cell>
        </row>
        <row r="1882">
          <cell r="A1882" t="str">
            <v>2222841</v>
          </cell>
          <cell r="B1882" t="str">
            <v>Příchytky 3,5x50 přírodní… 1996/50</v>
          </cell>
          <cell r="C1882">
            <v>1.65</v>
          </cell>
          <cell r="D1882">
            <v>100</v>
          </cell>
          <cell r="E1882" t="str">
            <v>KUS</v>
          </cell>
          <cell r="F1882">
            <v>165</v>
          </cell>
        </row>
        <row r="1883">
          <cell r="A1883" t="str">
            <v>2222868</v>
          </cell>
          <cell r="B1883" t="str">
            <v>Příchytky 3,5x60 přírodní… 1996/60</v>
          </cell>
          <cell r="C1883">
            <v>1.72</v>
          </cell>
          <cell r="D1883">
            <v>100</v>
          </cell>
          <cell r="E1883" t="str">
            <v>KUS</v>
          </cell>
          <cell r="F1883">
            <v>172</v>
          </cell>
        </row>
        <row r="1884">
          <cell r="A1884" t="str">
            <v>2223007</v>
          </cell>
          <cell r="B1884" t="str">
            <v>Příchytky 3-5 15 šedé… 1980/15</v>
          </cell>
          <cell r="C1884">
            <v>0.78</v>
          </cell>
          <cell r="D1884">
            <v>100</v>
          </cell>
          <cell r="E1884" t="str">
            <v>KUS</v>
          </cell>
          <cell r="F1884">
            <v>78</v>
          </cell>
        </row>
        <row r="1885">
          <cell r="A1885" t="str">
            <v>2223015</v>
          </cell>
          <cell r="B1885" t="str">
            <v>Příchytky 3-5 20 šedé… 1980/20</v>
          </cell>
          <cell r="C1885">
            <v>0.86</v>
          </cell>
          <cell r="D1885">
            <v>100</v>
          </cell>
          <cell r="E1885" t="str">
            <v>KUS</v>
          </cell>
          <cell r="F1885">
            <v>86</v>
          </cell>
        </row>
        <row r="1886">
          <cell r="A1886" t="str">
            <v>2223074</v>
          </cell>
          <cell r="B1886" t="str">
            <v>Příchytky 5-7,5 20 šedé… 1981/20</v>
          </cell>
          <cell r="C1886">
            <v>0.9</v>
          </cell>
          <cell r="D1886">
            <v>100</v>
          </cell>
          <cell r="E1886" t="str">
            <v>KUS</v>
          </cell>
          <cell r="F1886">
            <v>90</v>
          </cell>
        </row>
        <row r="1887">
          <cell r="A1887" t="str">
            <v>2223082</v>
          </cell>
          <cell r="B1887" t="str">
            <v>Příchytky 5-7,5 25 šedé… 1981/25</v>
          </cell>
          <cell r="C1887">
            <v>0.94</v>
          </cell>
          <cell r="D1887">
            <v>100</v>
          </cell>
          <cell r="E1887" t="str">
            <v>KUS</v>
          </cell>
          <cell r="F1887">
            <v>94</v>
          </cell>
        </row>
        <row r="1888">
          <cell r="A1888" t="str">
            <v>2223139</v>
          </cell>
          <cell r="B1888" t="str">
            <v>Příchytky 7-10 25 šedé… 1982/25</v>
          </cell>
          <cell r="C1888">
            <v>0.99</v>
          </cell>
          <cell r="D1888">
            <v>100</v>
          </cell>
          <cell r="E1888" t="str">
            <v>KUS</v>
          </cell>
          <cell r="F1888">
            <v>99</v>
          </cell>
        </row>
        <row r="1889">
          <cell r="A1889" t="str">
            <v>2223147</v>
          </cell>
          <cell r="B1889" t="str">
            <v>Příchytky 7-10 35 šedé… 1982/35</v>
          </cell>
          <cell r="C1889">
            <v>1.03</v>
          </cell>
          <cell r="D1889">
            <v>100</v>
          </cell>
          <cell r="E1889" t="str">
            <v>KUS</v>
          </cell>
          <cell r="F1889">
            <v>103</v>
          </cell>
        </row>
        <row r="1890">
          <cell r="A1890" t="str">
            <v>2223201</v>
          </cell>
          <cell r="B1890" t="str">
            <v>Příchytky 8,5-12,5 25 šedé… 1983/25</v>
          </cell>
          <cell r="C1890">
            <v>1.1599999999999999</v>
          </cell>
          <cell r="D1890">
            <v>100</v>
          </cell>
          <cell r="E1890" t="str">
            <v>KUS</v>
          </cell>
          <cell r="F1890">
            <v>116</v>
          </cell>
        </row>
        <row r="1891">
          <cell r="A1891" t="str">
            <v>2223228</v>
          </cell>
          <cell r="B1891" t="str">
            <v>Příchytky 8,5-12,5 35 šedé… 1983/35</v>
          </cell>
          <cell r="C1891">
            <v>1.1100000000000001</v>
          </cell>
          <cell r="D1891">
            <v>100</v>
          </cell>
          <cell r="E1891" t="str">
            <v>KUS</v>
          </cell>
          <cell r="F1891">
            <v>111</v>
          </cell>
        </row>
        <row r="1892">
          <cell r="A1892" t="str">
            <v>2223279</v>
          </cell>
          <cell r="B1892" t="str">
            <v>Příchytky 11,5-15,5 30 šedé… 1984/30</v>
          </cell>
          <cell r="C1892">
            <v>1.35</v>
          </cell>
          <cell r="D1892">
            <v>100</v>
          </cell>
          <cell r="E1892" t="str">
            <v>KUS</v>
          </cell>
          <cell r="F1892">
            <v>135</v>
          </cell>
        </row>
        <row r="1893">
          <cell r="A1893" t="str">
            <v>2223287</v>
          </cell>
          <cell r="B1893" t="str">
            <v>Příchytky 11,5-15,5 40 šedé… 1984/40</v>
          </cell>
          <cell r="C1893">
            <v>1.47</v>
          </cell>
          <cell r="D1893">
            <v>100</v>
          </cell>
          <cell r="E1893" t="str">
            <v>KUS</v>
          </cell>
          <cell r="F1893">
            <v>147</v>
          </cell>
        </row>
        <row r="1894">
          <cell r="A1894" t="str">
            <v>2223333</v>
          </cell>
          <cell r="B1894" t="str">
            <v>Příchytky 15-20 40 šedé… 1985/40</v>
          </cell>
          <cell r="C1894">
            <v>2.59</v>
          </cell>
          <cell r="D1894">
            <v>100</v>
          </cell>
          <cell r="E1894" t="str">
            <v>KUS</v>
          </cell>
          <cell r="F1894">
            <v>259</v>
          </cell>
        </row>
        <row r="1895">
          <cell r="A1895" t="str">
            <v>2223392</v>
          </cell>
          <cell r="B1895" t="str">
            <v>Příchytky 20-26 50 šedé… 1986/50</v>
          </cell>
          <cell r="C1895">
            <v>3.2</v>
          </cell>
          <cell r="D1895">
            <v>100</v>
          </cell>
          <cell r="E1895" t="str">
            <v>KUS</v>
          </cell>
          <cell r="F1895">
            <v>320</v>
          </cell>
        </row>
        <row r="1896">
          <cell r="A1896" t="str">
            <v>2225018</v>
          </cell>
          <cell r="B1896" t="str">
            <v>Příchytky 3 mm bílé… 2003/15W</v>
          </cell>
          <cell r="C1896">
            <v>1.1200000000000001</v>
          </cell>
          <cell r="D1896">
            <v>100</v>
          </cell>
          <cell r="E1896" t="str">
            <v>KUS</v>
          </cell>
          <cell r="F1896">
            <v>112</v>
          </cell>
        </row>
        <row r="1897">
          <cell r="A1897" t="str">
            <v>2225026</v>
          </cell>
          <cell r="B1897" t="str">
            <v>Příchytky 3 mm bílé… 2003/20W</v>
          </cell>
          <cell r="C1897">
            <v>1.26</v>
          </cell>
          <cell r="D1897">
            <v>100</v>
          </cell>
          <cell r="E1897" t="str">
            <v>KUS</v>
          </cell>
          <cell r="F1897">
            <v>126</v>
          </cell>
        </row>
        <row r="1898">
          <cell r="A1898" t="str">
            <v>2225107</v>
          </cell>
          <cell r="B1898" t="str">
            <v>Příchytky 3,5 mm bílé… 2003A/15W</v>
          </cell>
          <cell r="C1898">
            <v>0.89</v>
          </cell>
          <cell r="D1898">
            <v>100</v>
          </cell>
          <cell r="E1898" t="str">
            <v>KUS</v>
          </cell>
          <cell r="F1898">
            <v>89</v>
          </cell>
        </row>
        <row r="1899">
          <cell r="A1899" t="str">
            <v>2225115</v>
          </cell>
          <cell r="B1899" t="str">
            <v>Příchytky 3,5 mm bílé… 2003A/20W</v>
          </cell>
          <cell r="C1899">
            <v>1.26</v>
          </cell>
          <cell r="D1899">
            <v>100</v>
          </cell>
          <cell r="E1899" t="str">
            <v>KUS</v>
          </cell>
          <cell r="F1899">
            <v>126</v>
          </cell>
        </row>
        <row r="1900">
          <cell r="A1900" t="str">
            <v>2225220</v>
          </cell>
          <cell r="B1900" t="str">
            <v>Příchytky 4 mm bílé… 2004/18W</v>
          </cell>
          <cell r="C1900">
            <v>0.86</v>
          </cell>
          <cell r="D1900">
            <v>100</v>
          </cell>
          <cell r="E1900" t="str">
            <v>KUS</v>
          </cell>
          <cell r="F1900">
            <v>86</v>
          </cell>
        </row>
        <row r="1901">
          <cell r="A1901" t="str">
            <v>2225239</v>
          </cell>
          <cell r="B1901" t="str">
            <v>Příchytky 4 mm bílé… 2004/25W</v>
          </cell>
          <cell r="C1901">
            <v>0.89</v>
          </cell>
          <cell r="D1901">
            <v>100</v>
          </cell>
          <cell r="E1901" t="str">
            <v>KUS</v>
          </cell>
          <cell r="F1901">
            <v>89</v>
          </cell>
        </row>
        <row r="1902">
          <cell r="A1902" t="str">
            <v>2225344</v>
          </cell>
          <cell r="B1902" t="str">
            <v>Příchytky 5 mm bílé… 2005/25W</v>
          </cell>
          <cell r="C1902">
            <v>0.99</v>
          </cell>
          <cell r="D1902">
            <v>100</v>
          </cell>
          <cell r="E1902" t="str">
            <v>KUS</v>
          </cell>
          <cell r="F1902">
            <v>99</v>
          </cell>
        </row>
        <row r="1903">
          <cell r="A1903" t="str">
            <v>2225379</v>
          </cell>
          <cell r="B1903" t="str">
            <v>Příchytky 5 mm bílé… 2005/18W</v>
          </cell>
          <cell r="C1903">
            <v>1.03</v>
          </cell>
          <cell r="D1903">
            <v>100</v>
          </cell>
          <cell r="E1903" t="str">
            <v>KUS</v>
          </cell>
          <cell r="F1903">
            <v>103</v>
          </cell>
        </row>
        <row r="1904">
          <cell r="A1904" t="str">
            <v>2225409</v>
          </cell>
          <cell r="B1904" t="str">
            <v>Příchytky 6 mm bílé… 2006/18W</v>
          </cell>
          <cell r="C1904">
            <v>1.04</v>
          </cell>
          <cell r="D1904">
            <v>100</v>
          </cell>
          <cell r="E1904" t="str">
            <v>KUS</v>
          </cell>
          <cell r="F1904">
            <v>104</v>
          </cell>
        </row>
        <row r="1905">
          <cell r="A1905" t="str">
            <v>2225417</v>
          </cell>
          <cell r="B1905" t="str">
            <v>Příchytky 6 mm bílé… 2006/25W</v>
          </cell>
          <cell r="C1905">
            <v>1.1200000000000001</v>
          </cell>
          <cell r="D1905">
            <v>100</v>
          </cell>
          <cell r="E1905" t="str">
            <v>KUS</v>
          </cell>
          <cell r="F1905">
            <v>112</v>
          </cell>
        </row>
        <row r="1906">
          <cell r="A1906" t="str">
            <v>2225425</v>
          </cell>
          <cell r="B1906" t="str">
            <v>Příchytky 6 mm bílé… 2006/35W</v>
          </cell>
          <cell r="C1906">
            <v>1.1599999999999999</v>
          </cell>
          <cell r="D1906">
            <v>100</v>
          </cell>
          <cell r="E1906" t="str">
            <v>KUS</v>
          </cell>
          <cell r="F1906">
            <v>116</v>
          </cell>
        </row>
        <row r="1907">
          <cell r="A1907" t="str">
            <v>2225506</v>
          </cell>
          <cell r="B1907" t="str">
            <v>Příchytky 7 mm bílé… 2007/18W</v>
          </cell>
          <cell r="C1907">
            <v>1.04</v>
          </cell>
          <cell r="D1907">
            <v>100</v>
          </cell>
          <cell r="E1907" t="str">
            <v>KUS</v>
          </cell>
          <cell r="F1907">
            <v>104</v>
          </cell>
        </row>
        <row r="1908">
          <cell r="A1908" t="str">
            <v>2225514</v>
          </cell>
          <cell r="B1908" t="str">
            <v>Příchytky 7 mm bílé… 2007/25W</v>
          </cell>
          <cell r="C1908">
            <v>1.1200000000000001</v>
          </cell>
          <cell r="D1908">
            <v>100</v>
          </cell>
          <cell r="E1908" t="str">
            <v>KUS</v>
          </cell>
          <cell r="F1908">
            <v>112</v>
          </cell>
        </row>
        <row r="1909">
          <cell r="A1909" t="str">
            <v>2225522</v>
          </cell>
          <cell r="B1909" t="str">
            <v>Příchytky 7 mm bílé… 2007/35W</v>
          </cell>
          <cell r="C1909">
            <v>1.1599999999999999</v>
          </cell>
          <cell r="D1909">
            <v>100</v>
          </cell>
          <cell r="E1909" t="str">
            <v>KUS</v>
          </cell>
          <cell r="F1909">
            <v>116</v>
          </cell>
        </row>
        <row r="1910">
          <cell r="A1910" t="str">
            <v>2225611</v>
          </cell>
          <cell r="B1910" t="str">
            <v>Příchytky 8 mm bílé… 2008/25W</v>
          </cell>
          <cell r="C1910">
            <v>1.1200000000000001</v>
          </cell>
          <cell r="D1910">
            <v>100</v>
          </cell>
          <cell r="E1910" t="str">
            <v>KUS</v>
          </cell>
          <cell r="F1910">
            <v>112</v>
          </cell>
        </row>
        <row r="1911">
          <cell r="A1911" t="str">
            <v>2225638</v>
          </cell>
          <cell r="B1911" t="str">
            <v>Příchytky 8 mm bílé… 2008/35W</v>
          </cell>
          <cell r="C1911">
            <v>1.26</v>
          </cell>
          <cell r="D1911">
            <v>100</v>
          </cell>
          <cell r="E1911" t="str">
            <v>KUS</v>
          </cell>
          <cell r="F1911">
            <v>126</v>
          </cell>
        </row>
        <row r="1912">
          <cell r="A1912" t="str">
            <v>2225700</v>
          </cell>
          <cell r="B1912" t="str">
            <v>Příchytky 9 mm bílé… 2009/20W</v>
          </cell>
          <cell r="C1912">
            <v>1.1200000000000001</v>
          </cell>
          <cell r="D1912">
            <v>100</v>
          </cell>
          <cell r="E1912" t="str">
            <v>KUS</v>
          </cell>
          <cell r="F1912">
            <v>112</v>
          </cell>
        </row>
        <row r="1913">
          <cell r="A1913" t="str">
            <v>2225719</v>
          </cell>
          <cell r="B1913" t="str">
            <v>Příchytky 9 mm bílé… 2009/25W</v>
          </cell>
          <cell r="C1913">
            <v>1.1200000000000001</v>
          </cell>
          <cell r="D1913">
            <v>100</v>
          </cell>
          <cell r="E1913" t="str">
            <v>KUS</v>
          </cell>
          <cell r="F1913">
            <v>112</v>
          </cell>
        </row>
        <row r="1914">
          <cell r="A1914" t="str">
            <v>2225727</v>
          </cell>
          <cell r="B1914" t="str">
            <v>Příchytky 9 mm bílé… 2009/35W</v>
          </cell>
          <cell r="C1914">
            <v>1.26</v>
          </cell>
          <cell r="D1914">
            <v>100</v>
          </cell>
          <cell r="E1914" t="str">
            <v>KUS</v>
          </cell>
          <cell r="F1914">
            <v>126</v>
          </cell>
        </row>
        <row r="1915">
          <cell r="A1915" t="str">
            <v>2225808</v>
          </cell>
          <cell r="B1915" t="str">
            <v>Příchytky 10 mm bílé… 2010/25W</v>
          </cell>
          <cell r="C1915">
            <v>1.26</v>
          </cell>
          <cell r="D1915">
            <v>100</v>
          </cell>
          <cell r="E1915" t="str">
            <v>KUS</v>
          </cell>
          <cell r="F1915">
            <v>126</v>
          </cell>
        </row>
        <row r="1916">
          <cell r="A1916" t="str">
            <v>2225816</v>
          </cell>
          <cell r="B1916" t="str">
            <v>Příchytky 10 mm bílé… 2010/35W</v>
          </cell>
          <cell r="C1916">
            <v>1.32</v>
          </cell>
          <cell r="D1916">
            <v>100</v>
          </cell>
          <cell r="E1916" t="str">
            <v>KUS</v>
          </cell>
          <cell r="F1916">
            <v>132</v>
          </cell>
        </row>
        <row r="1917">
          <cell r="A1917" t="str">
            <v>2225905</v>
          </cell>
          <cell r="B1917" t="str">
            <v>Příchytky 11 mm bílé… 2011/25W</v>
          </cell>
          <cell r="C1917">
            <v>1.47</v>
          </cell>
          <cell r="D1917">
            <v>100</v>
          </cell>
          <cell r="E1917" t="str">
            <v>KUS</v>
          </cell>
          <cell r="F1917">
            <v>147</v>
          </cell>
        </row>
        <row r="1918">
          <cell r="A1918" t="str">
            <v>2225913</v>
          </cell>
          <cell r="B1918" t="str">
            <v>Příchytky 11 mm bílé… 2011/35W</v>
          </cell>
          <cell r="C1918">
            <v>1.59</v>
          </cell>
          <cell r="D1918">
            <v>100</v>
          </cell>
          <cell r="E1918" t="str">
            <v>KUS</v>
          </cell>
          <cell r="F1918">
            <v>159</v>
          </cell>
        </row>
        <row r="1919">
          <cell r="A1919" t="str">
            <v>2226014</v>
          </cell>
          <cell r="B1919" t="str">
            <v>Příchytky 12 mm bílé… 2012/25W</v>
          </cell>
          <cell r="C1919">
            <v>1.59</v>
          </cell>
          <cell r="D1919">
            <v>100</v>
          </cell>
          <cell r="E1919" t="str">
            <v>KUS</v>
          </cell>
          <cell r="F1919">
            <v>159</v>
          </cell>
        </row>
        <row r="1920">
          <cell r="A1920" t="str">
            <v>2226022</v>
          </cell>
          <cell r="B1920" t="str">
            <v>Příchytky 12 mm bílé… 2012/35W</v>
          </cell>
          <cell r="C1920">
            <v>1.59</v>
          </cell>
          <cell r="D1920">
            <v>100</v>
          </cell>
          <cell r="E1920" t="str">
            <v>KUS</v>
          </cell>
          <cell r="F1920">
            <v>159</v>
          </cell>
        </row>
        <row r="1921">
          <cell r="A1921" t="str">
            <v>2226103</v>
          </cell>
          <cell r="B1921" t="str">
            <v>Příchytky 14 mm bílé… 2014/30W</v>
          </cell>
          <cell r="C1921">
            <v>3.24</v>
          </cell>
          <cell r="D1921">
            <v>100</v>
          </cell>
          <cell r="E1921" t="str">
            <v>KUS</v>
          </cell>
          <cell r="F1921">
            <v>324</v>
          </cell>
        </row>
        <row r="1922">
          <cell r="A1922" t="str">
            <v>2226111</v>
          </cell>
          <cell r="B1922" t="str">
            <v>Příchytky 14 mm bílé… 2014/40W</v>
          </cell>
          <cell r="C1922">
            <v>2.65</v>
          </cell>
          <cell r="D1922">
            <v>100</v>
          </cell>
          <cell r="E1922" t="str">
            <v>KUS</v>
          </cell>
          <cell r="F1922">
            <v>265</v>
          </cell>
        </row>
        <row r="1923">
          <cell r="A1923" t="str">
            <v>2226219</v>
          </cell>
          <cell r="B1923" t="str">
            <v>Příchytky 16 mm bílé… 2016/40W</v>
          </cell>
          <cell r="C1923">
            <v>2.4500000000000002</v>
          </cell>
          <cell r="D1923">
            <v>100</v>
          </cell>
          <cell r="E1923" t="str">
            <v>KUS</v>
          </cell>
          <cell r="F1923">
            <v>245</v>
          </cell>
        </row>
        <row r="1924">
          <cell r="A1924" t="str">
            <v>2226227</v>
          </cell>
          <cell r="B1924" t="str">
            <v>Příchytky 16 mm bílé… 2016/50W</v>
          </cell>
          <cell r="C1924">
            <v>2.92</v>
          </cell>
          <cell r="D1924">
            <v>100</v>
          </cell>
          <cell r="E1924" t="str">
            <v>KUS</v>
          </cell>
          <cell r="F1924">
            <v>292</v>
          </cell>
        </row>
        <row r="1925">
          <cell r="A1925" t="str">
            <v>2226308</v>
          </cell>
          <cell r="B1925" t="str">
            <v>Příchytky 18 mm bílé… 2018/40W</v>
          </cell>
          <cell r="C1925">
            <v>3.28</v>
          </cell>
          <cell r="D1925">
            <v>100</v>
          </cell>
          <cell r="E1925" t="str">
            <v>KUS</v>
          </cell>
          <cell r="F1925">
            <v>328</v>
          </cell>
        </row>
        <row r="1926">
          <cell r="A1926" t="str">
            <v>2226316</v>
          </cell>
          <cell r="B1926" t="str">
            <v>Příchytky 18 mm bílé… 2018/50W</v>
          </cell>
          <cell r="C1926">
            <v>3.2</v>
          </cell>
          <cell r="D1926">
            <v>100</v>
          </cell>
          <cell r="E1926" t="str">
            <v>KUS</v>
          </cell>
          <cell r="F1926">
            <v>320</v>
          </cell>
        </row>
        <row r="1927">
          <cell r="A1927" t="str">
            <v>2226405</v>
          </cell>
          <cell r="B1927" t="str">
            <v>Příchytky 20 mm bílé… 2020/40W</v>
          </cell>
          <cell r="C1927">
            <v>3.31</v>
          </cell>
          <cell r="D1927">
            <v>100</v>
          </cell>
          <cell r="E1927" t="str">
            <v>KUS</v>
          </cell>
          <cell r="F1927">
            <v>331</v>
          </cell>
        </row>
        <row r="1928">
          <cell r="A1928" t="str">
            <v>2226413</v>
          </cell>
          <cell r="B1928" t="str">
            <v>Příchytky 20 mm bílé… 2020/50W</v>
          </cell>
          <cell r="C1928">
            <v>3.31</v>
          </cell>
          <cell r="D1928">
            <v>100</v>
          </cell>
          <cell r="E1928" t="str">
            <v>KUS</v>
          </cell>
          <cell r="F1928">
            <v>331</v>
          </cell>
        </row>
        <row r="1929">
          <cell r="A1929" t="str">
            <v>2227010</v>
          </cell>
          <cell r="B1929" t="str">
            <v>Příchytky 3mm šedé… 2003/15GR</v>
          </cell>
          <cell r="C1929">
            <v>1.02</v>
          </cell>
          <cell r="D1929">
            <v>100</v>
          </cell>
          <cell r="E1929" t="str">
            <v>KUS</v>
          </cell>
          <cell r="F1929">
            <v>102</v>
          </cell>
        </row>
        <row r="1930">
          <cell r="A1930" t="str">
            <v>2227223</v>
          </cell>
          <cell r="B1930" t="str">
            <v>Příchytky 4mm šedé… 2004/18GR</v>
          </cell>
          <cell r="C1930">
            <v>0.78</v>
          </cell>
          <cell r="D1930">
            <v>100</v>
          </cell>
          <cell r="E1930" t="str">
            <v>KUS</v>
          </cell>
          <cell r="F1930">
            <v>78</v>
          </cell>
        </row>
        <row r="1931">
          <cell r="A1931" t="str">
            <v>2227231</v>
          </cell>
          <cell r="B1931" t="str">
            <v>Příchytky 4mm šedé… 2004/25GR</v>
          </cell>
          <cell r="C1931">
            <v>0.86</v>
          </cell>
          <cell r="D1931">
            <v>100</v>
          </cell>
          <cell r="E1931" t="str">
            <v>KUS</v>
          </cell>
          <cell r="F1931">
            <v>86</v>
          </cell>
        </row>
        <row r="1932">
          <cell r="A1932" t="str">
            <v>2227339</v>
          </cell>
          <cell r="B1932" t="str">
            <v>Příchytky 5mm šedé… 2005/25GR</v>
          </cell>
          <cell r="C1932">
            <v>0.94</v>
          </cell>
          <cell r="D1932">
            <v>100</v>
          </cell>
          <cell r="E1932" t="str">
            <v>KUS</v>
          </cell>
          <cell r="F1932">
            <v>94</v>
          </cell>
        </row>
        <row r="1933">
          <cell r="A1933" t="str">
            <v>2227347</v>
          </cell>
          <cell r="B1933" t="str">
            <v>Příchytky 5mm šedé… 2005/18GR</v>
          </cell>
          <cell r="C1933">
            <v>0.99</v>
          </cell>
          <cell r="D1933">
            <v>100</v>
          </cell>
          <cell r="E1933" t="str">
            <v>KUS</v>
          </cell>
          <cell r="F1933">
            <v>99</v>
          </cell>
        </row>
        <row r="1934">
          <cell r="A1934" t="str">
            <v>2227428</v>
          </cell>
          <cell r="B1934" t="str">
            <v>Příchytky 6mm šedé… 2006/25GR</v>
          </cell>
          <cell r="C1934">
            <v>0.99</v>
          </cell>
          <cell r="D1934">
            <v>100</v>
          </cell>
          <cell r="E1934" t="str">
            <v>KUS</v>
          </cell>
          <cell r="F1934">
            <v>99</v>
          </cell>
        </row>
        <row r="1935">
          <cell r="A1935" t="str">
            <v>2227436</v>
          </cell>
          <cell r="B1935" t="str">
            <v>Příchytky 6mm šedé… 2006/35GR</v>
          </cell>
          <cell r="C1935">
            <v>1.04</v>
          </cell>
          <cell r="D1935">
            <v>100</v>
          </cell>
          <cell r="E1935" t="str">
            <v>KUS</v>
          </cell>
          <cell r="F1935">
            <v>104</v>
          </cell>
        </row>
        <row r="1936">
          <cell r="A1936" t="str">
            <v>2227517</v>
          </cell>
          <cell r="B1936" t="str">
            <v>Příchytky 7mm šedé… 2007/25GR</v>
          </cell>
          <cell r="C1936">
            <v>1.03</v>
          </cell>
          <cell r="D1936">
            <v>100</v>
          </cell>
          <cell r="E1936" t="str">
            <v>KUS</v>
          </cell>
          <cell r="F1936">
            <v>103</v>
          </cell>
        </row>
        <row r="1937">
          <cell r="A1937" t="str">
            <v>2227525</v>
          </cell>
          <cell r="B1937" t="str">
            <v>Příchytky 7mm šedé… 2007/35GR</v>
          </cell>
          <cell r="C1937">
            <v>1.07</v>
          </cell>
          <cell r="D1937">
            <v>100</v>
          </cell>
          <cell r="E1937" t="str">
            <v>KUS</v>
          </cell>
          <cell r="F1937">
            <v>107</v>
          </cell>
        </row>
        <row r="1938">
          <cell r="A1938" t="str">
            <v>2227614</v>
          </cell>
          <cell r="B1938" t="str">
            <v>Příchytky 8mm šedé… 2008/25GR</v>
          </cell>
          <cell r="C1938">
            <v>1.1200000000000001</v>
          </cell>
          <cell r="D1938">
            <v>100</v>
          </cell>
          <cell r="E1938" t="str">
            <v>KUS</v>
          </cell>
          <cell r="F1938">
            <v>112</v>
          </cell>
        </row>
        <row r="1939">
          <cell r="A1939" t="str">
            <v>2227622</v>
          </cell>
          <cell r="B1939" t="str">
            <v>Příchytky 8mm šedé… 2008/35GR</v>
          </cell>
          <cell r="C1939">
            <v>1.1599999999999999</v>
          </cell>
          <cell r="D1939">
            <v>100</v>
          </cell>
          <cell r="E1939" t="str">
            <v>KUS</v>
          </cell>
          <cell r="F1939">
            <v>116</v>
          </cell>
        </row>
        <row r="1940">
          <cell r="A1940" t="str">
            <v>2227630</v>
          </cell>
          <cell r="B1940" t="str">
            <v>Příchytky 8mm šedé… 2008/45GR</v>
          </cell>
          <cell r="C1940">
            <v>1.35</v>
          </cell>
          <cell r="D1940">
            <v>100</v>
          </cell>
          <cell r="E1940" t="str">
            <v>KUS</v>
          </cell>
          <cell r="F1940">
            <v>135</v>
          </cell>
        </row>
        <row r="1941">
          <cell r="A1941" t="str">
            <v>2227711</v>
          </cell>
          <cell r="B1941" t="str">
            <v>Příchytky 9mm šedé… 2009/25GR</v>
          </cell>
          <cell r="C1941">
            <v>1.1200000000000001</v>
          </cell>
          <cell r="D1941">
            <v>100</v>
          </cell>
          <cell r="E1941" t="str">
            <v>KUS</v>
          </cell>
          <cell r="F1941">
            <v>112</v>
          </cell>
        </row>
        <row r="1942">
          <cell r="A1942" t="str">
            <v>2227738</v>
          </cell>
          <cell r="B1942" t="str">
            <v>Příchytky 9mm šedé… 2009/35GR</v>
          </cell>
          <cell r="C1942">
            <v>1.26</v>
          </cell>
          <cell r="D1942">
            <v>100</v>
          </cell>
          <cell r="E1942" t="str">
            <v>KUS</v>
          </cell>
          <cell r="F1942">
            <v>126</v>
          </cell>
        </row>
        <row r="1943">
          <cell r="A1943" t="str">
            <v>2227746</v>
          </cell>
          <cell r="B1943" t="str">
            <v>Příchytky 9mm šedé… 2009/45GR</v>
          </cell>
          <cell r="C1943">
            <v>1.31</v>
          </cell>
          <cell r="D1943">
            <v>100</v>
          </cell>
          <cell r="E1943" t="str">
            <v>KUS</v>
          </cell>
          <cell r="F1943">
            <v>131</v>
          </cell>
        </row>
        <row r="1944">
          <cell r="A1944" t="str">
            <v>2227800</v>
          </cell>
          <cell r="B1944" t="str">
            <v>Příchytky 10mm šedé… 2010/25GR</v>
          </cell>
          <cell r="C1944">
            <v>1.1200000000000001</v>
          </cell>
          <cell r="D1944">
            <v>100</v>
          </cell>
          <cell r="E1944" t="str">
            <v>KUS</v>
          </cell>
          <cell r="F1944">
            <v>112</v>
          </cell>
        </row>
        <row r="1945">
          <cell r="A1945" t="str">
            <v>2227819</v>
          </cell>
          <cell r="B1945" t="str">
            <v>Příchytky 10mm šedé… 2010/35GR</v>
          </cell>
          <cell r="C1945">
            <v>1.26</v>
          </cell>
          <cell r="D1945">
            <v>100</v>
          </cell>
          <cell r="E1945" t="str">
            <v>KUS</v>
          </cell>
          <cell r="F1945">
            <v>126</v>
          </cell>
        </row>
        <row r="1946">
          <cell r="A1946" t="str">
            <v>2227827</v>
          </cell>
          <cell r="B1946" t="str">
            <v>Příchytky 10mm šedé… 2010/45GR</v>
          </cell>
          <cell r="C1946">
            <v>1.52</v>
          </cell>
          <cell r="D1946">
            <v>100</v>
          </cell>
          <cell r="E1946" t="str">
            <v>KUS</v>
          </cell>
          <cell r="F1946">
            <v>152</v>
          </cell>
        </row>
        <row r="1947">
          <cell r="A1947" t="str">
            <v>2227916</v>
          </cell>
          <cell r="B1947" t="str">
            <v>Příchytky 11mm šedé… 2011/35GR</v>
          </cell>
          <cell r="C1947">
            <v>1.52</v>
          </cell>
          <cell r="D1947">
            <v>100</v>
          </cell>
          <cell r="E1947" t="str">
            <v>KUS</v>
          </cell>
          <cell r="F1947">
            <v>152</v>
          </cell>
        </row>
        <row r="1948">
          <cell r="A1948" t="str">
            <v>2227924</v>
          </cell>
          <cell r="B1948" t="str">
            <v>Příchytky 11mm šedé… 2011/45GR</v>
          </cell>
          <cell r="C1948">
            <v>1.65</v>
          </cell>
          <cell r="D1948">
            <v>100</v>
          </cell>
          <cell r="E1948" t="str">
            <v>KUS</v>
          </cell>
          <cell r="F1948">
            <v>165</v>
          </cell>
        </row>
        <row r="1949">
          <cell r="A1949" t="str">
            <v>2228025</v>
          </cell>
          <cell r="B1949" t="str">
            <v>Příchytky 12mm šedé… 2012/35GR</v>
          </cell>
          <cell r="C1949">
            <v>1.26</v>
          </cell>
          <cell r="D1949">
            <v>100</v>
          </cell>
          <cell r="E1949" t="str">
            <v>KUS</v>
          </cell>
          <cell r="F1949">
            <v>126</v>
          </cell>
        </row>
        <row r="1950">
          <cell r="A1950" t="str">
            <v>2228033</v>
          </cell>
          <cell r="B1950" t="str">
            <v>Příchytky 12mm šedé… 2012/45GR</v>
          </cell>
          <cell r="C1950">
            <v>1.51</v>
          </cell>
          <cell r="D1950">
            <v>100</v>
          </cell>
          <cell r="E1950" t="str">
            <v>KUS</v>
          </cell>
          <cell r="F1950">
            <v>151</v>
          </cell>
        </row>
        <row r="1951">
          <cell r="A1951" t="str">
            <v>2228114</v>
          </cell>
          <cell r="B1951" t="str">
            <v>Příchytky 14mm šedé… 2014/40GR</v>
          </cell>
          <cell r="C1951">
            <v>2.57</v>
          </cell>
          <cell r="D1951">
            <v>100</v>
          </cell>
          <cell r="E1951" t="str">
            <v>KUS</v>
          </cell>
          <cell r="F1951">
            <v>257</v>
          </cell>
        </row>
        <row r="1952">
          <cell r="A1952" t="str">
            <v>2228122</v>
          </cell>
          <cell r="B1952" t="str">
            <v>Příchytky 14mm šedé… 2014/50GR</v>
          </cell>
          <cell r="C1952">
            <v>2.82</v>
          </cell>
          <cell r="D1952">
            <v>100</v>
          </cell>
          <cell r="E1952" t="str">
            <v>KUS</v>
          </cell>
          <cell r="F1952">
            <v>282</v>
          </cell>
        </row>
        <row r="1953">
          <cell r="A1953" t="str">
            <v>2228211</v>
          </cell>
          <cell r="B1953" t="str">
            <v>Příchytky 16mm šedé… 2016/40GR</v>
          </cell>
          <cell r="C1953">
            <v>3.43</v>
          </cell>
          <cell r="D1953">
            <v>100</v>
          </cell>
          <cell r="E1953" t="str">
            <v>KUS</v>
          </cell>
          <cell r="F1953">
            <v>343</v>
          </cell>
        </row>
        <row r="1954">
          <cell r="A1954" t="str">
            <v>2228238</v>
          </cell>
          <cell r="B1954" t="str">
            <v>Příchytky 16mm šedé… 2016/50GR</v>
          </cell>
          <cell r="C1954">
            <v>2.71</v>
          </cell>
          <cell r="D1954">
            <v>100</v>
          </cell>
          <cell r="E1954" t="str">
            <v>KUS</v>
          </cell>
          <cell r="F1954">
            <v>271</v>
          </cell>
        </row>
        <row r="1955">
          <cell r="A1955" t="str">
            <v>2228300</v>
          </cell>
          <cell r="B1955" t="str">
            <v>Příchytky 18mm šedé… 2018/40GR</v>
          </cell>
          <cell r="C1955">
            <v>3.62</v>
          </cell>
          <cell r="D1955">
            <v>100</v>
          </cell>
          <cell r="E1955" t="str">
            <v>KUS</v>
          </cell>
          <cell r="F1955">
            <v>362</v>
          </cell>
        </row>
        <row r="1956">
          <cell r="A1956" t="str">
            <v>2228319</v>
          </cell>
          <cell r="B1956" t="str">
            <v>Příchytky 18mm šedé… 2018/50GR</v>
          </cell>
          <cell r="C1956">
            <v>3.04</v>
          </cell>
          <cell r="D1956">
            <v>100</v>
          </cell>
          <cell r="E1956" t="str">
            <v>KUS</v>
          </cell>
          <cell r="F1956">
            <v>304</v>
          </cell>
        </row>
        <row r="1957">
          <cell r="A1957" t="str">
            <v>2228408</v>
          </cell>
          <cell r="B1957" t="str">
            <v>Příchytky 20mm šedé… 2020/40GR</v>
          </cell>
          <cell r="C1957">
            <v>3.12</v>
          </cell>
          <cell r="D1957">
            <v>100</v>
          </cell>
          <cell r="E1957" t="str">
            <v>KUS</v>
          </cell>
          <cell r="F1957">
            <v>312</v>
          </cell>
        </row>
        <row r="1958">
          <cell r="A1958" t="str">
            <v>2228416</v>
          </cell>
          <cell r="B1958" t="str">
            <v>Příchytky 20mm šedé… 2020/50GR</v>
          </cell>
          <cell r="C1958">
            <v>3.12</v>
          </cell>
          <cell r="D1958">
            <v>100</v>
          </cell>
          <cell r="E1958" t="str">
            <v>KUS</v>
          </cell>
          <cell r="F1958">
            <v>312</v>
          </cell>
        </row>
        <row r="1959">
          <cell r="A1959" t="str">
            <v>2228440</v>
          </cell>
          <cell r="B1959" t="str">
            <v>Příchytky 200/2400 šedé… 2026/35SP</v>
          </cell>
          <cell r="C1959">
            <v>0.69</v>
          </cell>
          <cell r="D1959">
            <v>100</v>
          </cell>
          <cell r="E1959" t="str">
            <v>KUS</v>
          </cell>
          <cell r="F1959">
            <v>69</v>
          </cell>
        </row>
        <row r="1960">
          <cell r="A1960" t="str">
            <v>2228505</v>
          </cell>
          <cell r="B1960" t="str">
            <v>Příchytky 3-5mm šedé… 2024/20GR</v>
          </cell>
          <cell r="C1960">
            <v>2.5099999999999998</v>
          </cell>
          <cell r="D1960">
            <v>100</v>
          </cell>
          <cell r="E1960" t="str">
            <v>KUS</v>
          </cell>
          <cell r="F1960">
            <v>251</v>
          </cell>
        </row>
        <row r="1961">
          <cell r="A1961" t="str">
            <v>2228610</v>
          </cell>
          <cell r="B1961" t="str">
            <v>Příchytky 4-7mm šedé… 2025/18GR</v>
          </cell>
          <cell r="C1961">
            <v>0.94</v>
          </cell>
          <cell r="D1961">
            <v>100</v>
          </cell>
          <cell r="E1961" t="str">
            <v>KUS</v>
          </cell>
          <cell r="F1961">
            <v>94</v>
          </cell>
        </row>
        <row r="1962">
          <cell r="A1962" t="str">
            <v>2228629</v>
          </cell>
          <cell r="B1962" t="str">
            <v>Příchytky 4-7mm šedé… 2025/25GR</v>
          </cell>
          <cell r="C1962">
            <v>0.99</v>
          </cell>
          <cell r="D1962">
            <v>100</v>
          </cell>
          <cell r="E1962" t="str">
            <v>KUS</v>
          </cell>
          <cell r="F1962">
            <v>99</v>
          </cell>
        </row>
        <row r="1963">
          <cell r="A1963" t="str">
            <v>2228718</v>
          </cell>
          <cell r="B1963" t="str">
            <v>Příchytky 7-12mm šedé… 2026/18GR</v>
          </cell>
          <cell r="C1963">
            <v>0.94</v>
          </cell>
          <cell r="D1963">
            <v>100</v>
          </cell>
          <cell r="E1963" t="str">
            <v>KUS</v>
          </cell>
          <cell r="F1963">
            <v>94</v>
          </cell>
        </row>
        <row r="1964">
          <cell r="A1964" t="str">
            <v>2228726</v>
          </cell>
          <cell r="B1964" t="str">
            <v>Příchytky 7-12mm šedé… 2026/25GR</v>
          </cell>
          <cell r="C1964">
            <v>0.99</v>
          </cell>
          <cell r="D1964">
            <v>100</v>
          </cell>
          <cell r="E1964" t="str">
            <v>KUS</v>
          </cell>
          <cell r="F1964">
            <v>99</v>
          </cell>
        </row>
        <row r="1965">
          <cell r="A1965" t="str">
            <v>2228734</v>
          </cell>
          <cell r="B1965" t="str">
            <v>Příchytky 7-12mm šedé… 2026/35GR</v>
          </cell>
          <cell r="C1965">
            <v>0.99</v>
          </cell>
          <cell r="D1965">
            <v>100</v>
          </cell>
          <cell r="E1965" t="str">
            <v>KUS</v>
          </cell>
          <cell r="F1965">
            <v>99</v>
          </cell>
        </row>
        <row r="1966">
          <cell r="A1966" t="str">
            <v>2228750</v>
          </cell>
          <cell r="B1966" t="str">
            <v>Příchytky 7-12mm šedé… 2026/45GR</v>
          </cell>
          <cell r="C1966">
            <v>1.26</v>
          </cell>
          <cell r="D1966">
            <v>100</v>
          </cell>
          <cell r="E1966" t="str">
            <v>KUS</v>
          </cell>
          <cell r="F1966">
            <v>126</v>
          </cell>
        </row>
        <row r="1967">
          <cell r="A1967" t="str">
            <v>2228823</v>
          </cell>
          <cell r="B1967" t="str">
            <v>Příchytky 10-14mm šedé… 2027/25GR</v>
          </cell>
          <cell r="C1967">
            <v>0.94</v>
          </cell>
          <cell r="D1967">
            <v>100</v>
          </cell>
          <cell r="E1967" t="str">
            <v>KUS</v>
          </cell>
          <cell r="F1967">
            <v>94</v>
          </cell>
        </row>
        <row r="1968">
          <cell r="A1968" t="str">
            <v>2228831</v>
          </cell>
          <cell r="B1968" t="str">
            <v>Příchytky 10-14mm šedé… 2027/30GR</v>
          </cell>
          <cell r="C1968">
            <v>0.99</v>
          </cell>
          <cell r="D1968">
            <v>100</v>
          </cell>
          <cell r="E1968" t="str">
            <v>KUS</v>
          </cell>
          <cell r="F1968">
            <v>99</v>
          </cell>
        </row>
        <row r="1969">
          <cell r="A1969" t="str">
            <v>2228858</v>
          </cell>
          <cell r="B1969" t="str">
            <v>Příchytky 10-14mm šedé… 2027/40GR</v>
          </cell>
          <cell r="C1969">
            <v>0.99</v>
          </cell>
          <cell r="D1969">
            <v>100</v>
          </cell>
          <cell r="E1969" t="str">
            <v>KUS</v>
          </cell>
          <cell r="F1969">
            <v>99</v>
          </cell>
        </row>
        <row r="1970">
          <cell r="A1970" t="str">
            <v>2228904</v>
          </cell>
          <cell r="B1970" t="str">
            <v>Příchytky 13,5-17mm šedé… 2028/40GR</v>
          </cell>
          <cell r="C1970">
            <v>6.04</v>
          </cell>
          <cell r="D1970">
            <v>100</v>
          </cell>
          <cell r="E1970" t="str">
            <v>KUS</v>
          </cell>
          <cell r="F1970">
            <v>604</v>
          </cell>
        </row>
        <row r="1971">
          <cell r="A1971" t="str">
            <v>2230038</v>
          </cell>
          <cell r="B1971" t="str">
            <v>Příchytky 5mm bílé… 2000F5/20</v>
          </cell>
          <cell r="C1971">
            <v>1.32</v>
          </cell>
          <cell r="D1971">
            <v>100</v>
          </cell>
          <cell r="E1971" t="str">
            <v>KUS</v>
          </cell>
          <cell r="F1971">
            <v>132</v>
          </cell>
        </row>
        <row r="1972">
          <cell r="A1972" t="str">
            <v>2230100</v>
          </cell>
          <cell r="B1972" t="str">
            <v>Příchytky 6mm bílé… 2000F6/20</v>
          </cell>
          <cell r="C1972">
            <v>1.32</v>
          </cell>
          <cell r="D1972">
            <v>100</v>
          </cell>
          <cell r="E1972" t="str">
            <v>KUS</v>
          </cell>
          <cell r="F1972">
            <v>132</v>
          </cell>
        </row>
        <row r="1973">
          <cell r="A1973" t="str">
            <v>2230119</v>
          </cell>
          <cell r="B1973" t="str">
            <v>Příchytky 6mm bílé… 2000F6/25</v>
          </cell>
          <cell r="C1973">
            <v>1.1200000000000001</v>
          </cell>
          <cell r="D1973">
            <v>100</v>
          </cell>
          <cell r="E1973" t="str">
            <v>KUS</v>
          </cell>
          <cell r="F1973">
            <v>112</v>
          </cell>
        </row>
        <row r="1974">
          <cell r="A1974" t="str">
            <v>2230216</v>
          </cell>
          <cell r="B1974" t="str">
            <v>Příchytky 8mm bílé… 2000F8/25</v>
          </cell>
          <cell r="C1974">
            <v>1.65</v>
          </cell>
          <cell r="D1974">
            <v>100</v>
          </cell>
          <cell r="E1974" t="str">
            <v>KUS</v>
          </cell>
          <cell r="F1974">
            <v>165</v>
          </cell>
        </row>
        <row r="1975">
          <cell r="A1975" t="str">
            <v>2250071</v>
          </cell>
          <cell r="B1975" t="str">
            <v>Řadové příchytky 3-7 polyamid šedé… 2037/7</v>
          </cell>
          <cell r="C1975">
            <v>2.42</v>
          </cell>
          <cell r="D1975">
            <v>100</v>
          </cell>
          <cell r="E1975" t="str">
            <v>KUS</v>
          </cell>
          <cell r="F1975">
            <v>242</v>
          </cell>
        </row>
        <row r="1976">
          <cell r="A1976" t="str">
            <v>2250136</v>
          </cell>
          <cell r="B1976" t="str">
            <v>Řadové příchytky 6-13 polyamid šedé… 2037/13</v>
          </cell>
          <cell r="C1976">
            <v>2.25</v>
          </cell>
          <cell r="D1976">
            <v>100</v>
          </cell>
          <cell r="E1976" t="str">
            <v>KUS</v>
          </cell>
          <cell r="F1976">
            <v>225</v>
          </cell>
        </row>
        <row r="1977">
          <cell r="A1977" t="str">
            <v>2250209</v>
          </cell>
          <cell r="B1977" t="str">
            <v>Řadové příchytky 12-20 polyamid šedé… 2037/20</v>
          </cell>
          <cell r="C1977">
            <v>3.31</v>
          </cell>
          <cell r="D1977">
            <v>100</v>
          </cell>
          <cell r="E1977" t="str">
            <v>KUS</v>
          </cell>
          <cell r="F1977">
            <v>331</v>
          </cell>
        </row>
        <row r="1978">
          <cell r="A1978" t="str">
            <v>2250241</v>
          </cell>
          <cell r="B1978" t="str">
            <v>Řadové příchytky 16-24 polyamid šedé… 2037/24</v>
          </cell>
          <cell r="C1978">
            <v>4.21</v>
          </cell>
          <cell r="D1978">
            <v>100</v>
          </cell>
          <cell r="E1978" t="str">
            <v>KUS</v>
          </cell>
          <cell r="F1978">
            <v>421</v>
          </cell>
        </row>
        <row r="1979">
          <cell r="A1979" t="str">
            <v>2250306</v>
          </cell>
          <cell r="B1979" t="str">
            <v>Řadové příchytky 18-30 polyamid šedé… 2037/30</v>
          </cell>
          <cell r="C1979">
            <v>6.04</v>
          </cell>
          <cell r="D1979">
            <v>100</v>
          </cell>
          <cell r="E1979" t="str">
            <v>KUS</v>
          </cell>
          <cell r="F1979">
            <v>604</v>
          </cell>
        </row>
        <row r="1980">
          <cell r="A1980" t="str">
            <v>2250438</v>
          </cell>
          <cell r="B1980" t="str">
            <v>Řadové příchytky 27-43 polyamid šedé… 2037/43</v>
          </cell>
          <cell r="C1980">
            <v>8.8800000000000008</v>
          </cell>
          <cell r="D1980">
            <v>100</v>
          </cell>
          <cell r="E1980" t="str">
            <v>KUS</v>
          </cell>
          <cell r="F1980">
            <v>888</v>
          </cell>
        </row>
        <row r="1981">
          <cell r="A1981" t="str">
            <v>2251256</v>
          </cell>
          <cell r="B1981" t="str">
            <v>Natloukací příchytky 5-25 šedé… 2047/5-25</v>
          </cell>
          <cell r="C1981">
            <v>1.24</v>
          </cell>
          <cell r="D1981">
            <v>100</v>
          </cell>
          <cell r="E1981" t="str">
            <v>KUS</v>
          </cell>
          <cell r="F1981">
            <v>124</v>
          </cell>
        </row>
        <row r="1982">
          <cell r="A1982" t="str">
            <v>2251388</v>
          </cell>
          <cell r="B1982" t="str">
            <v>Natloukací příchytky 8-38 šedé… 2048/8-38</v>
          </cell>
          <cell r="C1982">
            <v>1.83</v>
          </cell>
          <cell r="D1982">
            <v>100</v>
          </cell>
          <cell r="E1982" t="str">
            <v>KUS</v>
          </cell>
          <cell r="F1982">
            <v>183</v>
          </cell>
        </row>
        <row r="1983">
          <cell r="A1983" t="str">
            <v>2254018</v>
          </cell>
          <cell r="B1983" t="str">
            <v>Řadové příchytky 4-14 šedé… 2049/14GR</v>
          </cell>
          <cell r="C1983">
            <v>14.62</v>
          </cell>
          <cell r="D1983">
            <v>100</v>
          </cell>
          <cell r="E1983" t="str">
            <v>KUS</v>
          </cell>
          <cell r="F1983">
            <v>1462</v>
          </cell>
        </row>
        <row r="1984">
          <cell r="A1984" t="str">
            <v>2254026</v>
          </cell>
          <cell r="B1984" t="str">
            <v>Řadové příchytky 5-25 šedé… 2050/25GR</v>
          </cell>
          <cell r="C1984">
            <v>4.7300000000000004</v>
          </cell>
          <cell r="D1984">
            <v>100</v>
          </cell>
          <cell r="E1984" t="str">
            <v>KUS</v>
          </cell>
          <cell r="F1984">
            <v>473</v>
          </cell>
        </row>
        <row r="1985">
          <cell r="A1985" t="str">
            <v>2254034</v>
          </cell>
          <cell r="B1985" t="str">
            <v>Řadové příchytky 8-36 šedé… 2051/36GR</v>
          </cell>
          <cell r="C1985">
            <v>5.43</v>
          </cell>
          <cell r="D1985">
            <v>100</v>
          </cell>
          <cell r="E1985" t="str">
            <v>KUS</v>
          </cell>
          <cell r="F1985">
            <v>543</v>
          </cell>
        </row>
        <row r="1986">
          <cell r="A1986" t="str">
            <v>2255014</v>
          </cell>
          <cell r="B1986" t="str">
            <v>Řadové příchytky 14-48 šedé… 2054/48GR</v>
          </cell>
          <cell r="C1986">
            <v>22.92</v>
          </cell>
          <cell r="D1986">
            <v>100</v>
          </cell>
          <cell r="E1986" t="str">
            <v>KUS</v>
          </cell>
          <cell r="F1986">
            <v>2292</v>
          </cell>
        </row>
        <row r="1987">
          <cell r="A1987" t="str">
            <v>2255022</v>
          </cell>
          <cell r="B1987" t="str">
            <v>Řadové příchytky 24-72 šedé… 2055/72GR</v>
          </cell>
          <cell r="C1987">
            <v>35.270000000000003</v>
          </cell>
          <cell r="D1987">
            <v>100</v>
          </cell>
          <cell r="E1987" t="str">
            <v>KUS</v>
          </cell>
          <cell r="F1987">
            <v>3527</v>
          </cell>
        </row>
        <row r="1988">
          <cell r="A1988" t="str">
            <v>2255405</v>
          </cell>
          <cell r="B1988" t="str">
            <v>Řadové příchytky 14-48 šedé,polyamid… 2054/48PA</v>
          </cell>
          <cell r="C1988">
            <v>20.58</v>
          </cell>
          <cell r="D1988">
            <v>100</v>
          </cell>
          <cell r="E1988" t="str">
            <v>KUS</v>
          </cell>
          <cell r="F1988">
            <v>2058</v>
          </cell>
        </row>
        <row r="1989">
          <cell r="A1989" t="str">
            <v>2255413</v>
          </cell>
          <cell r="B1989" t="str">
            <v>Řadové příchytky 24-72 šedé,polyamid… 2055/72PA</v>
          </cell>
          <cell r="C1989">
            <v>30.88</v>
          </cell>
          <cell r="D1989">
            <v>100</v>
          </cell>
          <cell r="E1989" t="str">
            <v>KUS</v>
          </cell>
          <cell r="F1989">
            <v>3088</v>
          </cell>
        </row>
        <row r="1990">
          <cell r="A1990" t="str">
            <v>2259079</v>
          </cell>
          <cell r="B1990" t="str">
            <v>Řadové příchytky 4-7 šedé… 2036/7 GR</v>
          </cell>
          <cell r="C1990">
            <v>9.81</v>
          </cell>
          <cell r="D1990">
            <v>100</v>
          </cell>
          <cell r="E1990" t="str">
            <v>KUS</v>
          </cell>
          <cell r="F1990">
            <v>981</v>
          </cell>
        </row>
        <row r="1991">
          <cell r="A1991" t="str">
            <v>2259117</v>
          </cell>
          <cell r="B1991" t="str">
            <v>Řadové příchytky 7-11 šedé… 2036/11GR</v>
          </cell>
          <cell r="C1991">
            <v>17.02</v>
          </cell>
          <cell r="D1991">
            <v>100</v>
          </cell>
          <cell r="E1991" t="str">
            <v>KUS</v>
          </cell>
          <cell r="F1991">
            <v>1702</v>
          </cell>
        </row>
        <row r="1992">
          <cell r="A1992" t="str">
            <v>2259141</v>
          </cell>
          <cell r="B1992" t="str">
            <v>Řadové příchytky 10-15    šedé… 2036/15GR</v>
          </cell>
          <cell r="C1992">
            <v>17.36</v>
          </cell>
          <cell r="D1992">
            <v>100</v>
          </cell>
          <cell r="E1992" t="str">
            <v>KUS</v>
          </cell>
          <cell r="F1992">
            <v>1736</v>
          </cell>
        </row>
        <row r="1993">
          <cell r="A1993" t="str">
            <v>2259281</v>
          </cell>
          <cell r="B1993" t="str">
            <v>Řadové příchytky 22-28 šedé… 2036/28GR</v>
          </cell>
          <cell r="C1993">
            <v>13.37</v>
          </cell>
          <cell r="D1993">
            <v>100</v>
          </cell>
          <cell r="E1993" t="str">
            <v>KUS</v>
          </cell>
          <cell r="F1993">
            <v>1337</v>
          </cell>
        </row>
        <row r="1994">
          <cell r="A1994" t="str">
            <v>2259796</v>
          </cell>
          <cell r="B1994" t="str">
            <v>Řadové příchytky bílé 16-19… 2036/19NL</v>
          </cell>
          <cell r="C1994">
            <v>14.48</v>
          </cell>
          <cell r="D1994">
            <v>100</v>
          </cell>
          <cell r="E1994" t="str">
            <v>KUS</v>
          </cell>
          <cell r="F1994">
            <v>1448</v>
          </cell>
        </row>
        <row r="1995">
          <cell r="A1995" t="str">
            <v>2305135</v>
          </cell>
          <cell r="B1995" t="str">
            <v>Upínací příchytky 6-13 šedé… 4024/13</v>
          </cell>
          <cell r="C1995">
            <v>2.92</v>
          </cell>
          <cell r="D1995">
            <v>100</v>
          </cell>
          <cell r="E1995" t="str">
            <v>KUS</v>
          </cell>
          <cell r="F1995">
            <v>292</v>
          </cell>
        </row>
        <row r="1996">
          <cell r="A1996" t="str">
            <v>2305151</v>
          </cell>
          <cell r="B1996" t="str">
            <v>Upínací příchytky 9-16 šedé… 4024/16</v>
          </cell>
          <cell r="C1996">
            <v>3.31</v>
          </cell>
          <cell r="D1996">
            <v>100</v>
          </cell>
          <cell r="E1996" t="str">
            <v>KUS</v>
          </cell>
          <cell r="F1996">
            <v>331</v>
          </cell>
        </row>
        <row r="1997">
          <cell r="A1997" t="str">
            <v>2305232</v>
          </cell>
          <cell r="B1997" t="str">
            <v>Upínací příchytky 16-23 šedé… 4024/23</v>
          </cell>
          <cell r="C1997">
            <v>8.19</v>
          </cell>
          <cell r="D1997">
            <v>100</v>
          </cell>
          <cell r="E1997" t="str">
            <v>KUS</v>
          </cell>
          <cell r="F1997">
            <v>819</v>
          </cell>
        </row>
        <row r="1998">
          <cell r="A1998" t="str">
            <v>2307618</v>
          </cell>
          <cell r="B1998" t="str">
            <v>Příchytky napínacího drátu Fix-Iso 6-13PE/G… 4021/U/13</v>
          </cell>
          <cell r="C1998">
            <v>27.31</v>
          </cell>
          <cell r="D1998">
            <v>100</v>
          </cell>
          <cell r="E1998" t="str">
            <v>KUS</v>
          </cell>
          <cell r="F1998">
            <v>2731</v>
          </cell>
        </row>
        <row r="1999">
          <cell r="A1999" t="str">
            <v>2307634</v>
          </cell>
          <cell r="B1999" t="str">
            <v>Příchytky napínacího drátu Fix-Iso 9-16PE/G… 4021/U/16</v>
          </cell>
          <cell r="C1999">
            <v>25.15</v>
          </cell>
          <cell r="D1999">
            <v>100</v>
          </cell>
          <cell r="E1999" t="str">
            <v>KUS</v>
          </cell>
          <cell r="F1999">
            <v>2515</v>
          </cell>
        </row>
        <row r="2000">
          <cell r="A2000" t="str">
            <v>2323125</v>
          </cell>
          <cell r="B2000" t="str">
            <v>Perforovaná páska OBO 12x2,5 10m… 2091</v>
          </cell>
          <cell r="C2000">
            <v>316</v>
          </cell>
          <cell r="D2000">
            <v>1</v>
          </cell>
          <cell r="E2000" t="str">
            <v>KUS</v>
          </cell>
          <cell r="F2000">
            <v>316</v>
          </cell>
        </row>
        <row r="2001">
          <cell r="A2001" t="str">
            <v>2325012</v>
          </cell>
          <cell r="B2001" t="str">
            <v>Druky 12x2,5… 2094</v>
          </cell>
          <cell r="C2001">
            <v>0.96</v>
          </cell>
          <cell r="D2001">
            <v>100</v>
          </cell>
          <cell r="E2001" t="str">
            <v>KUS</v>
          </cell>
          <cell r="F2001">
            <v>96</v>
          </cell>
        </row>
        <row r="2002">
          <cell r="A2002" t="str">
            <v>2327104</v>
          </cell>
          <cell r="B2002" t="str">
            <v>Samolepící kabelové příchytky… 507</v>
          </cell>
          <cell r="C2002">
            <v>34.659999999999997</v>
          </cell>
          <cell r="D2002">
            <v>100</v>
          </cell>
          <cell r="E2002" t="str">
            <v>KUS</v>
          </cell>
          <cell r="F2002">
            <v>3466</v>
          </cell>
        </row>
        <row r="2003">
          <cell r="A2003" t="str">
            <v>2328046</v>
          </cell>
          <cell r="B2003" t="str">
            <v>Stahovací pásky 2,5x100mm přírodní… 549/2X100</v>
          </cell>
          <cell r="C2003">
            <v>2.21</v>
          </cell>
          <cell r="D2003">
            <v>100</v>
          </cell>
          <cell r="E2003" t="str">
            <v>KUS</v>
          </cell>
          <cell r="F2003">
            <v>221</v>
          </cell>
        </row>
        <row r="2004">
          <cell r="A2004" t="str">
            <v>2328089</v>
          </cell>
          <cell r="B2004" t="str">
            <v>Stahovací pásky 4,0x188mm přírodní… 549/4X188</v>
          </cell>
          <cell r="C2004">
            <v>4.1900000000000004</v>
          </cell>
          <cell r="D2004">
            <v>100</v>
          </cell>
          <cell r="E2004" t="str">
            <v>KUS</v>
          </cell>
          <cell r="F2004">
            <v>419</v>
          </cell>
        </row>
        <row r="2005">
          <cell r="A2005" t="str">
            <v>2329301</v>
          </cell>
          <cell r="B2005" t="str">
            <v>Stahovací pásky OBO 300mm… 540/3</v>
          </cell>
          <cell r="C2005">
            <v>19.45</v>
          </cell>
          <cell r="D2005">
            <v>100</v>
          </cell>
          <cell r="E2005" t="str">
            <v>KUS</v>
          </cell>
          <cell r="F2005">
            <v>1945</v>
          </cell>
        </row>
        <row r="2006">
          <cell r="A2006" t="str">
            <v>2330032</v>
          </cell>
          <cell r="B2006" t="str">
            <v>Stahovací pásky OBO 6x115 polyamid, černé… 550/6X115</v>
          </cell>
          <cell r="C2006">
            <v>2.56</v>
          </cell>
          <cell r="D2006">
            <v>100</v>
          </cell>
          <cell r="E2006" t="str">
            <v>KUS</v>
          </cell>
          <cell r="F2006">
            <v>256</v>
          </cell>
        </row>
        <row r="2007">
          <cell r="A2007" t="str">
            <v>2330059</v>
          </cell>
          <cell r="B2007" t="str">
            <v>Stahovací pásky OBO 6x180 polyamid, černé… 550/6X180</v>
          </cell>
          <cell r="C2007">
            <v>3.6</v>
          </cell>
          <cell r="D2007">
            <v>100</v>
          </cell>
          <cell r="E2007" t="str">
            <v>KUS</v>
          </cell>
          <cell r="F2007">
            <v>360</v>
          </cell>
        </row>
        <row r="2008">
          <cell r="A2008" t="str">
            <v>2330075</v>
          </cell>
          <cell r="B2008" t="str">
            <v>Stahovací pásky OBO 6x290 polyamid, černé… 550/6X290</v>
          </cell>
          <cell r="C2008">
            <v>5.96</v>
          </cell>
          <cell r="D2008">
            <v>100</v>
          </cell>
          <cell r="E2008" t="str">
            <v>KUS</v>
          </cell>
          <cell r="F2008">
            <v>596</v>
          </cell>
        </row>
        <row r="2009">
          <cell r="A2009" t="str">
            <v>2330091</v>
          </cell>
          <cell r="B2009" t="str">
            <v>Stahovací pásky OBO 6x360 polyamid, černé… 550/6X360</v>
          </cell>
          <cell r="C2009">
            <v>7.42</v>
          </cell>
          <cell r="D2009">
            <v>100</v>
          </cell>
          <cell r="E2009" t="str">
            <v>KUS</v>
          </cell>
          <cell r="F2009">
            <v>742</v>
          </cell>
        </row>
        <row r="2010">
          <cell r="A2010" t="str">
            <v>2330121</v>
          </cell>
          <cell r="B2010" t="str">
            <v>Stahovací pásky OBO 8x175 polyamid, černé… 550/8X175</v>
          </cell>
          <cell r="C2010">
            <v>3.99</v>
          </cell>
          <cell r="D2010">
            <v>100</v>
          </cell>
          <cell r="E2010" t="str">
            <v>KUS</v>
          </cell>
          <cell r="F2010">
            <v>399</v>
          </cell>
        </row>
        <row r="2011">
          <cell r="A2011" t="str">
            <v>2330202</v>
          </cell>
          <cell r="B2011" t="str">
            <v>Stahovací pásky OBO 9x132 polyamid, černé… 550/9X132</v>
          </cell>
          <cell r="C2011">
            <v>3.42</v>
          </cell>
          <cell r="D2011">
            <v>100</v>
          </cell>
          <cell r="E2011" t="str">
            <v>KUS</v>
          </cell>
          <cell r="F2011">
            <v>342</v>
          </cell>
        </row>
        <row r="2012">
          <cell r="A2012" t="str">
            <v>2330229</v>
          </cell>
          <cell r="B2012" t="str">
            <v>Stahovací pásky OBO 9x180 polyamid, černé… 550/9X180</v>
          </cell>
          <cell r="C2012">
            <v>4.58</v>
          </cell>
          <cell r="D2012">
            <v>100</v>
          </cell>
          <cell r="E2012" t="str">
            <v>KUS</v>
          </cell>
          <cell r="F2012">
            <v>458</v>
          </cell>
        </row>
        <row r="2013">
          <cell r="A2013" t="str">
            <v>2330245</v>
          </cell>
          <cell r="B2013" t="str">
            <v>Stahovací pásky OBO 9x265 polyamid, černé… 550/9X265</v>
          </cell>
          <cell r="C2013">
            <v>6.53</v>
          </cell>
          <cell r="D2013">
            <v>100</v>
          </cell>
          <cell r="E2013" t="str">
            <v>KUS</v>
          </cell>
          <cell r="F2013">
            <v>653</v>
          </cell>
        </row>
        <row r="2014">
          <cell r="A2014" t="str">
            <v>2330261</v>
          </cell>
          <cell r="B2014" t="str">
            <v>Stahovací pásky OBO 9x300 polyamid, černé… 550/9X300</v>
          </cell>
          <cell r="C2014">
            <v>7.91</v>
          </cell>
          <cell r="D2014">
            <v>100</v>
          </cell>
          <cell r="E2014" t="str">
            <v>KUS</v>
          </cell>
          <cell r="F2014">
            <v>791</v>
          </cell>
        </row>
        <row r="2015">
          <cell r="A2015" t="str">
            <v>2330296</v>
          </cell>
          <cell r="B2015" t="str">
            <v>Stahovací pásky OBO 9x360 polyamid, černé… 550/9X360</v>
          </cell>
          <cell r="C2015">
            <v>7.91</v>
          </cell>
          <cell r="D2015">
            <v>100</v>
          </cell>
          <cell r="E2015" t="str">
            <v>KUS</v>
          </cell>
          <cell r="F2015">
            <v>791</v>
          </cell>
        </row>
        <row r="2016">
          <cell r="A2016" t="str">
            <v>2330326</v>
          </cell>
          <cell r="B2016" t="str">
            <v>Stahovací pásky OBO 9x510 polyamid, černé… 550/9X510</v>
          </cell>
          <cell r="C2016">
            <v>17.63</v>
          </cell>
          <cell r="D2016">
            <v>100</v>
          </cell>
          <cell r="E2016" t="str">
            <v>KUS</v>
          </cell>
          <cell r="F2016">
            <v>1763</v>
          </cell>
        </row>
        <row r="2017">
          <cell r="A2017" t="str">
            <v>2330342</v>
          </cell>
          <cell r="B2017" t="str">
            <v>Stahovací pásky OBO 9x760 polyamid, černé… 550/9X760</v>
          </cell>
          <cell r="C2017">
            <v>23.71</v>
          </cell>
          <cell r="D2017">
            <v>100</v>
          </cell>
          <cell r="E2017" t="str">
            <v>KUS</v>
          </cell>
          <cell r="F2017">
            <v>2371</v>
          </cell>
        </row>
        <row r="2018">
          <cell r="A2018" t="str">
            <v>2332027</v>
          </cell>
          <cell r="B2018" t="str">
            <v>Stahovací pásky OBO 2,4x 75 polyamid, přírodní… 555/2,4</v>
          </cell>
          <cell r="C2018">
            <v>0.4</v>
          </cell>
          <cell r="D2018">
            <v>100</v>
          </cell>
          <cell r="E2018" t="str">
            <v>KUS</v>
          </cell>
          <cell r="F2018">
            <v>40</v>
          </cell>
        </row>
        <row r="2019">
          <cell r="A2019" t="str">
            <v>2332051</v>
          </cell>
          <cell r="B2019" t="str">
            <v>Stahovací pásky OBO 2,5x100 polyamid, přírodní… 555/2,5</v>
          </cell>
          <cell r="C2019">
            <v>0.51</v>
          </cell>
          <cell r="D2019">
            <v>100</v>
          </cell>
          <cell r="E2019" t="str">
            <v>KUS</v>
          </cell>
          <cell r="F2019">
            <v>51</v>
          </cell>
        </row>
        <row r="2020">
          <cell r="A2020" t="str">
            <v>2332094</v>
          </cell>
          <cell r="B2020" t="str">
            <v>Stahovací pásky OBO 2,5x165 polyamid, přírodní… 555/2,5</v>
          </cell>
          <cell r="C2020">
            <v>0.73</v>
          </cell>
          <cell r="D2020">
            <v>100</v>
          </cell>
          <cell r="E2020" t="str">
            <v>KUS</v>
          </cell>
          <cell r="F2020">
            <v>73</v>
          </cell>
        </row>
        <row r="2021">
          <cell r="A2021" t="str">
            <v>2332108</v>
          </cell>
          <cell r="B2021" t="str">
            <v>Stahovací pásky OBO 2,5x200 polyamid, přírodní… 555/2,5</v>
          </cell>
          <cell r="C2021">
            <v>0.84</v>
          </cell>
          <cell r="D2021">
            <v>100</v>
          </cell>
          <cell r="E2021" t="str">
            <v>KUS</v>
          </cell>
          <cell r="F2021">
            <v>84</v>
          </cell>
        </row>
        <row r="2022">
          <cell r="A2022" t="str">
            <v>2332175</v>
          </cell>
          <cell r="B2022" t="str">
            <v>Stahovací pásky OBO 3,6x150 polyamid, přírodní… 555/3,6</v>
          </cell>
          <cell r="C2022">
            <v>0.76</v>
          </cell>
          <cell r="D2022">
            <v>100</v>
          </cell>
          <cell r="E2022" t="str">
            <v>KUS</v>
          </cell>
          <cell r="F2022">
            <v>76</v>
          </cell>
        </row>
        <row r="2023">
          <cell r="A2023" t="str">
            <v>2332183</v>
          </cell>
          <cell r="B2023" t="str">
            <v>Stahovací pásky OBO 3,6x200 polyamid, přírodní… 555/3,6</v>
          </cell>
          <cell r="C2023">
            <v>1.07</v>
          </cell>
          <cell r="D2023">
            <v>100</v>
          </cell>
          <cell r="E2023" t="str">
            <v>KUS</v>
          </cell>
          <cell r="F2023">
            <v>107</v>
          </cell>
        </row>
        <row r="2024">
          <cell r="A2024" t="str">
            <v>2332213</v>
          </cell>
          <cell r="B2024" t="str">
            <v>Stahovací pásky OBO 3,6x290 polyamid, přírodní… 555/3,6</v>
          </cell>
          <cell r="C2024">
            <v>1.69</v>
          </cell>
          <cell r="D2024">
            <v>100</v>
          </cell>
          <cell r="E2024" t="str">
            <v>KUS</v>
          </cell>
          <cell r="F2024">
            <v>169</v>
          </cell>
        </row>
        <row r="2025">
          <cell r="A2025" t="str">
            <v>2332337</v>
          </cell>
          <cell r="B2025" t="str">
            <v>Stahovací pásky OBO 4,8x200 polyamid, přírodní… 555/4,8</v>
          </cell>
          <cell r="C2025">
            <v>1.07</v>
          </cell>
          <cell r="D2025">
            <v>100</v>
          </cell>
          <cell r="E2025" t="str">
            <v>KUS</v>
          </cell>
          <cell r="F2025">
            <v>107</v>
          </cell>
        </row>
        <row r="2026">
          <cell r="A2026" t="str">
            <v>2332361</v>
          </cell>
          <cell r="B2026" t="str">
            <v>Stahovací pásky OBO 4,8x310 polyamid, přírodní… 555/4,8</v>
          </cell>
          <cell r="C2026">
            <v>1.8</v>
          </cell>
          <cell r="D2026">
            <v>100</v>
          </cell>
          <cell r="E2026" t="str">
            <v>KUS</v>
          </cell>
          <cell r="F2026">
            <v>180</v>
          </cell>
        </row>
        <row r="2027">
          <cell r="A2027" t="str">
            <v>2332388</v>
          </cell>
          <cell r="B2027" t="str">
            <v>Stahovací pásky OBO 4,8x370 polyamid, přírodní… 555/4,8</v>
          </cell>
          <cell r="C2027">
            <v>2.42</v>
          </cell>
          <cell r="D2027">
            <v>100</v>
          </cell>
          <cell r="E2027" t="str">
            <v>KUS</v>
          </cell>
          <cell r="F2027">
            <v>242</v>
          </cell>
        </row>
        <row r="2028">
          <cell r="A2028" t="str">
            <v>2332507</v>
          </cell>
          <cell r="B2028" t="str">
            <v>Stahovací pásky OBO 7,6x200 polyamid, přírodní… 555/7,6</v>
          </cell>
          <cell r="C2028">
            <v>2.81</v>
          </cell>
          <cell r="D2028">
            <v>100</v>
          </cell>
          <cell r="E2028" t="str">
            <v>KUS</v>
          </cell>
          <cell r="F2028">
            <v>281</v>
          </cell>
        </row>
        <row r="2029">
          <cell r="A2029" t="str">
            <v>2332558</v>
          </cell>
          <cell r="B2029" t="str">
            <v>Stahovací pásky OBO 7,6x300 polyamid, přírodní… 555/7,6</v>
          </cell>
          <cell r="C2029">
            <v>3.26</v>
          </cell>
          <cell r="D2029">
            <v>100</v>
          </cell>
          <cell r="E2029" t="str">
            <v>KUS</v>
          </cell>
          <cell r="F2029">
            <v>326</v>
          </cell>
        </row>
        <row r="2030">
          <cell r="A2030" t="str">
            <v>2332574</v>
          </cell>
          <cell r="B2030" t="str">
            <v>Stahovací pásky OBO 7,6x30 polyamid, přírodní… 555/7,6</v>
          </cell>
          <cell r="C2030">
            <v>4.1500000000000004</v>
          </cell>
          <cell r="D2030">
            <v>100</v>
          </cell>
          <cell r="E2030" t="str">
            <v>KUS</v>
          </cell>
          <cell r="F2030">
            <v>415</v>
          </cell>
        </row>
        <row r="2031">
          <cell r="A2031" t="str">
            <v>2332620</v>
          </cell>
          <cell r="B2031" t="str">
            <v>Stahovací pásky OBO 2,5x100 polyamid černé… 555/2,5SW</v>
          </cell>
          <cell r="C2031">
            <v>0.53</v>
          </cell>
          <cell r="D2031">
            <v>100</v>
          </cell>
          <cell r="E2031" t="str">
            <v>KUS</v>
          </cell>
          <cell r="F2031">
            <v>53</v>
          </cell>
        </row>
        <row r="2032">
          <cell r="A2032" t="str">
            <v>2332655</v>
          </cell>
          <cell r="B2032" t="str">
            <v>Stahovací pásky OBO 3,6x150 polyamid černé… 555/3,6SW</v>
          </cell>
          <cell r="C2032">
            <v>0.76</v>
          </cell>
          <cell r="D2032">
            <v>100</v>
          </cell>
          <cell r="E2032" t="str">
            <v>KUS</v>
          </cell>
          <cell r="F2032">
            <v>76</v>
          </cell>
        </row>
        <row r="2033">
          <cell r="A2033" t="str">
            <v>2332663</v>
          </cell>
          <cell r="B2033" t="str">
            <v>Stahovací pásky OBO 3,6x200 polyamid černé… 555/3,6SW</v>
          </cell>
          <cell r="C2033">
            <v>1.07</v>
          </cell>
          <cell r="D2033">
            <v>100</v>
          </cell>
          <cell r="E2033" t="str">
            <v>KUS</v>
          </cell>
          <cell r="F2033">
            <v>107</v>
          </cell>
        </row>
        <row r="2034">
          <cell r="A2034" t="str">
            <v>2332698</v>
          </cell>
          <cell r="B2034" t="str">
            <v>Stahovací pásky OBO 4,8x200 polyamid černé… 555/4,8SW</v>
          </cell>
          <cell r="C2034">
            <v>1.1200000000000001</v>
          </cell>
          <cell r="D2034">
            <v>100</v>
          </cell>
          <cell r="E2034" t="str">
            <v>KUS</v>
          </cell>
          <cell r="F2034">
            <v>112</v>
          </cell>
        </row>
        <row r="2035">
          <cell r="A2035" t="str">
            <v>2332701</v>
          </cell>
          <cell r="B2035" t="str">
            <v>Stahovací pásky OBO 4,8x310 polyamid černé… 555/4,8SW</v>
          </cell>
          <cell r="C2035">
            <v>1.88</v>
          </cell>
          <cell r="D2035">
            <v>100</v>
          </cell>
          <cell r="E2035" t="str">
            <v>KUS</v>
          </cell>
          <cell r="F2035">
            <v>188</v>
          </cell>
        </row>
        <row r="2036">
          <cell r="A2036" t="str">
            <v>2332728</v>
          </cell>
          <cell r="B2036" t="str">
            <v>Stahovací pásky OBO 4,8x370 polyamid černé… 555/4,8SW</v>
          </cell>
          <cell r="C2036">
            <v>2.5299999999999998</v>
          </cell>
          <cell r="D2036">
            <v>100</v>
          </cell>
          <cell r="E2036" t="str">
            <v>KUS</v>
          </cell>
          <cell r="F2036">
            <v>253</v>
          </cell>
        </row>
        <row r="2037">
          <cell r="A2037" t="str">
            <v>2332752</v>
          </cell>
          <cell r="B2037" t="str">
            <v>Stahovací pásky OBO 7,6x380 polyamid černé… 555/7,6SW</v>
          </cell>
          <cell r="C2037">
            <v>4.38</v>
          </cell>
          <cell r="D2037">
            <v>100</v>
          </cell>
          <cell r="E2037" t="str">
            <v>KUS</v>
          </cell>
          <cell r="F2037">
            <v>438</v>
          </cell>
        </row>
        <row r="2038">
          <cell r="A2038" t="str">
            <v>2340038</v>
          </cell>
          <cell r="B2038" t="str">
            <v>Elektroizolační a těsnící sada šedá… 115 GRAU</v>
          </cell>
          <cell r="C2038">
            <v>55.31</v>
          </cell>
          <cell r="D2038">
            <v>100</v>
          </cell>
          <cell r="E2038" t="str">
            <v>KUS</v>
          </cell>
          <cell r="F2038">
            <v>5531</v>
          </cell>
        </row>
        <row r="2039">
          <cell r="A2039" t="str">
            <v>2341018</v>
          </cell>
          <cell r="B2039" t="str">
            <v>Vteřinové lepidlo Impu-fix 600… 509/600</v>
          </cell>
          <cell r="C2039">
            <v>437</v>
          </cell>
          <cell r="D2039">
            <v>1</v>
          </cell>
          <cell r="E2039" t="str">
            <v>KUS</v>
          </cell>
          <cell r="F2039">
            <v>437</v>
          </cell>
        </row>
        <row r="2040">
          <cell r="A2040" t="str">
            <v>2341107</v>
          </cell>
          <cell r="B2040" t="str">
            <v>Ředidlo 600… 508</v>
          </cell>
          <cell r="C2040">
            <v>513</v>
          </cell>
          <cell r="D2040">
            <v>1</v>
          </cell>
          <cell r="E2040" t="str">
            <v>KUS</v>
          </cell>
          <cell r="F2040">
            <v>513</v>
          </cell>
        </row>
        <row r="2041">
          <cell r="A2041" t="str">
            <v>2347105</v>
          </cell>
          <cell r="B2041" t="str">
            <v>Hřebíky do plynosilikátu… 910/GN</v>
          </cell>
          <cell r="C2041">
            <v>0.89</v>
          </cell>
          <cell r="D2041">
            <v>100</v>
          </cell>
          <cell r="E2041" t="str">
            <v>KUS</v>
          </cell>
          <cell r="F2041">
            <v>89</v>
          </cell>
        </row>
        <row r="2042">
          <cell r="A2042" t="str">
            <v>2347229</v>
          </cell>
          <cell r="B2042" t="str">
            <v>Hmoždinky do plynosilikátu 6x35mm… 910/GD 6</v>
          </cell>
          <cell r="C2042">
            <v>2.42</v>
          </cell>
          <cell r="D2042">
            <v>100</v>
          </cell>
          <cell r="E2042" t="str">
            <v>KUS</v>
          </cell>
          <cell r="F2042">
            <v>242</v>
          </cell>
        </row>
        <row r="2043">
          <cell r="A2043" t="str">
            <v>2347261</v>
          </cell>
          <cell r="B2043" t="str">
            <v>Hmoždinky do plynosilikátu 8x50mm… 910/GD 8</v>
          </cell>
          <cell r="C2043">
            <v>2.93</v>
          </cell>
          <cell r="D2043">
            <v>100</v>
          </cell>
          <cell r="E2043" t="str">
            <v>KUS</v>
          </cell>
          <cell r="F2043">
            <v>293</v>
          </cell>
        </row>
        <row r="2044">
          <cell r="A2044" t="str">
            <v>2347407</v>
          </cell>
          <cell r="B2044" t="str">
            <v>Hmoždinky s dvojitou přírubou 6x40PA RAL9002… 910/DF</v>
          </cell>
          <cell r="C2044">
            <v>2.7</v>
          </cell>
          <cell r="D2044">
            <v>100</v>
          </cell>
          <cell r="E2044" t="str">
            <v>KUS</v>
          </cell>
          <cell r="F2044">
            <v>270</v>
          </cell>
        </row>
        <row r="2045">
          <cell r="A2045" t="str">
            <v>2347539</v>
          </cell>
          <cell r="B2045" t="str">
            <v>Víceúčelové hmoždinky OBO 6x35PA RAL9002… 910/MZ</v>
          </cell>
          <cell r="C2045">
            <v>0.56000000000000005</v>
          </cell>
          <cell r="D2045">
            <v>100</v>
          </cell>
          <cell r="E2045" t="str">
            <v>KUS</v>
          </cell>
          <cell r="F2045">
            <v>56</v>
          </cell>
        </row>
        <row r="2046">
          <cell r="A2046" t="str">
            <v>2348039</v>
          </cell>
          <cell r="B2046" t="str">
            <v>Hmoždinky OBO 6x35PA RAL9002… 910/D</v>
          </cell>
          <cell r="C2046">
            <v>0.62</v>
          </cell>
          <cell r="D2046">
            <v>100</v>
          </cell>
          <cell r="E2046" t="str">
            <v>KUS</v>
          </cell>
          <cell r="F2046">
            <v>62</v>
          </cell>
        </row>
        <row r="2047">
          <cell r="A2047" t="str">
            <v>2349043</v>
          </cell>
          <cell r="B2047" t="str">
            <v>Hmoždinky Angler-OBO vel. 5x25… 910/N5X25</v>
          </cell>
          <cell r="C2047">
            <v>0.51</v>
          </cell>
          <cell r="D2047">
            <v>100</v>
          </cell>
          <cell r="E2047" t="str">
            <v>KUS</v>
          </cell>
          <cell r="F2047">
            <v>51</v>
          </cell>
        </row>
        <row r="2048">
          <cell r="A2048" t="str">
            <v>2349051</v>
          </cell>
          <cell r="B2048" t="str">
            <v>Hmoždinky Angler-OBO vel. 6x30… 910/N6X30</v>
          </cell>
          <cell r="C2048">
            <v>0.53</v>
          </cell>
          <cell r="D2048">
            <v>100</v>
          </cell>
          <cell r="E2048" t="str">
            <v>KUS</v>
          </cell>
          <cell r="F2048">
            <v>53</v>
          </cell>
        </row>
        <row r="2049">
          <cell r="A2049" t="str">
            <v>2349078</v>
          </cell>
          <cell r="B2049" t="str">
            <v>Hmoždinky Angler-OBO vel. 6x60… 910/N6X60</v>
          </cell>
          <cell r="C2049">
            <v>0.9</v>
          </cell>
          <cell r="D2049">
            <v>100</v>
          </cell>
          <cell r="E2049" t="str">
            <v>KUS</v>
          </cell>
          <cell r="F2049">
            <v>90</v>
          </cell>
        </row>
        <row r="2050">
          <cell r="A2050" t="str">
            <v>2349086</v>
          </cell>
          <cell r="B2050" t="str">
            <v>Hmoždinky Angler-OBO vel. 8x40… 910/N8X40</v>
          </cell>
          <cell r="C2050">
            <v>1.07</v>
          </cell>
          <cell r="D2050">
            <v>100</v>
          </cell>
          <cell r="E2050" t="str">
            <v>KUS</v>
          </cell>
          <cell r="F2050">
            <v>107</v>
          </cell>
        </row>
        <row r="2051">
          <cell r="A2051" t="str">
            <v>2349108</v>
          </cell>
          <cell r="B2051" t="str">
            <v>Hmoždinky Angler-OBO vel. 10x50… 910N10X50</v>
          </cell>
          <cell r="C2051">
            <v>1.85</v>
          </cell>
          <cell r="D2051">
            <v>100</v>
          </cell>
          <cell r="E2051" t="str">
            <v>KUS</v>
          </cell>
          <cell r="F2051">
            <v>185</v>
          </cell>
        </row>
        <row r="2052">
          <cell r="A2052" t="str">
            <v>2349124</v>
          </cell>
          <cell r="B2052" t="str">
            <v>Hmoždinky Angler-OBO vel. 12x60… 910N12X60</v>
          </cell>
          <cell r="C2052">
            <v>2.92</v>
          </cell>
          <cell r="D2052">
            <v>100</v>
          </cell>
          <cell r="E2052" t="str">
            <v>KUS</v>
          </cell>
          <cell r="F2052">
            <v>292</v>
          </cell>
        </row>
        <row r="2053">
          <cell r="A2053" t="str">
            <v>2350807</v>
          </cell>
          <cell r="B2053" t="str">
            <v>Hmoždinky OBO PG M6/6x40… 910SDM/M6</v>
          </cell>
          <cell r="C2053">
            <v>3.04</v>
          </cell>
          <cell r="D2053">
            <v>100</v>
          </cell>
          <cell r="E2053" t="str">
            <v>KUS</v>
          </cell>
          <cell r="F2053">
            <v>304</v>
          </cell>
        </row>
        <row r="2054">
          <cell r="A2054" t="str">
            <v>2351021</v>
          </cell>
          <cell r="B2054" t="str">
            <v>Hmoždinky OBO 5x35… 910SD5X35</v>
          </cell>
          <cell r="C2054">
            <v>2.58</v>
          </cell>
          <cell r="D2054">
            <v>100</v>
          </cell>
          <cell r="E2054" t="str">
            <v>KUS</v>
          </cell>
          <cell r="F2054">
            <v>258</v>
          </cell>
        </row>
        <row r="2055">
          <cell r="A2055" t="str">
            <v>2351056</v>
          </cell>
          <cell r="B2055" t="str">
            <v>Hmoždinky OBO 6x25… 910SD6X25</v>
          </cell>
          <cell r="C2055">
            <v>3.11</v>
          </cell>
          <cell r="D2055">
            <v>100</v>
          </cell>
          <cell r="E2055" t="str">
            <v>KUS</v>
          </cell>
          <cell r="F2055">
            <v>311</v>
          </cell>
        </row>
        <row r="2056">
          <cell r="A2056" t="str">
            <v>2351064</v>
          </cell>
          <cell r="B2056" t="str">
            <v>Hmoždinky OBO 6x40… 910SD6X40</v>
          </cell>
          <cell r="C2056">
            <v>3.11</v>
          </cell>
          <cell r="D2056">
            <v>100</v>
          </cell>
          <cell r="E2056" t="str">
            <v>KUS</v>
          </cell>
          <cell r="F2056">
            <v>311</v>
          </cell>
        </row>
        <row r="2057">
          <cell r="A2057" t="str">
            <v>2351099</v>
          </cell>
          <cell r="B2057" t="str">
            <v>Hmoždinky OBO x50… 910SD8X50</v>
          </cell>
          <cell r="C2057">
            <v>6.48</v>
          </cell>
          <cell r="D2057">
            <v>100</v>
          </cell>
          <cell r="E2057" t="str">
            <v>KUS</v>
          </cell>
          <cell r="F2057">
            <v>648</v>
          </cell>
        </row>
        <row r="2058">
          <cell r="A2058" t="str">
            <v>2351218</v>
          </cell>
          <cell r="B2058" t="str">
            <v>Hmoždinky OBO 6x40 Quick 2955GL… 910/SD-Q</v>
          </cell>
          <cell r="C2058">
            <v>2.84</v>
          </cell>
          <cell r="D2058">
            <v>100</v>
          </cell>
          <cell r="E2058" t="str">
            <v>KUS</v>
          </cell>
          <cell r="F2058">
            <v>284</v>
          </cell>
        </row>
        <row r="2059">
          <cell r="A2059" t="str">
            <v>2351315</v>
          </cell>
          <cell r="B2059" t="str">
            <v>Hmoždinky OBO 6x35 PA RAL9002… 910/STD</v>
          </cell>
          <cell r="C2059">
            <v>0.48</v>
          </cell>
          <cell r="D2059">
            <v>100</v>
          </cell>
          <cell r="E2059" t="str">
            <v>KUS</v>
          </cell>
          <cell r="F2059">
            <v>48</v>
          </cell>
        </row>
        <row r="2060">
          <cell r="A2060" t="str">
            <v>2351412</v>
          </cell>
          <cell r="B2060" t="str">
            <v>Hmoždinky OBO M6x30PL RAL9002… 910/STP</v>
          </cell>
          <cell r="C2060">
            <v>0.96</v>
          </cell>
          <cell r="D2060">
            <v>100</v>
          </cell>
          <cell r="E2060" t="str">
            <v>KUS</v>
          </cell>
          <cell r="F2060">
            <v>96</v>
          </cell>
        </row>
        <row r="2061">
          <cell r="A2061" t="str">
            <v>2351609</v>
          </cell>
          <cell r="B2061" t="str">
            <v>Hmoždinky pro kabelové spony 6x30… 910/STK</v>
          </cell>
          <cell r="C2061">
            <v>3.71</v>
          </cell>
          <cell r="D2061">
            <v>100</v>
          </cell>
          <cell r="E2061" t="str">
            <v>KUS</v>
          </cell>
          <cell r="F2061">
            <v>371</v>
          </cell>
        </row>
        <row r="2062">
          <cell r="A2062" t="str">
            <v>2355027</v>
          </cell>
          <cell r="B2062" t="str">
            <v>Nosné lišty profilové děrované šedé… 2060PLA2M</v>
          </cell>
          <cell r="C2062">
            <v>52.65</v>
          </cell>
          <cell r="D2062">
            <v>100</v>
          </cell>
          <cell r="E2062" t="str">
            <v>METR</v>
          </cell>
          <cell r="F2062">
            <v>5265</v>
          </cell>
        </row>
        <row r="2063">
          <cell r="A2063" t="str">
            <v>2360055</v>
          </cell>
          <cell r="B2063" t="str">
            <v>Plastové antikorozní pásky PG50… 356/50</v>
          </cell>
          <cell r="C2063">
            <v>239</v>
          </cell>
          <cell r="D2063">
            <v>1</v>
          </cell>
          <cell r="E2063" t="str">
            <v>KUS</v>
          </cell>
          <cell r="F2063">
            <v>239</v>
          </cell>
        </row>
        <row r="2064">
          <cell r="A2064" t="str">
            <v>2360101</v>
          </cell>
          <cell r="B2064" t="str">
            <v>Plastové antikorozní pásky PG100… 356/100</v>
          </cell>
          <cell r="C2064">
            <v>467</v>
          </cell>
          <cell r="D2064">
            <v>1</v>
          </cell>
          <cell r="E2064" t="str">
            <v>KUS</v>
          </cell>
          <cell r="F2064">
            <v>467</v>
          </cell>
        </row>
        <row r="2065">
          <cell r="A2065" t="str">
            <v>2360608</v>
          </cell>
          <cell r="B2065" t="str">
            <v>Antikorozní pásky šíře 100mm… 357/100</v>
          </cell>
          <cell r="C2065">
            <v>735</v>
          </cell>
          <cell r="D2065">
            <v>1</v>
          </cell>
          <cell r="E2065" t="str">
            <v>KUS</v>
          </cell>
          <cell r="F2065">
            <v>735</v>
          </cell>
        </row>
        <row r="2066">
          <cell r="A2066" t="str">
            <v>2361000</v>
          </cell>
          <cell r="B2066" t="str">
            <v>Barva šedá… N 49105/1</v>
          </cell>
          <cell r="C2066">
            <v>725</v>
          </cell>
          <cell r="D2066">
            <v>1</v>
          </cell>
          <cell r="E2066" t="str">
            <v>KUS</v>
          </cell>
          <cell r="F2066">
            <v>725</v>
          </cell>
        </row>
        <row r="2067">
          <cell r="A2067" t="str">
            <v>2361205</v>
          </cell>
          <cell r="B2067" t="str">
            <v>Lepidlo… 165/KL</v>
          </cell>
          <cell r="C2067">
            <v>5292</v>
          </cell>
          <cell r="D2067">
            <v>1</v>
          </cell>
          <cell r="E2067" t="str">
            <v>KUS</v>
          </cell>
          <cell r="F2067">
            <v>5292</v>
          </cell>
        </row>
        <row r="2068">
          <cell r="A2068" t="str">
            <v>2362970</v>
          </cell>
          <cell r="B2068" t="str">
            <v>Zinková barva 400ml… ZSF</v>
          </cell>
          <cell r="C2068">
            <v>354</v>
          </cell>
          <cell r="D2068">
            <v>1</v>
          </cell>
          <cell r="E2068" t="str">
            <v>KUS</v>
          </cell>
          <cell r="F2068">
            <v>354</v>
          </cell>
        </row>
        <row r="2069">
          <cell r="A2069" t="str">
            <v>2363062</v>
          </cell>
          <cell r="B2069" t="str">
            <v>Živičné lepidlo 5kg… 518/5 KG</v>
          </cell>
          <cell r="C2069">
            <v>1003</v>
          </cell>
          <cell r="D2069">
            <v>1</v>
          </cell>
          <cell r="E2069" t="str">
            <v>KUS</v>
          </cell>
          <cell r="F2069">
            <v>1003</v>
          </cell>
        </row>
        <row r="2070">
          <cell r="A2070" t="str">
            <v>2390205</v>
          </cell>
          <cell r="B2070" t="str">
            <v>OBO SYSTANER 1 sada A… S 1-SA</v>
          </cell>
          <cell r="C2070">
            <v>2237</v>
          </cell>
          <cell r="D2070">
            <v>1</v>
          </cell>
          <cell r="E2070" t="str">
            <v>KUS</v>
          </cell>
          <cell r="F2070">
            <v>2237</v>
          </cell>
        </row>
        <row r="2071">
          <cell r="A2071" t="str">
            <v>2390248</v>
          </cell>
          <cell r="B2071" t="str">
            <v>OBO SYSTANER 1 sada D… S 1-SD</v>
          </cell>
          <cell r="C2071">
            <v>3418</v>
          </cell>
          <cell r="D2071">
            <v>1</v>
          </cell>
          <cell r="E2071" t="str">
            <v>KUS</v>
          </cell>
          <cell r="F2071">
            <v>3418</v>
          </cell>
        </row>
        <row r="2072">
          <cell r="A2072" t="str">
            <v>3010007</v>
          </cell>
          <cell r="B2072" t="str">
            <v>Napínací kleště… 551</v>
          </cell>
          <cell r="C2072">
            <v>2355</v>
          </cell>
          <cell r="D2072">
            <v>1</v>
          </cell>
          <cell r="E2072" t="str">
            <v>KUS</v>
          </cell>
          <cell r="F2072">
            <v>2355</v>
          </cell>
        </row>
        <row r="2073">
          <cell r="A2073" t="str">
            <v>3010104</v>
          </cell>
          <cell r="B2073" t="str">
            <v>Speciální kleště na závitová spojení… 186</v>
          </cell>
          <cell r="C2073">
            <v>2691</v>
          </cell>
          <cell r="D2073">
            <v>1</v>
          </cell>
          <cell r="E2073" t="str">
            <v>KUS</v>
          </cell>
          <cell r="F2073">
            <v>2691</v>
          </cell>
        </row>
        <row r="2074">
          <cell r="A2074" t="str">
            <v>3031012</v>
          </cell>
          <cell r="B2074" t="str">
            <v>Usazovací železa pro M6… 915/S</v>
          </cell>
          <cell r="C2074">
            <v>343</v>
          </cell>
          <cell r="D2074">
            <v>1</v>
          </cell>
          <cell r="E2074" t="str">
            <v>KUS</v>
          </cell>
          <cell r="F2074">
            <v>343</v>
          </cell>
        </row>
        <row r="2075">
          <cell r="A2075" t="str">
            <v>3031071</v>
          </cell>
          <cell r="B2075" t="str">
            <v>Usazovací železa pro M8… 914/S</v>
          </cell>
          <cell r="C2075">
            <v>284</v>
          </cell>
          <cell r="D2075">
            <v>1</v>
          </cell>
          <cell r="E2075" t="str">
            <v>KUS</v>
          </cell>
          <cell r="F2075">
            <v>284</v>
          </cell>
        </row>
        <row r="2076">
          <cell r="A2076" t="str">
            <v>3031500</v>
          </cell>
          <cell r="B2076" t="str">
            <v>Usazovací železa PG… 915/RB</v>
          </cell>
          <cell r="C2076">
            <v>984</v>
          </cell>
          <cell r="D2076">
            <v>1</v>
          </cell>
          <cell r="E2076" t="str">
            <v>KUS</v>
          </cell>
          <cell r="F2076">
            <v>984</v>
          </cell>
        </row>
        <row r="2077">
          <cell r="A2077" t="str">
            <v>3032116</v>
          </cell>
          <cell r="B2077" t="str">
            <v>Natloukací hrot M6… 913M6</v>
          </cell>
          <cell r="C2077">
            <v>663</v>
          </cell>
          <cell r="D2077">
            <v>1</v>
          </cell>
          <cell r="E2077" t="str">
            <v>KUS</v>
          </cell>
          <cell r="F2077">
            <v>663</v>
          </cell>
        </row>
        <row r="2078">
          <cell r="A2078" t="str">
            <v>3041204</v>
          </cell>
          <cell r="B2078" t="str">
            <v>Zatloukací hroty 20mm… 1819/20</v>
          </cell>
          <cell r="C2078">
            <v>22</v>
          </cell>
          <cell r="D2078">
            <v>1</v>
          </cell>
          <cell r="E2078" t="str">
            <v>KUS</v>
          </cell>
          <cell r="F2078">
            <v>22</v>
          </cell>
        </row>
        <row r="2079">
          <cell r="A2079" t="str">
            <v>3041212</v>
          </cell>
          <cell r="B2079" t="str">
            <v>Zatloukací hroty 20mm… 1819/20BP</v>
          </cell>
          <cell r="C2079">
            <v>24</v>
          </cell>
          <cell r="D2079">
            <v>1</v>
          </cell>
          <cell r="E2079" t="str">
            <v>KUS</v>
          </cell>
          <cell r="F2079">
            <v>24</v>
          </cell>
        </row>
        <row r="2080">
          <cell r="A2080" t="str">
            <v>3041255</v>
          </cell>
          <cell r="B2080" t="str">
            <v>Zatloukací hroty 25mm… 1819/25</v>
          </cell>
          <cell r="C2080">
            <v>30</v>
          </cell>
          <cell r="D2080">
            <v>1</v>
          </cell>
          <cell r="E2080" t="str">
            <v>KUS</v>
          </cell>
          <cell r="F2080">
            <v>30</v>
          </cell>
        </row>
        <row r="2081">
          <cell r="A2081" t="str">
            <v>3042200</v>
          </cell>
          <cell r="B2081" t="str">
            <v>Natloukací hadice 20mm… 1820/20</v>
          </cell>
          <cell r="C2081">
            <v>748</v>
          </cell>
          <cell r="D2081">
            <v>1</v>
          </cell>
          <cell r="E2081" t="str">
            <v>KUS</v>
          </cell>
          <cell r="F2081">
            <v>748</v>
          </cell>
        </row>
        <row r="2082">
          <cell r="A2082" t="str">
            <v>3051013</v>
          </cell>
          <cell r="B2082" t="str">
            <v>Rovnací železa žár.poz.… 364</v>
          </cell>
          <cell r="C2082">
            <v>597</v>
          </cell>
          <cell r="D2082">
            <v>1</v>
          </cell>
          <cell r="E2082" t="str">
            <v>KUS</v>
          </cell>
          <cell r="F2082">
            <v>597</v>
          </cell>
        </row>
        <row r="2083">
          <cell r="A2083" t="str">
            <v>3059006</v>
          </cell>
          <cell r="B2083" t="str">
            <v>Rovnačky drátů… 5900</v>
          </cell>
          <cell r="C2083">
            <v>50386</v>
          </cell>
          <cell r="D2083">
            <v>1</v>
          </cell>
          <cell r="E2083" t="str">
            <v>KUS</v>
          </cell>
          <cell r="F2083">
            <v>50386</v>
          </cell>
        </row>
        <row r="2084">
          <cell r="A2084" t="str">
            <v>3100154</v>
          </cell>
          <cell r="B2084" t="str">
            <v>Hmoždinky OBO M6… 903/15</v>
          </cell>
          <cell r="C2084">
            <v>1.44</v>
          </cell>
          <cell r="D2084">
            <v>100</v>
          </cell>
          <cell r="E2084" t="str">
            <v>KUS</v>
          </cell>
          <cell r="F2084">
            <v>144</v>
          </cell>
        </row>
        <row r="2085">
          <cell r="A2085" t="str">
            <v>3100189</v>
          </cell>
          <cell r="B2085" t="str">
            <v>Hmoždinky OBO M6… 903/18</v>
          </cell>
          <cell r="C2085">
            <v>1.45</v>
          </cell>
          <cell r="D2085">
            <v>100</v>
          </cell>
          <cell r="E2085" t="str">
            <v>KUS</v>
          </cell>
          <cell r="F2085">
            <v>145</v>
          </cell>
        </row>
        <row r="2086">
          <cell r="A2086" t="str">
            <v>3100251</v>
          </cell>
          <cell r="B2086" t="str">
            <v>Hmoždinky OBO M6… 903/25</v>
          </cell>
          <cell r="C2086">
            <v>1.51</v>
          </cell>
          <cell r="D2086">
            <v>100</v>
          </cell>
          <cell r="E2086" t="str">
            <v>KUS</v>
          </cell>
          <cell r="F2086">
            <v>151</v>
          </cell>
        </row>
        <row r="2087">
          <cell r="A2087" t="str">
            <v>3100308</v>
          </cell>
          <cell r="B2087" t="str">
            <v>Hmoždinky OBO M6… 903/30</v>
          </cell>
          <cell r="C2087">
            <v>1.69</v>
          </cell>
          <cell r="D2087">
            <v>100</v>
          </cell>
          <cell r="E2087" t="str">
            <v>KUS</v>
          </cell>
          <cell r="F2087">
            <v>169</v>
          </cell>
        </row>
        <row r="2088">
          <cell r="A2088" t="str">
            <v>3100405</v>
          </cell>
          <cell r="B2088" t="str">
            <v>Hmoždinky OBO M6… 903/40</v>
          </cell>
          <cell r="C2088">
            <v>1.88</v>
          </cell>
          <cell r="D2088">
            <v>100</v>
          </cell>
          <cell r="E2088" t="str">
            <v>KUS</v>
          </cell>
          <cell r="F2088">
            <v>188</v>
          </cell>
        </row>
        <row r="2089">
          <cell r="A2089" t="str">
            <v>3105016</v>
          </cell>
          <cell r="B2089" t="str">
            <v>Hmoždinky OBO 15mm… 903/RB 15</v>
          </cell>
          <cell r="C2089">
            <v>1.1200000000000001</v>
          </cell>
          <cell r="D2089">
            <v>100</v>
          </cell>
          <cell r="E2089" t="str">
            <v>KUS</v>
          </cell>
          <cell r="F2089">
            <v>112</v>
          </cell>
        </row>
        <row r="2090">
          <cell r="A2090" t="str">
            <v>3105024</v>
          </cell>
          <cell r="B2090" t="str">
            <v>Hmoždinky OBO 18mm… 903/RB 18</v>
          </cell>
          <cell r="C2090">
            <v>1.1399999999999999</v>
          </cell>
          <cell r="D2090">
            <v>100</v>
          </cell>
          <cell r="E2090" t="str">
            <v>KUS</v>
          </cell>
          <cell r="F2090">
            <v>114</v>
          </cell>
        </row>
        <row r="2091">
          <cell r="A2091" t="str">
            <v>3105032</v>
          </cell>
          <cell r="B2091" t="str">
            <v>Hmoždinky OBO 22mm… 903/RB 22</v>
          </cell>
          <cell r="C2091">
            <v>1.27</v>
          </cell>
          <cell r="D2091">
            <v>100</v>
          </cell>
          <cell r="E2091" t="str">
            <v>KUS</v>
          </cell>
          <cell r="F2091">
            <v>127</v>
          </cell>
        </row>
        <row r="2092">
          <cell r="A2092" t="str">
            <v>3116158</v>
          </cell>
          <cell r="B2092" t="str">
            <v>Hmoždinky OBO M4… 904/A15</v>
          </cell>
          <cell r="C2092">
            <v>0.86</v>
          </cell>
          <cell r="D2092">
            <v>100</v>
          </cell>
          <cell r="E2092" t="str">
            <v>KUS</v>
          </cell>
          <cell r="F2092">
            <v>86</v>
          </cell>
        </row>
        <row r="2093">
          <cell r="A2093" t="str">
            <v>3116182</v>
          </cell>
          <cell r="B2093" t="str">
            <v>Hmoždinky OBO M4… 904/A18</v>
          </cell>
          <cell r="C2093">
            <v>0.87</v>
          </cell>
          <cell r="D2093">
            <v>100</v>
          </cell>
          <cell r="E2093" t="str">
            <v>KUS</v>
          </cell>
          <cell r="F2093">
            <v>87</v>
          </cell>
        </row>
        <row r="2094">
          <cell r="A2094" t="str">
            <v>3117154</v>
          </cell>
          <cell r="B2094" t="str">
            <v>Hmoždinky OBO M4… 904/B15</v>
          </cell>
          <cell r="C2094">
            <v>1.04</v>
          </cell>
          <cell r="D2094">
            <v>100</v>
          </cell>
          <cell r="E2094" t="str">
            <v>KUS</v>
          </cell>
          <cell r="F2094">
            <v>104</v>
          </cell>
        </row>
        <row r="2095">
          <cell r="A2095" t="str">
            <v>3117189</v>
          </cell>
          <cell r="B2095" t="str">
            <v>Hmoždinky OBO M4… 904/B18</v>
          </cell>
          <cell r="C2095">
            <v>1.1200000000000001</v>
          </cell>
          <cell r="D2095">
            <v>100</v>
          </cell>
          <cell r="E2095" t="str">
            <v>KUS</v>
          </cell>
          <cell r="F2095">
            <v>112</v>
          </cell>
        </row>
        <row r="2096">
          <cell r="A2096" t="str">
            <v>3133028</v>
          </cell>
          <cell r="B2096" t="str">
            <v>Kolíky šroubovací OBO M6x25… 985/M6X25</v>
          </cell>
          <cell r="C2096">
            <v>1.72</v>
          </cell>
          <cell r="D2096">
            <v>100</v>
          </cell>
          <cell r="E2096" t="str">
            <v>KUS</v>
          </cell>
          <cell r="F2096">
            <v>172</v>
          </cell>
        </row>
        <row r="2097">
          <cell r="A2097" t="str">
            <v>3133036</v>
          </cell>
          <cell r="B2097" t="str">
            <v>Kolíky šroubovací OBO M6x35… 985/M6X35</v>
          </cell>
          <cell r="C2097">
            <v>1.8</v>
          </cell>
          <cell r="D2097">
            <v>100</v>
          </cell>
          <cell r="E2097" t="str">
            <v>KUS</v>
          </cell>
          <cell r="F2097">
            <v>180</v>
          </cell>
        </row>
        <row r="2098">
          <cell r="A2098" t="str">
            <v>3133044</v>
          </cell>
          <cell r="B2098" t="str">
            <v>Kolíky šroubovací OBO M6x45… 985/M6X45</v>
          </cell>
          <cell r="C2098">
            <v>2</v>
          </cell>
          <cell r="D2098">
            <v>100</v>
          </cell>
          <cell r="E2098" t="str">
            <v>KUS</v>
          </cell>
          <cell r="F2098">
            <v>200</v>
          </cell>
        </row>
        <row r="2099">
          <cell r="A2099" t="str">
            <v>3133230</v>
          </cell>
          <cell r="B2099" t="str">
            <v>Kolíky šroubovací OBO M8x35… 985/M8X35</v>
          </cell>
          <cell r="C2099">
            <v>2.5099999999999998</v>
          </cell>
          <cell r="D2099">
            <v>100</v>
          </cell>
          <cell r="E2099" t="str">
            <v>KUS</v>
          </cell>
          <cell r="F2099">
            <v>251</v>
          </cell>
        </row>
        <row r="2100">
          <cell r="A2100" t="str">
            <v>3133680</v>
          </cell>
          <cell r="B2100" t="str">
            <v>Kolíky šroubovací OBO M6x75… 985/M6X75</v>
          </cell>
          <cell r="C2100">
            <v>4.79</v>
          </cell>
          <cell r="D2100">
            <v>100</v>
          </cell>
          <cell r="E2100" t="str">
            <v>KUS</v>
          </cell>
          <cell r="F2100">
            <v>479</v>
          </cell>
        </row>
        <row r="2101">
          <cell r="A2101" t="str">
            <v>3141047</v>
          </cell>
          <cell r="B2101" t="str">
            <v>Závitová tyč M6, 1m galv.poz.… 2078/M 6</v>
          </cell>
          <cell r="C2101">
            <v>24.21</v>
          </cell>
          <cell r="D2101">
            <v>100</v>
          </cell>
          <cell r="E2101" t="str">
            <v>KUS</v>
          </cell>
          <cell r="F2101">
            <v>2421</v>
          </cell>
        </row>
        <row r="2102">
          <cell r="A2102" t="str">
            <v>3141128</v>
          </cell>
          <cell r="B2102" t="str">
            <v>Závitová tyč M8, 1m galv.poz.… 2078/M 8</v>
          </cell>
          <cell r="C2102">
            <v>37.22</v>
          </cell>
          <cell r="D2102">
            <v>100</v>
          </cell>
          <cell r="E2102" t="str">
            <v>KUS</v>
          </cell>
          <cell r="F2102">
            <v>3722</v>
          </cell>
        </row>
        <row r="2103">
          <cell r="A2103" t="str">
            <v>3141209</v>
          </cell>
          <cell r="B2103" t="str">
            <v>Závitová tyč M10,1m galv.poz.… 2078/M10</v>
          </cell>
          <cell r="C2103">
            <v>57.53</v>
          </cell>
          <cell r="D2103">
            <v>100</v>
          </cell>
          <cell r="E2103" t="str">
            <v>KUS</v>
          </cell>
          <cell r="F2103">
            <v>5753</v>
          </cell>
        </row>
        <row r="2104">
          <cell r="A2104" t="str">
            <v>3141306</v>
          </cell>
          <cell r="B2104" t="str">
            <v>Závitová tyč M12,1m galv.poz.… 2078/M12</v>
          </cell>
          <cell r="C2104">
            <v>80.34</v>
          </cell>
          <cell r="D2104">
            <v>100</v>
          </cell>
          <cell r="E2104" t="str">
            <v>KUS</v>
          </cell>
          <cell r="F2104">
            <v>8034</v>
          </cell>
        </row>
        <row r="2105">
          <cell r="A2105" t="str">
            <v>3151204</v>
          </cell>
          <cell r="B2105" t="str">
            <v>Šroub s válcovou hlavou M4x20mm galv.poz.… 341/4X20</v>
          </cell>
          <cell r="C2105">
            <v>1.34</v>
          </cell>
          <cell r="D2105">
            <v>100</v>
          </cell>
          <cell r="E2105" t="str">
            <v>KUS</v>
          </cell>
          <cell r="F2105">
            <v>134</v>
          </cell>
        </row>
        <row r="2106">
          <cell r="A2106" t="str">
            <v>3151255</v>
          </cell>
          <cell r="B2106" t="str">
            <v>Šroub s válcovou hlavou M4x25mm galv.poz.… 341/4X25</v>
          </cell>
          <cell r="C2106">
            <v>1.53</v>
          </cell>
          <cell r="D2106">
            <v>100</v>
          </cell>
          <cell r="E2106" t="str">
            <v>KUS</v>
          </cell>
          <cell r="F2106">
            <v>153</v>
          </cell>
        </row>
        <row r="2107">
          <cell r="A2107" t="str">
            <v>3151301</v>
          </cell>
          <cell r="B2107" t="str">
            <v>Šroub s válcovou hlavou M4x30mm galv.poz.… 341/4X30</v>
          </cell>
          <cell r="C2107">
            <v>1.56</v>
          </cell>
          <cell r="D2107">
            <v>100</v>
          </cell>
          <cell r="E2107" t="str">
            <v>KUS</v>
          </cell>
          <cell r="F2107">
            <v>156</v>
          </cell>
        </row>
        <row r="2108">
          <cell r="A2108" t="str">
            <v>3151409</v>
          </cell>
          <cell r="B2108" t="str">
            <v>Šroub s válcovou hlavou M4x40mm galv.poz.… 341/4X40</v>
          </cell>
          <cell r="C2108">
            <v>2.66</v>
          </cell>
          <cell r="D2108">
            <v>100</v>
          </cell>
          <cell r="E2108" t="str">
            <v>KUS</v>
          </cell>
          <cell r="F2108">
            <v>266</v>
          </cell>
        </row>
        <row r="2109">
          <cell r="A2109" t="str">
            <v>3152103</v>
          </cell>
          <cell r="B2109" t="str">
            <v>Šroub s válcovou hlavou M5x10mm galv.poz.… 341/5X10</v>
          </cell>
          <cell r="C2109">
            <v>1.1200000000000001</v>
          </cell>
          <cell r="D2109">
            <v>100</v>
          </cell>
          <cell r="E2109" t="str">
            <v>KUS</v>
          </cell>
          <cell r="F2109">
            <v>112</v>
          </cell>
        </row>
        <row r="2110">
          <cell r="A2110" t="str">
            <v>3152154</v>
          </cell>
          <cell r="B2110" t="str">
            <v>Šroub s válcovou hlavou M5x16mm galv.poz.… 341/5X16</v>
          </cell>
          <cell r="C2110">
            <v>1.72</v>
          </cell>
          <cell r="D2110">
            <v>100</v>
          </cell>
          <cell r="E2110" t="str">
            <v>KUS</v>
          </cell>
          <cell r="F2110">
            <v>172</v>
          </cell>
        </row>
        <row r="2111">
          <cell r="A2111" t="str">
            <v>3152200</v>
          </cell>
          <cell r="B2111" t="str">
            <v>Šroub s válcovou hlavou M5x20mm galv.poz.… 341/5X20</v>
          </cell>
          <cell r="C2111">
            <v>1.34</v>
          </cell>
          <cell r="D2111">
            <v>100</v>
          </cell>
          <cell r="E2111" t="str">
            <v>KUS</v>
          </cell>
          <cell r="F2111">
            <v>134</v>
          </cell>
        </row>
        <row r="2112">
          <cell r="A2112" t="str">
            <v>3152251</v>
          </cell>
          <cell r="B2112" t="str">
            <v>Šroub s válcovou hlavou M5x25mm galv.poz.… 341/5X25</v>
          </cell>
          <cell r="C2112">
            <v>1.98</v>
          </cell>
          <cell r="D2112">
            <v>100</v>
          </cell>
          <cell r="E2112" t="str">
            <v>KUS</v>
          </cell>
          <cell r="F2112">
            <v>198</v>
          </cell>
        </row>
        <row r="2113">
          <cell r="A2113" t="str">
            <v>3153096</v>
          </cell>
          <cell r="B2113" t="str">
            <v>Šroub s válcovou hlavou M6x10mm galv.poz.… 341/6X10</v>
          </cell>
          <cell r="C2113">
            <v>1.32</v>
          </cell>
          <cell r="D2113">
            <v>100</v>
          </cell>
          <cell r="E2113" t="str">
            <v>KUS</v>
          </cell>
          <cell r="F2113">
            <v>132</v>
          </cell>
        </row>
        <row r="2114">
          <cell r="A2114" t="str">
            <v>3153150</v>
          </cell>
          <cell r="B2114" t="str">
            <v>Šroub s válcovou hlavou M6x16mm galv.poz.… 341/6X16</v>
          </cell>
          <cell r="C2114">
            <v>1.32</v>
          </cell>
          <cell r="D2114">
            <v>100</v>
          </cell>
          <cell r="E2114" t="str">
            <v>KUS</v>
          </cell>
          <cell r="F2114">
            <v>132</v>
          </cell>
        </row>
        <row r="2115">
          <cell r="A2115" t="str">
            <v>3153207</v>
          </cell>
          <cell r="B2115" t="str">
            <v>Šroub s válcovou hlavou M6x20mm galv.poz.… 341/6X20</v>
          </cell>
          <cell r="C2115">
            <v>1.53</v>
          </cell>
          <cell r="D2115">
            <v>100</v>
          </cell>
          <cell r="E2115" t="str">
            <v>KUS</v>
          </cell>
          <cell r="F2115">
            <v>153</v>
          </cell>
        </row>
        <row r="2116">
          <cell r="A2116" t="str">
            <v>3153304</v>
          </cell>
          <cell r="B2116" t="str">
            <v>Šroub s válcovou hlavou M6x30mm galv.poz.… 341/6X30</v>
          </cell>
          <cell r="C2116">
            <v>2.34</v>
          </cell>
          <cell r="D2116">
            <v>100</v>
          </cell>
          <cell r="E2116" t="str">
            <v>KUS</v>
          </cell>
          <cell r="F2116">
            <v>234</v>
          </cell>
        </row>
        <row r="2117">
          <cell r="A2117" t="str">
            <v>3156109</v>
          </cell>
          <cell r="B2117" t="str">
            <v>Šroub s šestihrannou hlavou M6x10mm galv.poz.… 342/6X10</v>
          </cell>
          <cell r="C2117">
            <v>1.85</v>
          </cell>
          <cell r="D2117">
            <v>100</v>
          </cell>
          <cell r="E2117" t="str">
            <v>KUS</v>
          </cell>
          <cell r="F2117">
            <v>185</v>
          </cell>
        </row>
        <row r="2118">
          <cell r="A2118" t="str">
            <v>3156141</v>
          </cell>
          <cell r="B2118" t="str">
            <v>Šroub s šestihrannou hlavou M6x16mm galv.poz.… 342/6X16</v>
          </cell>
          <cell r="C2118">
            <v>2.1800000000000002</v>
          </cell>
          <cell r="D2118">
            <v>100</v>
          </cell>
          <cell r="E2118" t="str">
            <v>KUS</v>
          </cell>
          <cell r="F2118">
            <v>218</v>
          </cell>
        </row>
        <row r="2119">
          <cell r="A2119" t="str">
            <v>3156206</v>
          </cell>
          <cell r="B2119" t="str">
            <v>Šroub s šestihrannou hlavou M6x20mm galv.poz.… 342/6X20</v>
          </cell>
          <cell r="C2119">
            <v>2.31</v>
          </cell>
          <cell r="D2119">
            <v>100</v>
          </cell>
          <cell r="E2119" t="str">
            <v>KUS</v>
          </cell>
          <cell r="F2119">
            <v>231</v>
          </cell>
        </row>
        <row r="2120">
          <cell r="A2120" t="str">
            <v>3156257</v>
          </cell>
          <cell r="B2120" t="str">
            <v>Šroub s šestihrannou hlavou M6x25mm galv.poz.… 342/6X25</v>
          </cell>
          <cell r="C2120">
            <v>2.38</v>
          </cell>
          <cell r="D2120">
            <v>100</v>
          </cell>
          <cell r="E2120" t="str">
            <v>KUS</v>
          </cell>
          <cell r="F2120">
            <v>238</v>
          </cell>
        </row>
        <row r="2121">
          <cell r="A2121" t="str">
            <v>3156303</v>
          </cell>
          <cell r="B2121" t="str">
            <v>Šroub s šestihrannou hlavou M6x30mm galv.poz.… 342/6X30</v>
          </cell>
          <cell r="C2121">
            <v>3.04</v>
          </cell>
          <cell r="D2121">
            <v>100</v>
          </cell>
          <cell r="E2121" t="str">
            <v>KUS</v>
          </cell>
          <cell r="F2121">
            <v>304</v>
          </cell>
        </row>
        <row r="2122">
          <cell r="A2122" t="str">
            <v>3156354</v>
          </cell>
          <cell r="B2122" t="str">
            <v>Šroub s šestihrannou hlavou M6x35mm galv.poz.… 342/6X35</v>
          </cell>
          <cell r="C2122">
            <v>2.0499999999999998</v>
          </cell>
          <cell r="D2122">
            <v>100</v>
          </cell>
          <cell r="E2122" t="str">
            <v>KUS</v>
          </cell>
          <cell r="F2122">
            <v>205</v>
          </cell>
        </row>
        <row r="2123">
          <cell r="A2123" t="str">
            <v>3156400</v>
          </cell>
          <cell r="B2123" t="str">
            <v>Šroub s šestihrannou hlavou M6x40mm galv.poz.… 342/6X40</v>
          </cell>
          <cell r="C2123">
            <v>3.44</v>
          </cell>
          <cell r="D2123">
            <v>100</v>
          </cell>
          <cell r="E2123" t="str">
            <v>KUS</v>
          </cell>
          <cell r="F2123">
            <v>344</v>
          </cell>
        </row>
        <row r="2124">
          <cell r="A2124" t="str">
            <v>3156486</v>
          </cell>
          <cell r="B2124" t="str">
            <v>Šroub s šestihrannou hlavou M6x10 žár.poz.… SKS 6/10</v>
          </cell>
          <cell r="C2124">
            <v>6.84</v>
          </cell>
          <cell r="D2124">
            <v>100</v>
          </cell>
          <cell r="E2124" t="str">
            <v>KUS</v>
          </cell>
          <cell r="F2124">
            <v>684</v>
          </cell>
        </row>
        <row r="2125">
          <cell r="A2125" t="str">
            <v>3156494</v>
          </cell>
          <cell r="B2125" t="str">
            <v>Šroub s šestihrannou hlavou M6x12 žár.poz.… SKS 6/12</v>
          </cell>
          <cell r="C2125">
            <v>6.98</v>
          </cell>
          <cell r="D2125">
            <v>100</v>
          </cell>
          <cell r="E2125" t="str">
            <v>KUS</v>
          </cell>
          <cell r="F2125">
            <v>698</v>
          </cell>
        </row>
        <row r="2126">
          <cell r="A2126" t="str">
            <v>3156508</v>
          </cell>
          <cell r="B2126" t="str">
            <v>Šroub s šestihrannou hlavou M6x16 žár.poz.… SKS 6/16</v>
          </cell>
          <cell r="C2126">
            <v>8.7200000000000006</v>
          </cell>
          <cell r="D2126">
            <v>100</v>
          </cell>
          <cell r="E2126" t="str">
            <v>KUS</v>
          </cell>
          <cell r="F2126">
            <v>872</v>
          </cell>
        </row>
        <row r="2127">
          <cell r="A2127" t="str">
            <v>3156516</v>
          </cell>
          <cell r="B2127" t="str">
            <v>Šroub s šestihrannou hlavou M6x20 žár.poz.… SKS 6/20</v>
          </cell>
          <cell r="C2127">
            <v>7.88</v>
          </cell>
          <cell r="D2127">
            <v>100</v>
          </cell>
          <cell r="E2127" t="str">
            <v>KUS</v>
          </cell>
          <cell r="F2127">
            <v>788</v>
          </cell>
        </row>
        <row r="2128">
          <cell r="A2128" t="str">
            <v>3156524</v>
          </cell>
          <cell r="B2128" t="str">
            <v>Šroub s šestihrannou hlavou M6x30 žár.poz.… SKS 6/30</v>
          </cell>
          <cell r="C2128">
            <v>7.45</v>
          </cell>
          <cell r="D2128">
            <v>100</v>
          </cell>
          <cell r="E2128" t="str">
            <v>KUS</v>
          </cell>
          <cell r="F2128">
            <v>745</v>
          </cell>
        </row>
        <row r="2129">
          <cell r="A2129" t="str">
            <v>3158209</v>
          </cell>
          <cell r="B2129" t="str">
            <v>Šroub s šestihrannou hlavou M8x20mm galv.poz.… 342/8X20</v>
          </cell>
          <cell r="C2129">
            <v>3.11</v>
          </cell>
          <cell r="D2129">
            <v>100</v>
          </cell>
          <cell r="E2129" t="str">
            <v>KUS</v>
          </cell>
          <cell r="F2129">
            <v>311</v>
          </cell>
        </row>
        <row r="2130">
          <cell r="A2130" t="str">
            <v>3158241</v>
          </cell>
          <cell r="B2130" t="str">
            <v>Šroub s šestihrannou hlavou M8x25mm galv.poz.… 342/8X25</v>
          </cell>
          <cell r="C2130">
            <v>3.72</v>
          </cell>
          <cell r="D2130">
            <v>100</v>
          </cell>
          <cell r="E2130" t="str">
            <v>KUS</v>
          </cell>
          <cell r="F2130">
            <v>372</v>
          </cell>
        </row>
        <row r="2131">
          <cell r="A2131" t="str">
            <v>3158306</v>
          </cell>
          <cell r="B2131" t="str">
            <v>Šroub s šestihrannou hlavou M8x30mm galv.poz.… 342/8X30</v>
          </cell>
          <cell r="C2131">
            <v>3.9</v>
          </cell>
          <cell r="D2131">
            <v>100</v>
          </cell>
          <cell r="E2131" t="str">
            <v>KUS</v>
          </cell>
          <cell r="F2131">
            <v>390</v>
          </cell>
        </row>
        <row r="2132">
          <cell r="A2132" t="str">
            <v>3158403</v>
          </cell>
          <cell r="B2132" t="str">
            <v>Šroub s šestihrannou hlavou M8x40mm galv.poz.… 342/8X40</v>
          </cell>
          <cell r="C2132">
            <v>4.22</v>
          </cell>
          <cell r="D2132">
            <v>100</v>
          </cell>
          <cell r="E2132" t="str">
            <v>KUS</v>
          </cell>
          <cell r="F2132">
            <v>422</v>
          </cell>
        </row>
        <row r="2133">
          <cell r="A2133" t="str">
            <v>3158500</v>
          </cell>
          <cell r="B2133" t="str">
            <v>Šroub s šestihrannou hlavou M8x50mm galv.poz.… 342/8X50</v>
          </cell>
          <cell r="C2133">
            <v>5.16</v>
          </cell>
          <cell r="D2133">
            <v>100</v>
          </cell>
          <cell r="E2133" t="str">
            <v>KUS</v>
          </cell>
          <cell r="F2133">
            <v>516</v>
          </cell>
        </row>
        <row r="2134">
          <cell r="A2134" t="str">
            <v>3158624</v>
          </cell>
          <cell r="B2134" t="str">
            <v>Šroub s šestihrannou hlavou M8x16, FT… SKS 8/16</v>
          </cell>
          <cell r="C2134">
            <v>11.73</v>
          </cell>
          <cell r="D2134">
            <v>100</v>
          </cell>
          <cell r="E2134" t="str">
            <v>KUS</v>
          </cell>
          <cell r="F2134">
            <v>1173</v>
          </cell>
        </row>
        <row r="2135">
          <cell r="A2135" t="str">
            <v>3158632</v>
          </cell>
          <cell r="B2135" t="str">
            <v>Šroub s šestihrannou hlavou 5,6 M8x20, žár.poz.… SKS 8/20</v>
          </cell>
          <cell r="C2135">
            <v>9.51</v>
          </cell>
          <cell r="D2135">
            <v>100</v>
          </cell>
          <cell r="E2135" t="str">
            <v>KUS</v>
          </cell>
          <cell r="F2135">
            <v>951</v>
          </cell>
        </row>
        <row r="2136">
          <cell r="A2136" t="str">
            <v>3160157</v>
          </cell>
          <cell r="B2136" t="str">
            <v>Šroub s šestihrannou hlavou M10x16mm galv.poz.… 342/10X16</v>
          </cell>
          <cell r="C2136">
            <v>4.99</v>
          </cell>
          <cell r="D2136">
            <v>100</v>
          </cell>
          <cell r="E2136" t="str">
            <v>KUS</v>
          </cell>
          <cell r="F2136">
            <v>499</v>
          </cell>
        </row>
        <row r="2137">
          <cell r="A2137" t="str">
            <v>3160300</v>
          </cell>
          <cell r="B2137" t="str">
            <v>Šroub s šestihrannou hlavou M10x30mm galv.poz.… 342/10X30</v>
          </cell>
          <cell r="C2137">
            <v>4.5599999999999996</v>
          </cell>
          <cell r="D2137">
            <v>100</v>
          </cell>
          <cell r="E2137" t="str">
            <v>KUS</v>
          </cell>
          <cell r="F2137">
            <v>456</v>
          </cell>
        </row>
        <row r="2138">
          <cell r="A2138" t="str">
            <v>3160351</v>
          </cell>
          <cell r="B2138" t="str">
            <v>Šroub s šestihrannou hlavou M10x35mm galv.poz.… 342/10X35</v>
          </cell>
          <cell r="C2138">
            <v>5.89</v>
          </cell>
          <cell r="D2138">
            <v>100</v>
          </cell>
          <cell r="E2138" t="str">
            <v>KUS</v>
          </cell>
          <cell r="F2138">
            <v>589</v>
          </cell>
        </row>
        <row r="2139">
          <cell r="A2139" t="str">
            <v>3160408</v>
          </cell>
          <cell r="B2139" t="str">
            <v>Šroub s šestihrannou hlavou M10x40mm galv.poz.… 342/10X40</v>
          </cell>
          <cell r="C2139">
            <v>9.16</v>
          </cell>
          <cell r="D2139">
            <v>100</v>
          </cell>
          <cell r="E2139" t="str">
            <v>KUS</v>
          </cell>
          <cell r="F2139">
            <v>916</v>
          </cell>
        </row>
        <row r="2140">
          <cell r="A2140" t="str">
            <v>3160505</v>
          </cell>
          <cell r="B2140" t="str">
            <v>Šroub s šestihrannou hlavou M10x50mm galv.poz.… 342/10X50</v>
          </cell>
          <cell r="C2140">
            <v>11.35</v>
          </cell>
          <cell r="D2140">
            <v>100</v>
          </cell>
          <cell r="E2140" t="str">
            <v>KUS</v>
          </cell>
          <cell r="F2140">
            <v>1135</v>
          </cell>
        </row>
        <row r="2141">
          <cell r="A2141" t="str">
            <v>3160602</v>
          </cell>
          <cell r="B2141" t="str">
            <v>Šroub s šestihrannou hlavou M10x60mm galv.poz.… 342/10X60</v>
          </cell>
          <cell r="C2141">
            <v>9.31</v>
          </cell>
          <cell r="D2141">
            <v>100</v>
          </cell>
          <cell r="E2141" t="str">
            <v>KUS</v>
          </cell>
          <cell r="F2141">
            <v>931</v>
          </cell>
        </row>
        <row r="2142">
          <cell r="A2142" t="str">
            <v>3160734</v>
          </cell>
          <cell r="B2142" t="str">
            <v>Šroub s šestihrannou hlavouu M10x25,žár.poz. FT… SKS10/25</v>
          </cell>
          <cell r="C2142">
            <v>17.920000000000002</v>
          </cell>
          <cell r="D2142">
            <v>100</v>
          </cell>
          <cell r="E2142" t="str">
            <v>KUS</v>
          </cell>
          <cell r="F2142">
            <v>1792</v>
          </cell>
        </row>
        <row r="2143">
          <cell r="A2143" t="str">
            <v>3160742</v>
          </cell>
          <cell r="B2143" t="str">
            <v>Šroub s šestihrannou hlavou M10x30,žár.poz. FT… SKS10/30</v>
          </cell>
          <cell r="C2143">
            <v>17.920000000000002</v>
          </cell>
          <cell r="D2143">
            <v>100</v>
          </cell>
          <cell r="E2143" t="str">
            <v>KUS</v>
          </cell>
          <cell r="F2143">
            <v>1792</v>
          </cell>
        </row>
        <row r="2144">
          <cell r="A2144" t="str">
            <v>3160750</v>
          </cell>
          <cell r="B2144" t="str">
            <v>Šroub s šestihrannou hlavou M10x40,žár.poz. FT… SKS10/40</v>
          </cell>
          <cell r="C2144">
            <v>19.649999999999999</v>
          </cell>
          <cell r="D2144">
            <v>100</v>
          </cell>
          <cell r="E2144" t="str">
            <v>KUS</v>
          </cell>
          <cell r="F2144">
            <v>1965</v>
          </cell>
        </row>
        <row r="2145">
          <cell r="A2145" t="str">
            <v>3162303</v>
          </cell>
          <cell r="B2145" t="str">
            <v>Šroub s šestihrannou hlavou M12x30mm galv.poz.… 342/12X30</v>
          </cell>
          <cell r="C2145">
            <v>8.4499999999999993</v>
          </cell>
          <cell r="D2145">
            <v>100</v>
          </cell>
          <cell r="E2145" t="str">
            <v>KUS</v>
          </cell>
          <cell r="F2145">
            <v>845</v>
          </cell>
        </row>
        <row r="2146">
          <cell r="A2146" t="str">
            <v>3162400</v>
          </cell>
          <cell r="B2146" t="str">
            <v>Šroub s šestihrannou hlavou M12x40mm galv.poz.… 342/12X40</v>
          </cell>
          <cell r="C2146">
            <v>8.3699999999999992</v>
          </cell>
          <cell r="D2146">
            <v>100</v>
          </cell>
          <cell r="E2146" t="str">
            <v>KUS</v>
          </cell>
          <cell r="F2146">
            <v>837</v>
          </cell>
        </row>
        <row r="2147">
          <cell r="A2147" t="str">
            <v>3162508</v>
          </cell>
          <cell r="B2147" t="str">
            <v>Šroub s šestihrannou hlavou M12x50mm galv.poz.… 342/12X50</v>
          </cell>
          <cell r="C2147">
            <v>13.83</v>
          </cell>
          <cell r="D2147">
            <v>100</v>
          </cell>
          <cell r="E2147" t="str">
            <v>KUS</v>
          </cell>
          <cell r="F2147">
            <v>1383</v>
          </cell>
        </row>
        <row r="2148">
          <cell r="A2148" t="str">
            <v>3163091</v>
          </cell>
          <cell r="B2148" t="str">
            <v>Šroub s šestihrannou hlavou M12x30 žár.poz.… SKS12/30</v>
          </cell>
          <cell r="C2148">
            <v>25.22</v>
          </cell>
          <cell r="D2148">
            <v>100</v>
          </cell>
          <cell r="E2148" t="str">
            <v>KUS</v>
          </cell>
          <cell r="F2148">
            <v>2522</v>
          </cell>
        </row>
        <row r="2149">
          <cell r="A2149" t="str">
            <v>3163113</v>
          </cell>
          <cell r="B2149" t="str">
            <v>Šroub s šestihrannou hlavou M12x40 žár.poz.… SKS12/40</v>
          </cell>
          <cell r="C2149">
            <v>33.049999999999997</v>
          </cell>
          <cell r="D2149">
            <v>100</v>
          </cell>
          <cell r="E2149" t="str">
            <v>KUS</v>
          </cell>
          <cell r="F2149">
            <v>3305</v>
          </cell>
        </row>
        <row r="2150">
          <cell r="A2150" t="str">
            <v>3163121</v>
          </cell>
          <cell r="B2150" t="str">
            <v>Šroub s šestihrannou hlavou M12x50 žár.poz.… SKS12/50</v>
          </cell>
          <cell r="C2150">
            <v>43.92</v>
          </cell>
          <cell r="D2150">
            <v>100</v>
          </cell>
          <cell r="E2150" t="str">
            <v>KUS</v>
          </cell>
          <cell r="F2150">
            <v>4392</v>
          </cell>
        </row>
        <row r="2151">
          <cell r="A2151" t="str">
            <v>3163156</v>
          </cell>
          <cell r="B2151" t="str">
            <v>Šroub s šestihrannou hlavou M12x60 žár.poz.… SKS12/60</v>
          </cell>
          <cell r="C2151">
            <v>37.200000000000003</v>
          </cell>
          <cell r="D2151">
            <v>100</v>
          </cell>
          <cell r="E2151" t="str">
            <v>KUS</v>
          </cell>
          <cell r="F2151">
            <v>3720</v>
          </cell>
        </row>
        <row r="2152">
          <cell r="A2152" t="str">
            <v>3164020</v>
          </cell>
          <cell r="B2152" t="str">
            <v>Šroub s šestihrannou hlavou M12x40 žár.poz.… SKS1240GF</v>
          </cell>
          <cell r="C2152">
            <v>34.39</v>
          </cell>
          <cell r="D2152">
            <v>100</v>
          </cell>
          <cell r="E2152" t="str">
            <v>KUS</v>
          </cell>
          <cell r="F2152">
            <v>3439</v>
          </cell>
        </row>
        <row r="2153">
          <cell r="A2153" t="str">
            <v>3171957</v>
          </cell>
          <cell r="B2153" t="str">
            <v>Šroub s šestihrannou hlavou M8x20 VA ocel… 342/VA 20</v>
          </cell>
          <cell r="C2153">
            <v>18.809999999999999</v>
          </cell>
          <cell r="D2153">
            <v>100</v>
          </cell>
          <cell r="E2153" t="str">
            <v>KUS</v>
          </cell>
          <cell r="F2153">
            <v>1881</v>
          </cell>
        </row>
        <row r="2154">
          <cell r="A2154" t="str">
            <v>3176118</v>
          </cell>
          <cell r="B2154" t="str">
            <v>Šrouby samovrtné křížové 3,5x9,5 galv.poz.… DIN7504/N</v>
          </cell>
          <cell r="C2154">
            <v>1.72</v>
          </cell>
          <cell r="D2154">
            <v>100</v>
          </cell>
          <cell r="E2154" t="str">
            <v>KUS</v>
          </cell>
          <cell r="F2154">
            <v>172</v>
          </cell>
        </row>
        <row r="2155">
          <cell r="A2155" t="str">
            <v>3176126</v>
          </cell>
          <cell r="B2155" t="str">
            <v>Šrouby samovrtné křížové 3,5x13 galv.poz.… DIN7504/N</v>
          </cell>
          <cell r="C2155">
            <v>1.75</v>
          </cell>
          <cell r="D2155">
            <v>100</v>
          </cell>
          <cell r="E2155" t="str">
            <v>KUS</v>
          </cell>
          <cell r="F2155">
            <v>175</v>
          </cell>
        </row>
        <row r="2156">
          <cell r="A2156" t="str">
            <v>3176142</v>
          </cell>
          <cell r="B2156" t="str">
            <v>Šrouby samovrtné křížové 3,5x19 galv.poz.… DIN7504/N</v>
          </cell>
          <cell r="C2156">
            <v>1.94</v>
          </cell>
          <cell r="D2156">
            <v>100</v>
          </cell>
          <cell r="E2156" t="str">
            <v>KUS</v>
          </cell>
          <cell r="F2156">
            <v>194</v>
          </cell>
        </row>
        <row r="2157">
          <cell r="A2157" t="str">
            <v>3176215</v>
          </cell>
          <cell r="B2157" t="str">
            <v>Šrouby samovrtné křížové 3,9x16 galv.poz.… DIN7504/N</v>
          </cell>
          <cell r="C2157">
            <v>2.08</v>
          </cell>
          <cell r="D2157">
            <v>100</v>
          </cell>
          <cell r="E2157" t="str">
            <v>KUS</v>
          </cell>
          <cell r="F2157">
            <v>208</v>
          </cell>
        </row>
        <row r="2158">
          <cell r="A2158" t="str">
            <v>3176223</v>
          </cell>
          <cell r="B2158" t="str">
            <v>Šrouby samovrtné křížové 3,9x19 galv.poz.… DIN7504/N</v>
          </cell>
          <cell r="C2158">
            <v>2.06</v>
          </cell>
          <cell r="D2158">
            <v>100</v>
          </cell>
          <cell r="E2158" t="str">
            <v>KUS</v>
          </cell>
          <cell r="F2158">
            <v>206</v>
          </cell>
        </row>
        <row r="2159">
          <cell r="A2159" t="str">
            <v>3176231</v>
          </cell>
          <cell r="B2159" t="str">
            <v>Šrouby samovrtné křížové 3,9x25 galv.poz.… DIN7504/N</v>
          </cell>
          <cell r="C2159">
            <v>2.33</v>
          </cell>
          <cell r="D2159">
            <v>100</v>
          </cell>
          <cell r="E2159" t="str">
            <v>KUS</v>
          </cell>
          <cell r="F2159">
            <v>233</v>
          </cell>
        </row>
        <row r="2160">
          <cell r="A2160" t="str">
            <v>3176304</v>
          </cell>
          <cell r="B2160" t="str">
            <v>Šrouby samovrtné křížové 4,2x13      galv.poz.… DIN7504/N</v>
          </cell>
          <cell r="C2160">
            <v>2.1800000000000002</v>
          </cell>
          <cell r="D2160">
            <v>100</v>
          </cell>
          <cell r="E2160" t="str">
            <v>KUS</v>
          </cell>
          <cell r="F2160">
            <v>218</v>
          </cell>
        </row>
        <row r="2161">
          <cell r="A2161" t="str">
            <v>3176320</v>
          </cell>
          <cell r="B2161" t="str">
            <v>Šrouby samovrtné křížové 4,2x19 galv.poz.… DIN7504/N</v>
          </cell>
          <cell r="C2161">
            <v>2.1800000000000002</v>
          </cell>
          <cell r="D2161">
            <v>100</v>
          </cell>
          <cell r="E2161" t="str">
            <v>KUS</v>
          </cell>
          <cell r="F2161">
            <v>218</v>
          </cell>
        </row>
        <row r="2162">
          <cell r="A2162" t="str">
            <v>3176347</v>
          </cell>
          <cell r="B2162" t="str">
            <v>Šrouby samovrtné křížové 4,2x25 galv.poz.… DIN7504/N</v>
          </cell>
          <cell r="C2162">
            <v>2.38</v>
          </cell>
          <cell r="D2162">
            <v>100</v>
          </cell>
          <cell r="E2162" t="str">
            <v>KUS</v>
          </cell>
          <cell r="F2162">
            <v>238</v>
          </cell>
        </row>
        <row r="2163">
          <cell r="A2163" t="str">
            <v>3176401</v>
          </cell>
          <cell r="B2163" t="str">
            <v>Šrouby samovrtné křížové 4,8x13 galv.poz.… DIN7504/N</v>
          </cell>
          <cell r="C2163">
            <v>2.58</v>
          </cell>
          <cell r="D2163">
            <v>100</v>
          </cell>
          <cell r="E2163" t="str">
            <v>KUS</v>
          </cell>
          <cell r="F2163">
            <v>258</v>
          </cell>
        </row>
        <row r="2164">
          <cell r="A2164" t="str">
            <v>3176428</v>
          </cell>
          <cell r="B2164" t="str">
            <v>Šrouby samovrtné křížové 4,8x16 galv.poz.… DIN7504/N</v>
          </cell>
          <cell r="C2164">
            <v>2.91</v>
          </cell>
          <cell r="D2164">
            <v>100</v>
          </cell>
          <cell r="E2164" t="str">
            <v>KUS</v>
          </cell>
          <cell r="F2164">
            <v>291</v>
          </cell>
        </row>
        <row r="2165">
          <cell r="A2165" t="str">
            <v>3176444</v>
          </cell>
          <cell r="B2165" t="str">
            <v>Šrouby samovrtné křížové 4,8x22 galv.poz.… DIN7504/N</v>
          </cell>
          <cell r="C2165">
            <v>2.94</v>
          </cell>
          <cell r="D2165">
            <v>100</v>
          </cell>
          <cell r="E2165" t="str">
            <v>KUS</v>
          </cell>
          <cell r="F2165">
            <v>294</v>
          </cell>
        </row>
        <row r="2166">
          <cell r="A2166" t="str">
            <v>3181170</v>
          </cell>
          <cell r="B2166" t="str">
            <v>Vruty s půlkulovou hlavou 3,5x16mm galv.poz.… 96/3,5X16</v>
          </cell>
          <cell r="C2166">
            <v>0.4</v>
          </cell>
          <cell r="D2166">
            <v>100</v>
          </cell>
          <cell r="E2166" t="str">
            <v>KUS</v>
          </cell>
          <cell r="F2166">
            <v>40</v>
          </cell>
        </row>
        <row r="2167">
          <cell r="A2167" t="str">
            <v>3181200</v>
          </cell>
          <cell r="B2167" t="str">
            <v>Vruty s půlkulovou hlavou 3,5x20mm galv.poz.… 96/3,5X20</v>
          </cell>
          <cell r="C2167">
            <v>0.45</v>
          </cell>
          <cell r="D2167">
            <v>100</v>
          </cell>
          <cell r="E2167" t="str">
            <v>KUS</v>
          </cell>
          <cell r="F2167">
            <v>45</v>
          </cell>
        </row>
        <row r="2168">
          <cell r="A2168" t="str">
            <v>3181251</v>
          </cell>
          <cell r="B2168" t="str">
            <v>Vruty s půlkulovou hlavou 3,5x25mm galv.poz.… 96/3,5X25</v>
          </cell>
          <cell r="C2168">
            <v>0.56999999999999995</v>
          </cell>
          <cell r="D2168">
            <v>100</v>
          </cell>
          <cell r="E2168" t="str">
            <v>KUS</v>
          </cell>
          <cell r="F2168">
            <v>57</v>
          </cell>
        </row>
        <row r="2169">
          <cell r="A2169" t="str">
            <v>3181308</v>
          </cell>
          <cell r="B2169" t="str">
            <v>Vruty s půlkulovou hlavou 3,5x30mm galv.poz.… 96/3,5X30</v>
          </cell>
          <cell r="C2169">
            <v>0.61</v>
          </cell>
          <cell r="D2169">
            <v>100</v>
          </cell>
          <cell r="E2169" t="str">
            <v>KUS</v>
          </cell>
          <cell r="F2169">
            <v>61</v>
          </cell>
        </row>
        <row r="2170">
          <cell r="A2170" t="str">
            <v>3181359</v>
          </cell>
          <cell r="B2170" t="str">
            <v>Vruty s půlkulovou hlavou 3,5x35mm galv.poz.… 96/3,5X35</v>
          </cell>
          <cell r="C2170">
            <v>0.62</v>
          </cell>
          <cell r="D2170">
            <v>100</v>
          </cell>
          <cell r="E2170" t="str">
            <v>KUS</v>
          </cell>
          <cell r="F2170">
            <v>62</v>
          </cell>
        </row>
        <row r="2171">
          <cell r="A2171" t="str">
            <v>3181405</v>
          </cell>
          <cell r="B2171" t="str">
            <v>Vruty s půlkulovou hlavou 3,5x40mm galv.poz.… 96/3,5X40</v>
          </cell>
          <cell r="C2171">
            <v>0.73</v>
          </cell>
          <cell r="D2171">
            <v>100</v>
          </cell>
          <cell r="E2171" t="str">
            <v>KUS</v>
          </cell>
          <cell r="F2171">
            <v>73</v>
          </cell>
        </row>
        <row r="2172">
          <cell r="A2172" t="str">
            <v>3182207</v>
          </cell>
          <cell r="B2172" t="str">
            <v>Vruty s půlkulovou hlavou 4x20mm galv.poz.… 96/4X20</v>
          </cell>
          <cell r="C2172">
            <v>0.6</v>
          </cell>
          <cell r="D2172">
            <v>100</v>
          </cell>
          <cell r="E2172" t="str">
            <v>KUS</v>
          </cell>
          <cell r="F2172">
            <v>60</v>
          </cell>
        </row>
        <row r="2173">
          <cell r="A2173" t="str">
            <v>3182258</v>
          </cell>
          <cell r="B2173" t="str">
            <v>Vruty s půlkulovou hlavou 4x25mm galv.poz.… 96/4X25</v>
          </cell>
          <cell r="C2173">
            <v>0.6</v>
          </cell>
          <cell r="D2173">
            <v>100</v>
          </cell>
          <cell r="E2173" t="str">
            <v>KUS</v>
          </cell>
          <cell r="F2173">
            <v>60</v>
          </cell>
        </row>
        <row r="2174">
          <cell r="A2174" t="str">
            <v>3182304</v>
          </cell>
          <cell r="B2174" t="str">
            <v>Vruty s půlkulovou hlavou 4x30mm galv.poz.… 96/4X30</v>
          </cell>
          <cell r="C2174">
            <v>0.73</v>
          </cell>
          <cell r="D2174">
            <v>100</v>
          </cell>
          <cell r="E2174" t="str">
            <v>KUS</v>
          </cell>
          <cell r="F2174">
            <v>73</v>
          </cell>
        </row>
        <row r="2175">
          <cell r="A2175" t="str">
            <v>3182355</v>
          </cell>
          <cell r="B2175" t="str">
            <v>Vruty s půlkulovou hlavou 4x35mm galv.poz.… 96/4X35</v>
          </cell>
          <cell r="C2175">
            <v>0.77</v>
          </cell>
          <cell r="D2175">
            <v>100</v>
          </cell>
          <cell r="E2175" t="str">
            <v>KUS</v>
          </cell>
          <cell r="F2175">
            <v>77</v>
          </cell>
        </row>
        <row r="2176">
          <cell r="A2176" t="str">
            <v>3182401</v>
          </cell>
          <cell r="B2176" t="str">
            <v>Vruty s půlkulovou hlavou 4x40mm galv.poz.… 96/4X40</v>
          </cell>
          <cell r="C2176">
            <v>0.86</v>
          </cell>
          <cell r="D2176">
            <v>100</v>
          </cell>
          <cell r="E2176" t="str">
            <v>KUS</v>
          </cell>
          <cell r="F2176">
            <v>86</v>
          </cell>
        </row>
        <row r="2177">
          <cell r="A2177" t="str">
            <v>3182452</v>
          </cell>
          <cell r="B2177" t="str">
            <v>Vruty s půlkulovou hlavou 4x45mm galv.poz.… 96/4X45</v>
          </cell>
          <cell r="C2177">
            <v>0.89</v>
          </cell>
          <cell r="D2177">
            <v>100</v>
          </cell>
          <cell r="E2177" t="str">
            <v>KUS</v>
          </cell>
          <cell r="F2177">
            <v>89</v>
          </cell>
        </row>
        <row r="2178">
          <cell r="A2178" t="str">
            <v>3182509</v>
          </cell>
          <cell r="B2178" t="str">
            <v>Vruty s půlkulovou hlavou 4x50mm galv.poz.… 96/4X50</v>
          </cell>
          <cell r="C2178">
            <v>0.94</v>
          </cell>
          <cell r="D2178">
            <v>100</v>
          </cell>
          <cell r="E2178" t="str">
            <v>KUS</v>
          </cell>
          <cell r="F2178">
            <v>94</v>
          </cell>
        </row>
        <row r="2179">
          <cell r="A2179" t="str">
            <v>3182606</v>
          </cell>
          <cell r="B2179" t="str">
            <v>Vruty s půlkulovou hlavou 4x60mm galv.poz.… 96/4X60</v>
          </cell>
          <cell r="C2179">
            <v>1.26</v>
          </cell>
          <cell r="D2179">
            <v>100</v>
          </cell>
          <cell r="E2179" t="str">
            <v>KUS</v>
          </cell>
          <cell r="F2179">
            <v>126</v>
          </cell>
        </row>
        <row r="2180">
          <cell r="A2180" t="str">
            <v>3182703</v>
          </cell>
          <cell r="B2180" t="str">
            <v>Vruty s půlkulovou hlavou 4x70mm galv.poz.… 96/4X70</v>
          </cell>
          <cell r="C2180">
            <v>1.45</v>
          </cell>
          <cell r="D2180">
            <v>100</v>
          </cell>
          <cell r="E2180" t="str">
            <v>KUS</v>
          </cell>
          <cell r="F2180">
            <v>145</v>
          </cell>
        </row>
        <row r="2181">
          <cell r="A2181" t="str">
            <v>3182819</v>
          </cell>
          <cell r="B2181" t="str">
            <v>Vruty s půlkulovou hlavou 4x80mm galv.poz.… 96/4X80</v>
          </cell>
          <cell r="C2181">
            <v>1.98</v>
          </cell>
          <cell r="D2181">
            <v>100</v>
          </cell>
          <cell r="E2181" t="str">
            <v>KUS</v>
          </cell>
          <cell r="F2181">
            <v>198</v>
          </cell>
        </row>
        <row r="2182">
          <cell r="A2182" t="str">
            <v>3182983</v>
          </cell>
          <cell r="B2182" t="str">
            <v>Vruty s půlkulovou hlavou 4x130mm galv.poz.… 96/4X130</v>
          </cell>
          <cell r="C2182">
            <v>30.19</v>
          </cell>
          <cell r="D2182">
            <v>100</v>
          </cell>
          <cell r="E2182" t="str">
            <v>KUS</v>
          </cell>
          <cell r="F2182">
            <v>3019</v>
          </cell>
        </row>
        <row r="2183">
          <cell r="A2183" t="str">
            <v>3183300</v>
          </cell>
          <cell r="B2183" t="str">
            <v>Vruty s půlkulovou hlavou 4,5x30mm galv.poz.… 96/4,5X30</v>
          </cell>
          <cell r="C2183">
            <v>0.81</v>
          </cell>
          <cell r="D2183">
            <v>100</v>
          </cell>
          <cell r="E2183" t="str">
            <v>KUS</v>
          </cell>
          <cell r="F2183">
            <v>81</v>
          </cell>
        </row>
        <row r="2184">
          <cell r="A2184" t="str">
            <v>3183351</v>
          </cell>
          <cell r="B2184" t="str">
            <v>Vruty s půlkulovou hlavou 4,5x35mm galv.poz.… 96/4,5X35</v>
          </cell>
          <cell r="C2184">
            <v>0.87</v>
          </cell>
          <cell r="D2184">
            <v>100</v>
          </cell>
          <cell r="E2184" t="str">
            <v>KUS</v>
          </cell>
          <cell r="F2184">
            <v>87</v>
          </cell>
        </row>
        <row r="2185">
          <cell r="A2185" t="str">
            <v>3183408</v>
          </cell>
          <cell r="B2185" t="str">
            <v>Vruty s půlkulovou hlavou 4,5x40mm galv.poz.… 96/4,5X40</v>
          </cell>
          <cell r="C2185">
            <v>0.94</v>
          </cell>
          <cell r="D2185">
            <v>100</v>
          </cell>
          <cell r="E2185" t="str">
            <v>KUS</v>
          </cell>
          <cell r="F2185">
            <v>94</v>
          </cell>
        </row>
        <row r="2186">
          <cell r="A2186" t="str">
            <v>3183459</v>
          </cell>
          <cell r="B2186" t="str">
            <v>Vruty s půlkulovou hlavou 4,5x45mm galv.poz.… 96/4,5X45</v>
          </cell>
          <cell r="C2186">
            <v>1.07</v>
          </cell>
          <cell r="D2186">
            <v>100</v>
          </cell>
          <cell r="E2186" t="str">
            <v>KUS</v>
          </cell>
          <cell r="F2186">
            <v>107</v>
          </cell>
        </row>
        <row r="2187">
          <cell r="A2187" t="str">
            <v>3183505</v>
          </cell>
          <cell r="B2187" t="str">
            <v>Vruty s půlkulovou hlavou 4,5x50mm galv.poz.… 96/4,5X50</v>
          </cell>
          <cell r="C2187">
            <v>1.18</v>
          </cell>
          <cell r="D2187">
            <v>100</v>
          </cell>
          <cell r="E2187" t="str">
            <v>KUS</v>
          </cell>
          <cell r="F2187">
            <v>118</v>
          </cell>
        </row>
        <row r="2188">
          <cell r="A2188" t="str">
            <v>3184307</v>
          </cell>
          <cell r="B2188" t="str">
            <v>Vruty s půlkulovou hlavou 5x30mm galv.poz.… 96/5X30</v>
          </cell>
          <cell r="C2188">
            <v>0.99</v>
          </cell>
          <cell r="D2188">
            <v>100</v>
          </cell>
          <cell r="E2188" t="str">
            <v>KUS</v>
          </cell>
          <cell r="F2188">
            <v>99</v>
          </cell>
        </row>
        <row r="2189">
          <cell r="A2189" t="str">
            <v>3184358</v>
          </cell>
          <cell r="B2189" t="str">
            <v>Vruty s půlkulovou hlavou 5x35mm galv.poz.… 96/5X35</v>
          </cell>
          <cell r="C2189">
            <v>0.99</v>
          </cell>
          <cell r="D2189">
            <v>100</v>
          </cell>
          <cell r="E2189" t="str">
            <v>KUS</v>
          </cell>
          <cell r="F2189">
            <v>99</v>
          </cell>
        </row>
        <row r="2190">
          <cell r="A2190" t="str">
            <v>3184404</v>
          </cell>
          <cell r="B2190" t="str">
            <v>Vruty s půlkulovou hlavou 5x40mm galv.poz.… 96/5X40</v>
          </cell>
          <cell r="C2190">
            <v>1.1599999999999999</v>
          </cell>
          <cell r="D2190">
            <v>100</v>
          </cell>
          <cell r="E2190" t="str">
            <v>KUS</v>
          </cell>
          <cell r="F2190">
            <v>116</v>
          </cell>
        </row>
        <row r="2191">
          <cell r="A2191" t="str">
            <v>3184455</v>
          </cell>
          <cell r="B2191" t="str">
            <v>Vruty s půlkulovou hlavou 5x45mm galv.poz.… 96/5X45</v>
          </cell>
          <cell r="C2191">
            <v>1.32</v>
          </cell>
          <cell r="D2191">
            <v>100</v>
          </cell>
          <cell r="E2191" t="str">
            <v>KUS</v>
          </cell>
          <cell r="F2191">
            <v>132</v>
          </cell>
        </row>
        <row r="2192">
          <cell r="A2192" t="str">
            <v>3184501</v>
          </cell>
          <cell r="B2192" t="str">
            <v>Vruty s půlkulovou hlavou 5x50mm galv.poz.… 96/5X50</v>
          </cell>
          <cell r="C2192">
            <v>1.45</v>
          </cell>
          <cell r="D2192">
            <v>100</v>
          </cell>
          <cell r="E2192" t="str">
            <v>KUS</v>
          </cell>
          <cell r="F2192">
            <v>145</v>
          </cell>
        </row>
        <row r="2193">
          <cell r="A2193" t="str">
            <v>3184609</v>
          </cell>
          <cell r="B2193" t="str">
            <v>Vruty s půlkulovou hlavou 5x60mm galv.poz.… 96/5X60</v>
          </cell>
          <cell r="C2193">
            <v>1.89</v>
          </cell>
          <cell r="D2193">
            <v>100</v>
          </cell>
          <cell r="E2193" t="str">
            <v>KUS</v>
          </cell>
          <cell r="F2193">
            <v>189</v>
          </cell>
        </row>
        <row r="2194">
          <cell r="A2194" t="str">
            <v>3184706</v>
          </cell>
          <cell r="B2194" t="str">
            <v>Vruty s půlkulovou hlavou 5x70mm galv.poz.… 96/5X70</v>
          </cell>
          <cell r="C2194">
            <v>2.04</v>
          </cell>
          <cell r="D2194">
            <v>100</v>
          </cell>
          <cell r="E2194" t="str">
            <v>KUS</v>
          </cell>
          <cell r="F2194">
            <v>204</v>
          </cell>
        </row>
        <row r="2195">
          <cell r="A2195" t="str">
            <v>3184803</v>
          </cell>
          <cell r="B2195" t="str">
            <v>Vruty s půlkulovou hlavou 5x80mm galv.poz.… 96/5X80</v>
          </cell>
          <cell r="C2195">
            <v>2.12</v>
          </cell>
          <cell r="D2195">
            <v>100</v>
          </cell>
          <cell r="E2195" t="str">
            <v>KUS</v>
          </cell>
          <cell r="F2195">
            <v>212</v>
          </cell>
        </row>
        <row r="2196">
          <cell r="A2196" t="str">
            <v>3184838</v>
          </cell>
          <cell r="B2196" t="str">
            <v>Vruty s půlkulovou hlavou 6x80mm galv.poz.… 96/6X80</v>
          </cell>
          <cell r="C2196">
            <v>5.65</v>
          </cell>
          <cell r="D2196">
            <v>100</v>
          </cell>
          <cell r="E2196" t="str">
            <v>KUS</v>
          </cell>
          <cell r="F2196">
            <v>565</v>
          </cell>
        </row>
        <row r="2197">
          <cell r="A2197" t="str">
            <v>3184870</v>
          </cell>
          <cell r="B2197" t="str">
            <v>Vruty s půlkulovou hlavou 5x100mm galv.poz.… 96/5X100</v>
          </cell>
          <cell r="C2197">
            <v>3.17</v>
          </cell>
          <cell r="D2197">
            <v>100</v>
          </cell>
          <cell r="E2197" t="str">
            <v>KUS</v>
          </cell>
          <cell r="F2197">
            <v>317</v>
          </cell>
        </row>
        <row r="2198">
          <cell r="A2198" t="str">
            <v>3186296</v>
          </cell>
          <cell r="B2198" t="str">
            <v>Vruty s půlkulovou hlavou 6x30mm galv.poz.… 96/6X30</v>
          </cell>
          <cell r="C2198">
            <v>1.89</v>
          </cell>
          <cell r="D2198">
            <v>100</v>
          </cell>
          <cell r="E2198" t="str">
            <v>KUS</v>
          </cell>
          <cell r="F2198">
            <v>189</v>
          </cell>
        </row>
        <row r="2199">
          <cell r="A2199" t="str">
            <v>3186407</v>
          </cell>
          <cell r="B2199" t="str">
            <v>Vruty s půlkulovou hlavou 6x40mm galv.poz.… 96/6X40</v>
          </cell>
          <cell r="C2199">
            <v>1.94</v>
          </cell>
          <cell r="D2199">
            <v>100</v>
          </cell>
          <cell r="E2199" t="str">
            <v>KUS</v>
          </cell>
          <cell r="F2199">
            <v>194</v>
          </cell>
        </row>
        <row r="2200">
          <cell r="A2200" t="str">
            <v>3186504</v>
          </cell>
          <cell r="B2200" t="str">
            <v>Vruty s půlkulovou hlavou 6x50mm galv.poz.… 96/6X50</v>
          </cell>
          <cell r="C2200">
            <v>2.25</v>
          </cell>
          <cell r="D2200">
            <v>100</v>
          </cell>
          <cell r="E2200" t="str">
            <v>KUS</v>
          </cell>
          <cell r="F2200">
            <v>225</v>
          </cell>
        </row>
        <row r="2201">
          <cell r="A2201" t="str">
            <v>3186601</v>
          </cell>
          <cell r="B2201" t="str">
            <v>Vruty s půlkulovou hlavou 6x60mm galv.poz.… 96/6X60</v>
          </cell>
          <cell r="C2201">
            <v>2.5099999999999998</v>
          </cell>
          <cell r="D2201">
            <v>100</v>
          </cell>
          <cell r="E2201" t="str">
            <v>KUS</v>
          </cell>
          <cell r="F2201">
            <v>251</v>
          </cell>
        </row>
        <row r="2202">
          <cell r="A2202" t="str">
            <v>3188043</v>
          </cell>
          <cell r="B2202" t="str">
            <v>Vruty s šestihrannou hlavou 6x40mm… 12400/6</v>
          </cell>
          <cell r="C2202">
            <v>2.63</v>
          </cell>
          <cell r="D2202">
            <v>100</v>
          </cell>
          <cell r="E2202" t="str">
            <v>KUS</v>
          </cell>
          <cell r="F2202">
            <v>263</v>
          </cell>
        </row>
        <row r="2203">
          <cell r="A2203" t="str">
            <v>3188051</v>
          </cell>
          <cell r="B2203" t="str">
            <v>Vruty s šestihrannou hlavou 6x50mm… 12400/6</v>
          </cell>
          <cell r="C2203">
            <v>2.65</v>
          </cell>
          <cell r="D2203">
            <v>100</v>
          </cell>
          <cell r="E2203" t="str">
            <v>KUS</v>
          </cell>
          <cell r="F2203">
            <v>265</v>
          </cell>
        </row>
        <row r="2204">
          <cell r="A2204" t="str">
            <v>3188078</v>
          </cell>
          <cell r="B2204" t="str">
            <v>Vruty s šestihrannou hlavou 6x60mm… 12400/6</v>
          </cell>
          <cell r="C2204">
            <v>2.98</v>
          </cell>
          <cell r="D2204">
            <v>100</v>
          </cell>
          <cell r="E2204" t="str">
            <v>KUS</v>
          </cell>
          <cell r="F2204">
            <v>298</v>
          </cell>
        </row>
        <row r="2205">
          <cell r="A2205" t="str">
            <v>3188094</v>
          </cell>
          <cell r="B2205" t="str">
            <v>Vruty s šestihrannou hlavou 6x80mm… 12400/6</v>
          </cell>
          <cell r="C2205">
            <v>3.7</v>
          </cell>
          <cell r="D2205">
            <v>100</v>
          </cell>
          <cell r="E2205" t="str">
            <v>KUS</v>
          </cell>
          <cell r="F2205">
            <v>370</v>
          </cell>
        </row>
        <row r="2206">
          <cell r="A2206" t="str">
            <v>3188159</v>
          </cell>
          <cell r="B2206" t="str">
            <v>Vruty s šestihrannou hlavou 8x50mm… 12400/8</v>
          </cell>
          <cell r="C2206">
            <v>4.5</v>
          </cell>
          <cell r="D2206">
            <v>100</v>
          </cell>
          <cell r="E2206" t="str">
            <v>KUS</v>
          </cell>
          <cell r="F2206">
            <v>450</v>
          </cell>
        </row>
        <row r="2207">
          <cell r="A2207" t="str">
            <v>3188167</v>
          </cell>
          <cell r="B2207" t="str">
            <v>Vruty s šestihrannou hlavou 8x60mm… 12400/8</v>
          </cell>
          <cell r="C2207">
            <v>6.55</v>
          </cell>
          <cell r="D2207">
            <v>100</v>
          </cell>
          <cell r="E2207" t="str">
            <v>KUS</v>
          </cell>
          <cell r="F2207">
            <v>655</v>
          </cell>
        </row>
        <row r="2208">
          <cell r="A2208" t="str">
            <v>3188175</v>
          </cell>
          <cell r="B2208" t="str">
            <v>Vruty s šestihrannou hlavou 8x70mm… 12400/8</v>
          </cell>
          <cell r="C2208">
            <v>7.46</v>
          </cell>
          <cell r="D2208">
            <v>100</v>
          </cell>
          <cell r="E2208" t="str">
            <v>KUS</v>
          </cell>
          <cell r="F2208">
            <v>746</v>
          </cell>
        </row>
        <row r="2209">
          <cell r="A2209" t="str">
            <v>3188183</v>
          </cell>
          <cell r="B2209" t="str">
            <v>Vruty s šestihrannou hlavou 8x80mm… 12400/8</v>
          </cell>
          <cell r="C2209">
            <v>6.11</v>
          </cell>
          <cell r="D2209">
            <v>100</v>
          </cell>
          <cell r="E2209" t="str">
            <v>KUS</v>
          </cell>
          <cell r="F2209">
            <v>611</v>
          </cell>
        </row>
        <row r="2210">
          <cell r="A2210" t="str">
            <v>3188205</v>
          </cell>
          <cell r="B2210" t="str">
            <v>Vruty s šestihrannou hlavou 8x100mm… 12400/8</v>
          </cell>
          <cell r="C2210">
            <v>9.64</v>
          </cell>
          <cell r="D2210">
            <v>100</v>
          </cell>
          <cell r="E2210" t="str">
            <v>KUS</v>
          </cell>
          <cell r="F2210">
            <v>964</v>
          </cell>
        </row>
        <row r="2211">
          <cell r="A2211" t="str">
            <v>3188256</v>
          </cell>
          <cell r="B2211" t="str">
            <v>Vruty s šestihrannou hlavou 10x60mm… 12400/10</v>
          </cell>
          <cell r="C2211">
            <v>7.15</v>
          </cell>
          <cell r="D2211">
            <v>100</v>
          </cell>
          <cell r="E2211" t="str">
            <v>KUS</v>
          </cell>
          <cell r="F2211">
            <v>715</v>
          </cell>
        </row>
        <row r="2212">
          <cell r="A2212" t="str">
            <v>3188272</v>
          </cell>
          <cell r="B2212" t="str">
            <v>Vruty s šestihrannou hlavou 10x70mm… 12400/10</v>
          </cell>
          <cell r="C2212">
            <v>8.23</v>
          </cell>
          <cell r="D2212">
            <v>100</v>
          </cell>
          <cell r="E2212" t="str">
            <v>KUS</v>
          </cell>
          <cell r="F2212">
            <v>823</v>
          </cell>
        </row>
        <row r="2213">
          <cell r="A2213" t="str">
            <v>3188280</v>
          </cell>
          <cell r="B2213" t="str">
            <v>Vruty s šestihrannou hlavou 10x80mm… 12400/10</v>
          </cell>
          <cell r="C2213">
            <v>9.16</v>
          </cell>
          <cell r="D2213">
            <v>100</v>
          </cell>
          <cell r="E2213" t="str">
            <v>KUS</v>
          </cell>
          <cell r="F2213">
            <v>916</v>
          </cell>
        </row>
        <row r="2214">
          <cell r="A2214" t="str">
            <v>3188329</v>
          </cell>
          <cell r="B2214" t="str">
            <v>Vruty s šestihrannou hlavou 10x120mm… 12400/10</v>
          </cell>
          <cell r="C2214">
            <v>21.46</v>
          </cell>
          <cell r="D2214">
            <v>100</v>
          </cell>
          <cell r="E2214" t="str">
            <v>KUS</v>
          </cell>
          <cell r="F2214">
            <v>2146</v>
          </cell>
        </row>
        <row r="2215">
          <cell r="A2215" t="str">
            <v>3188361</v>
          </cell>
          <cell r="B2215" t="str">
            <v>Vruty s šestihrannou hlavou 12x70mm… 12400/12</v>
          </cell>
          <cell r="C2215">
            <v>18.18</v>
          </cell>
          <cell r="D2215">
            <v>100</v>
          </cell>
          <cell r="E2215" t="str">
            <v>KUS</v>
          </cell>
          <cell r="F2215">
            <v>1818</v>
          </cell>
        </row>
        <row r="2216">
          <cell r="A2216" t="str">
            <v>3188388</v>
          </cell>
          <cell r="B2216" t="str">
            <v>Vruty s šestihrannou hlavou 12x80mm… 12400/12</v>
          </cell>
          <cell r="C2216">
            <v>19.23</v>
          </cell>
          <cell r="D2216">
            <v>100</v>
          </cell>
          <cell r="E2216" t="str">
            <v>KUS</v>
          </cell>
          <cell r="F2216">
            <v>1923</v>
          </cell>
        </row>
        <row r="2217">
          <cell r="A2217" t="str">
            <v>3191125</v>
          </cell>
          <cell r="B2217" t="str">
            <v>Šrouby OBO-SPRINT s plochou hlavou 3,5x30… 4760/3530</v>
          </cell>
          <cell r="C2217">
            <v>0.63</v>
          </cell>
          <cell r="D2217">
            <v>100</v>
          </cell>
          <cell r="E2217" t="str">
            <v>KUS</v>
          </cell>
          <cell r="F2217">
            <v>63</v>
          </cell>
        </row>
        <row r="2218">
          <cell r="A2218" t="str">
            <v>3191133</v>
          </cell>
          <cell r="B2218" t="str">
            <v>Šrouby OBO-SPRINT s plochou hlavou 3,5x35… 4760/3535</v>
          </cell>
          <cell r="C2218">
            <v>0.57999999999999996</v>
          </cell>
          <cell r="D2218">
            <v>100</v>
          </cell>
          <cell r="E2218" t="str">
            <v>KUS</v>
          </cell>
          <cell r="F2218">
            <v>58</v>
          </cell>
        </row>
        <row r="2219">
          <cell r="A2219" t="str">
            <v>3191141</v>
          </cell>
          <cell r="B2219" t="str">
            <v>Šrouby OBO-SPRINT s plochou hlavou 3,5x40… 4760/3540</v>
          </cell>
          <cell r="C2219">
            <v>0.77</v>
          </cell>
          <cell r="D2219">
            <v>100</v>
          </cell>
          <cell r="E2219" t="str">
            <v>KUS</v>
          </cell>
          <cell r="F2219">
            <v>77</v>
          </cell>
        </row>
        <row r="2220">
          <cell r="A2220" t="str">
            <v>3191214</v>
          </cell>
          <cell r="B2220" t="str">
            <v>Šrouby OBO-SPRINT s plochou hlavou 4 x25… 4760/4X25</v>
          </cell>
          <cell r="C2220">
            <v>0.61</v>
          </cell>
          <cell r="D2220">
            <v>100</v>
          </cell>
          <cell r="E2220" t="str">
            <v>KUS</v>
          </cell>
          <cell r="F2220">
            <v>61</v>
          </cell>
        </row>
        <row r="2221">
          <cell r="A2221" t="str">
            <v>3191222</v>
          </cell>
          <cell r="B2221" t="str">
            <v>Šrouby OBO-SPRINT s plochou hlavou 4 x30… 4760/4X30</v>
          </cell>
          <cell r="C2221">
            <v>0.63</v>
          </cell>
          <cell r="D2221">
            <v>100</v>
          </cell>
          <cell r="E2221" t="str">
            <v>KUS</v>
          </cell>
          <cell r="F2221">
            <v>63</v>
          </cell>
        </row>
        <row r="2222">
          <cell r="A2222" t="str">
            <v>3191230</v>
          </cell>
          <cell r="B2222" t="str">
            <v>Šrouby OBO-SPRINT s plochou hlavou 4 x35… 4760/4X35</v>
          </cell>
          <cell r="C2222">
            <v>0.77</v>
          </cell>
          <cell r="D2222">
            <v>100</v>
          </cell>
          <cell r="E2222" t="str">
            <v>KUS</v>
          </cell>
          <cell r="F2222">
            <v>77</v>
          </cell>
        </row>
        <row r="2223">
          <cell r="A2223" t="str">
            <v>3191249</v>
          </cell>
          <cell r="B2223" t="str">
            <v>Šrouby OBO-SPRINT s plochou hlavou 4 x40… 4760/4X40</v>
          </cell>
          <cell r="C2223">
            <v>0.86</v>
          </cell>
          <cell r="D2223">
            <v>100</v>
          </cell>
          <cell r="E2223" t="str">
            <v>KUS</v>
          </cell>
          <cell r="F2223">
            <v>86</v>
          </cell>
        </row>
        <row r="2224">
          <cell r="A2224" t="str">
            <v>3191257</v>
          </cell>
          <cell r="B2224" t="str">
            <v>Šrouby OBO-SPRINT s plochou hlavou 4 x45… 4760/4X45</v>
          </cell>
          <cell r="C2224">
            <v>0.9</v>
          </cell>
          <cell r="D2224">
            <v>100</v>
          </cell>
          <cell r="E2224" t="str">
            <v>KUS</v>
          </cell>
          <cell r="F2224">
            <v>90</v>
          </cell>
        </row>
        <row r="2225">
          <cell r="A2225" t="str">
            <v>3191265</v>
          </cell>
          <cell r="B2225" t="str">
            <v>Šrouby OBO-SPRINT s plochou hlavou 4 x50… 4760/4X50</v>
          </cell>
          <cell r="C2225">
            <v>1.04</v>
          </cell>
          <cell r="D2225">
            <v>100</v>
          </cell>
          <cell r="E2225" t="str">
            <v>KUS</v>
          </cell>
          <cell r="F2225">
            <v>104</v>
          </cell>
        </row>
        <row r="2226">
          <cell r="A2226" t="str">
            <v>3191311</v>
          </cell>
          <cell r="B2226" t="str">
            <v>Šrouby OBO-SPRINT s plochou hlavou 4,5x25… 4760/4525</v>
          </cell>
          <cell r="C2226">
            <v>0.86</v>
          </cell>
          <cell r="D2226">
            <v>100</v>
          </cell>
          <cell r="E2226" t="str">
            <v>KUS</v>
          </cell>
          <cell r="F2226">
            <v>86</v>
          </cell>
        </row>
        <row r="2227">
          <cell r="A2227" t="str">
            <v>3191338</v>
          </cell>
          <cell r="B2227" t="str">
            <v>Šrouby OBO-SPRINT s plochou hlavou 4,5x30… 4760/4530</v>
          </cell>
          <cell r="C2227">
            <v>0.86</v>
          </cell>
          <cell r="D2227">
            <v>100</v>
          </cell>
          <cell r="E2227" t="str">
            <v>KUS</v>
          </cell>
          <cell r="F2227">
            <v>86</v>
          </cell>
        </row>
        <row r="2228">
          <cell r="A2228" t="str">
            <v>3191346</v>
          </cell>
          <cell r="B2228" t="str">
            <v>Šrouby OBO-SPRINT s plochou hlavou 4,5x35… 4760/4535</v>
          </cell>
          <cell r="C2228">
            <v>0.99</v>
          </cell>
          <cell r="D2228">
            <v>100</v>
          </cell>
          <cell r="E2228" t="str">
            <v>KUS</v>
          </cell>
          <cell r="F2228">
            <v>99</v>
          </cell>
        </row>
        <row r="2229">
          <cell r="A2229" t="str">
            <v>3191435</v>
          </cell>
          <cell r="B2229" t="str">
            <v>Šrouby OBO-SPRINT s plochou hlavou 5 x40… 4760/5X40</v>
          </cell>
          <cell r="C2229">
            <v>1.1200000000000001</v>
          </cell>
          <cell r="D2229">
            <v>100</v>
          </cell>
          <cell r="E2229" t="str">
            <v>KUS</v>
          </cell>
          <cell r="F2229">
            <v>112</v>
          </cell>
        </row>
        <row r="2230">
          <cell r="A2230" t="str">
            <v>3191443</v>
          </cell>
          <cell r="B2230" t="str">
            <v>Šrouby OBO-SPRINT s plochou hlavou 5 x45… 4760/5X45</v>
          </cell>
          <cell r="C2230">
            <v>1.44</v>
          </cell>
          <cell r="D2230">
            <v>100</v>
          </cell>
          <cell r="E2230" t="str">
            <v>KUS</v>
          </cell>
          <cell r="F2230">
            <v>144</v>
          </cell>
        </row>
        <row r="2231">
          <cell r="A2231" t="str">
            <v>3191621</v>
          </cell>
          <cell r="B2231" t="str">
            <v>Šrouby OBO-SPRINT s plochou hlavou 6 x50… 4760/6X50</v>
          </cell>
          <cell r="C2231">
            <v>2.1800000000000002</v>
          </cell>
          <cell r="D2231">
            <v>100</v>
          </cell>
          <cell r="E2231" t="str">
            <v>KUS</v>
          </cell>
          <cell r="F2231">
            <v>218</v>
          </cell>
        </row>
        <row r="2232">
          <cell r="A2232" t="str">
            <v>3192113</v>
          </cell>
          <cell r="B2232" t="str">
            <v>Šrouby OBO s čočkovitou hlavou 3,5x25… 4759/3525</v>
          </cell>
          <cell r="C2232">
            <v>0.48</v>
          </cell>
          <cell r="D2232">
            <v>100</v>
          </cell>
          <cell r="E2232" t="str">
            <v>KUS</v>
          </cell>
          <cell r="F2232">
            <v>48</v>
          </cell>
        </row>
        <row r="2233">
          <cell r="A2233" t="str">
            <v>3192121</v>
          </cell>
          <cell r="B2233" t="str">
            <v>Šrouby OBO s čočkovitou hlavou 3,5x30… 4759/3530</v>
          </cell>
          <cell r="C2233">
            <v>0.53</v>
          </cell>
          <cell r="D2233">
            <v>100</v>
          </cell>
          <cell r="E2233" t="str">
            <v>KUS</v>
          </cell>
          <cell r="F2233">
            <v>53</v>
          </cell>
        </row>
        <row r="2234">
          <cell r="A2234" t="str">
            <v>3192148</v>
          </cell>
          <cell r="B2234" t="str">
            <v>Šrouby OBO s čočkovitou hlavou 3,5x35… 4759/3535</v>
          </cell>
          <cell r="C2234">
            <v>0.6</v>
          </cell>
          <cell r="D2234">
            <v>100</v>
          </cell>
          <cell r="E2234" t="str">
            <v>KUS</v>
          </cell>
          <cell r="F2234">
            <v>60</v>
          </cell>
        </row>
        <row r="2235">
          <cell r="A2235" t="str">
            <v>3192156</v>
          </cell>
          <cell r="B2235" t="str">
            <v>Šrouby OBO s čočkovitou hlavou 3,5x40… 4759/3540</v>
          </cell>
          <cell r="C2235">
            <v>0.63</v>
          </cell>
          <cell r="D2235">
            <v>100</v>
          </cell>
          <cell r="E2235" t="str">
            <v>KUS</v>
          </cell>
          <cell r="F2235">
            <v>63</v>
          </cell>
        </row>
        <row r="2236">
          <cell r="A2236" t="str">
            <v>3192164</v>
          </cell>
          <cell r="B2236" t="str">
            <v>Šrouby OBO s čočkovitou hlavou 3,5x45… 4759/3545</v>
          </cell>
          <cell r="C2236">
            <v>0.86</v>
          </cell>
          <cell r="D2236">
            <v>100</v>
          </cell>
          <cell r="E2236" t="str">
            <v>KUS</v>
          </cell>
          <cell r="F2236">
            <v>86</v>
          </cell>
        </row>
        <row r="2237">
          <cell r="A2237" t="str">
            <v>3192172</v>
          </cell>
          <cell r="B2237" t="str">
            <v>Šrouby OBO s čočkovitou hlavou 3,5x50… 4759/3550</v>
          </cell>
          <cell r="C2237">
            <v>0.89</v>
          </cell>
          <cell r="D2237">
            <v>100</v>
          </cell>
          <cell r="E2237" t="str">
            <v>KUS</v>
          </cell>
          <cell r="F2237">
            <v>89</v>
          </cell>
        </row>
        <row r="2238">
          <cell r="A2238" t="str">
            <v>3192210</v>
          </cell>
          <cell r="B2238" t="str">
            <v>Šrouby OBO s čočkovitou hlavou 4 x25… 4759/4X25</v>
          </cell>
          <cell r="C2238">
            <v>0.49</v>
          </cell>
          <cell r="D2238">
            <v>100</v>
          </cell>
          <cell r="E2238" t="str">
            <v>KUS</v>
          </cell>
          <cell r="F2238">
            <v>49</v>
          </cell>
        </row>
        <row r="2239">
          <cell r="A2239" t="str">
            <v>3192229</v>
          </cell>
          <cell r="B2239" t="str">
            <v>Šrouby OBO s čočkovitou hlavou 4 x30… 4759/4X30</v>
          </cell>
          <cell r="C2239">
            <v>0.61</v>
          </cell>
          <cell r="D2239">
            <v>100</v>
          </cell>
          <cell r="E2239" t="str">
            <v>KUS</v>
          </cell>
          <cell r="F2239">
            <v>61</v>
          </cell>
        </row>
        <row r="2240">
          <cell r="A2240" t="str">
            <v>3192237</v>
          </cell>
          <cell r="B2240" t="str">
            <v>Šrouby OBO s čočkovitou hlavou 4 x35… 4759/4X35</v>
          </cell>
          <cell r="C2240">
            <v>0.63</v>
          </cell>
          <cell r="D2240">
            <v>100</v>
          </cell>
          <cell r="E2240" t="str">
            <v>KUS</v>
          </cell>
          <cell r="F2240">
            <v>63</v>
          </cell>
        </row>
        <row r="2241">
          <cell r="A2241" t="str">
            <v>3192245</v>
          </cell>
          <cell r="B2241" t="str">
            <v>Šrouby OBO s čočkovitou hlavou 4 x40… 4759/4X40</v>
          </cell>
          <cell r="C2241">
            <v>0.77</v>
          </cell>
          <cell r="D2241">
            <v>100</v>
          </cell>
          <cell r="E2241" t="str">
            <v>KUS</v>
          </cell>
          <cell r="F2241">
            <v>77</v>
          </cell>
        </row>
        <row r="2242">
          <cell r="A2242" t="str">
            <v>3192253</v>
          </cell>
          <cell r="B2242" t="str">
            <v>Šrouby OBO s čočkovitou hlavou 4 x45… 4759/4X45</v>
          </cell>
          <cell r="C2242">
            <v>0.94</v>
          </cell>
          <cell r="D2242">
            <v>100</v>
          </cell>
          <cell r="E2242" t="str">
            <v>KUS</v>
          </cell>
          <cell r="F2242">
            <v>94</v>
          </cell>
        </row>
        <row r="2243">
          <cell r="A2243" t="str">
            <v>3192261</v>
          </cell>
          <cell r="B2243" t="str">
            <v>Šrouby OBO s čočkovitou hlavou 4 x50… 4759/4X50</v>
          </cell>
          <cell r="C2243">
            <v>0.99</v>
          </cell>
          <cell r="D2243">
            <v>100</v>
          </cell>
          <cell r="E2243" t="str">
            <v>KUS</v>
          </cell>
          <cell r="F2243">
            <v>99</v>
          </cell>
        </row>
        <row r="2244">
          <cell r="A2244" t="str">
            <v>3192326</v>
          </cell>
          <cell r="B2244" t="str">
            <v>Šrouby OBO s čočkovitou hlavou 4,5x25… 4759/4525</v>
          </cell>
          <cell r="C2244">
            <v>0.99</v>
          </cell>
          <cell r="D2244">
            <v>100</v>
          </cell>
          <cell r="E2244" t="str">
            <v>KUS</v>
          </cell>
          <cell r="F2244">
            <v>99</v>
          </cell>
        </row>
        <row r="2245">
          <cell r="A2245" t="str">
            <v>3192334</v>
          </cell>
          <cell r="B2245" t="str">
            <v>Šrouby OBO s čočkovitou hlavou 4,5x30… 4759/4530</v>
          </cell>
          <cell r="C2245">
            <v>0.99</v>
          </cell>
          <cell r="D2245">
            <v>100</v>
          </cell>
          <cell r="E2245" t="str">
            <v>KUS</v>
          </cell>
          <cell r="F2245">
            <v>99</v>
          </cell>
        </row>
        <row r="2246">
          <cell r="A2246" t="str">
            <v>3192342</v>
          </cell>
          <cell r="B2246" t="str">
            <v>Šrouby OBO s čočkovitou hlavou 4,5x35… 4759/4535</v>
          </cell>
          <cell r="C2246">
            <v>0.99</v>
          </cell>
          <cell r="D2246">
            <v>100</v>
          </cell>
          <cell r="E2246" t="str">
            <v>KUS</v>
          </cell>
          <cell r="F2246">
            <v>99</v>
          </cell>
        </row>
        <row r="2247">
          <cell r="A2247" t="str">
            <v>3192350</v>
          </cell>
          <cell r="B2247" t="str">
            <v>Šrouby OBO s čočkovitou hlavou 4,5x40… 4759/4540</v>
          </cell>
          <cell r="C2247">
            <v>0.99</v>
          </cell>
          <cell r="D2247">
            <v>100</v>
          </cell>
          <cell r="E2247" t="str">
            <v>KUS</v>
          </cell>
          <cell r="F2247">
            <v>99</v>
          </cell>
        </row>
        <row r="2248">
          <cell r="A2248" t="str">
            <v>3192369</v>
          </cell>
          <cell r="B2248" t="str">
            <v>Šrouby OBO s čočkovitou hlavou 4,5x45… 4759/4545</v>
          </cell>
          <cell r="C2248">
            <v>1.04</v>
          </cell>
          <cell r="D2248">
            <v>100</v>
          </cell>
          <cell r="E2248" t="str">
            <v>KUS</v>
          </cell>
          <cell r="F2248">
            <v>104</v>
          </cell>
        </row>
        <row r="2249">
          <cell r="A2249" t="str">
            <v>3192377</v>
          </cell>
          <cell r="B2249" t="str">
            <v>Šrouby OBO s čočkovitou hlavou 4,5x50… 4759/4550</v>
          </cell>
          <cell r="C2249">
            <v>1.1200000000000001</v>
          </cell>
          <cell r="D2249">
            <v>100</v>
          </cell>
          <cell r="E2249" t="str">
            <v>KUS</v>
          </cell>
          <cell r="F2249">
            <v>112</v>
          </cell>
        </row>
        <row r="2250">
          <cell r="A2250" t="str">
            <v>3192415</v>
          </cell>
          <cell r="B2250" t="str">
            <v>Šrouby OBO s čočkovitou hlavou 5 x30… 4759/5X30</v>
          </cell>
          <cell r="C2250">
            <v>0.94</v>
          </cell>
          <cell r="D2250">
            <v>100</v>
          </cell>
          <cell r="E2250" t="str">
            <v>KUS</v>
          </cell>
          <cell r="F2250">
            <v>94</v>
          </cell>
        </row>
        <row r="2251">
          <cell r="A2251" t="str">
            <v>3192423</v>
          </cell>
          <cell r="B2251" t="str">
            <v>Šrouby OBO s čočkovitou hlavou 5 x35… 4759/5X35</v>
          </cell>
          <cell r="C2251">
            <v>0.99</v>
          </cell>
          <cell r="D2251">
            <v>100</v>
          </cell>
          <cell r="E2251" t="str">
            <v>KUS</v>
          </cell>
          <cell r="F2251">
            <v>99</v>
          </cell>
        </row>
        <row r="2252">
          <cell r="A2252" t="str">
            <v>3192431</v>
          </cell>
          <cell r="B2252" t="str">
            <v>Šrouby OBO s čočkovitou hlavou 5 x40… 4759/5X40</v>
          </cell>
          <cell r="C2252">
            <v>1.1200000000000001</v>
          </cell>
          <cell r="D2252">
            <v>100</v>
          </cell>
          <cell r="E2252" t="str">
            <v>KUS</v>
          </cell>
          <cell r="F2252">
            <v>112</v>
          </cell>
        </row>
        <row r="2253">
          <cell r="A2253" t="str">
            <v>3192458</v>
          </cell>
          <cell r="B2253" t="str">
            <v>Šrouby OBO s čočkovitou hlavou 5 x45… 4759/5X45</v>
          </cell>
          <cell r="C2253">
            <v>1.26</v>
          </cell>
          <cell r="D2253">
            <v>100</v>
          </cell>
          <cell r="E2253" t="str">
            <v>KUS</v>
          </cell>
          <cell r="F2253">
            <v>126</v>
          </cell>
        </row>
        <row r="2254">
          <cell r="A2254" t="str">
            <v>3192466</v>
          </cell>
          <cell r="B2254" t="str">
            <v>Šrouby OBO s čočkovitou hlavou 5 x50… 4759/5X50</v>
          </cell>
          <cell r="C2254">
            <v>1.32</v>
          </cell>
          <cell r="D2254">
            <v>100</v>
          </cell>
          <cell r="E2254" t="str">
            <v>KUS</v>
          </cell>
          <cell r="F2254">
            <v>132</v>
          </cell>
        </row>
        <row r="2255">
          <cell r="A2255" t="str">
            <v>3192601</v>
          </cell>
          <cell r="B2255" t="str">
            <v>Šrouby OBO s čočkovitou hlavou 6 x30… 4759/6X30</v>
          </cell>
          <cell r="C2255">
            <v>1.45</v>
          </cell>
          <cell r="D2255">
            <v>100</v>
          </cell>
          <cell r="E2255" t="str">
            <v>KUS</v>
          </cell>
          <cell r="F2255">
            <v>145</v>
          </cell>
        </row>
        <row r="2256">
          <cell r="A2256" t="str">
            <v>3192628</v>
          </cell>
          <cell r="B2256" t="str">
            <v>Šrouby OBO s čočkovitou hlavou 6 x40… 4759/6X40</v>
          </cell>
          <cell r="C2256">
            <v>1.92</v>
          </cell>
          <cell r="D2256">
            <v>100</v>
          </cell>
          <cell r="E2256" t="str">
            <v>KUS</v>
          </cell>
          <cell r="F2256">
            <v>192</v>
          </cell>
        </row>
        <row r="2257">
          <cell r="A2257" t="str">
            <v>3192636</v>
          </cell>
          <cell r="B2257" t="str">
            <v>Šrouby OBO s čočkovitou hlavou 6 x50… 4759/6X50</v>
          </cell>
          <cell r="C2257">
            <v>2.39</v>
          </cell>
          <cell r="D2257">
            <v>100</v>
          </cell>
          <cell r="E2257" t="str">
            <v>KUS</v>
          </cell>
          <cell r="F2257">
            <v>239</v>
          </cell>
        </row>
        <row r="2258">
          <cell r="A2258" t="str">
            <v>3192644</v>
          </cell>
          <cell r="B2258" t="str">
            <v>Šrouby OBO s čočkovitou hlavou 6 x60… 4759/6X60</v>
          </cell>
          <cell r="C2258">
            <v>2.71</v>
          </cell>
          <cell r="D2258">
            <v>100</v>
          </cell>
          <cell r="E2258" t="str">
            <v>KUS</v>
          </cell>
          <cell r="F2258">
            <v>271</v>
          </cell>
        </row>
        <row r="2259">
          <cell r="A2259" t="str">
            <v>3195007</v>
          </cell>
          <cell r="B2259" t="str">
            <v>Šroub OBO GOLDEN SPRINT 3,5x15… 4758/3515</v>
          </cell>
          <cell r="C2259">
            <v>0.49</v>
          </cell>
          <cell r="D2259">
            <v>100</v>
          </cell>
          <cell r="E2259" t="str">
            <v>KUS</v>
          </cell>
          <cell r="F2259">
            <v>49</v>
          </cell>
        </row>
        <row r="2260">
          <cell r="A2260" t="str">
            <v>3195015</v>
          </cell>
          <cell r="B2260" t="str">
            <v>Šroub OBO GOLDEN SPRINT 3,5x20… 4758/3520</v>
          </cell>
          <cell r="C2260">
            <v>0.53</v>
          </cell>
          <cell r="D2260">
            <v>100</v>
          </cell>
          <cell r="E2260" t="str">
            <v>KUS</v>
          </cell>
          <cell r="F2260">
            <v>53</v>
          </cell>
        </row>
        <row r="2261">
          <cell r="A2261" t="str">
            <v>3195023</v>
          </cell>
          <cell r="B2261" t="str">
            <v>Šroub OBO GOLDEN SPRINT 3,5x25… 4758/3525</v>
          </cell>
          <cell r="C2261">
            <v>0.6</v>
          </cell>
          <cell r="D2261">
            <v>100</v>
          </cell>
          <cell r="E2261" t="str">
            <v>KUS</v>
          </cell>
          <cell r="F2261">
            <v>60</v>
          </cell>
        </row>
        <row r="2262">
          <cell r="A2262" t="str">
            <v>3195031</v>
          </cell>
          <cell r="B2262" t="str">
            <v>Šroub OBO GOLDEN SPRINT 3,5x30… 4758/3530</v>
          </cell>
          <cell r="C2262">
            <v>0.6</v>
          </cell>
          <cell r="D2262">
            <v>100</v>
          </cell>
          <cell r="E2262" t="str">
            <v>KUS</v>
          </cell>
          <cell r="F2262">
            <v>60</v>
          </cell>
        </row>
        <row r="2263">
          <cell r="A2263" t="str">
            <v>3195058</v>
          </cell>
          <cell r="B2263" t="str">
            <v>Šroub OBO GOLDEN SPRINT 3,5x35… 4758/3535</v>
          </cell>
          <cell r="C2263">
            <v>0.61</v>
          </cell>
          <cell r="D2263">
            <v>100</v>
          </cell>
          <cell r="E2263" t="str">
            <v>KUS</v>
          </cell>
          <cell r="F2263">
            <v>61</v>
          </cell>
        </row>
        <row r="2264">
          <cell r="A2264" t="str">
            <v>3195066</v>
          </cell>
          <cell r="B2264" t="str">
            <v>Šroub OBO GOLDEN SPRINT 3,5x40… 4758/3540</v>
          </cell>
          <cell r="C2264">
            <v>0.63</v>
          </cell>
          <cell r="D2264">
            <v>100</v>
          </cell>
          <cell r="E2264" t="str">
            <v>KUS</v>
          </cell>
          <cell r="F2264">
            <v>63</v>
          </cell>
        </row>
        <row r="2265">
          <cell r="A2265" t="str">
            <v>3195074</v>
          </cell>
          <cell r="B2265" t="str">
            <v>Šroub OBO GOLDEN SPRINT 3,5x45… 4758/3545</v>
          </cell>
          <cell r="C2265">
            <v>0.75</v>
          </cell>
          <cell r="D2265">
            <v>100</v>
          </cell>
          <cell r="E2265" t="str">
            <v>KUS</v>
          </cell>
          <cell r="F2265">
            <v>75</v>
          </cell>
        </row>
        <row r="2266">
          <cell r="A2266" t="str">
            <v>3195082</v>
          </cell>
          <cell r="B2266" t="str">
            <v>Šroub OBO GOLDEN SPRINT 3,5x50… 4758/3550</v>
          </cell>
          <cell r="C2266">
            <v>0.86</v>
          </cell>
          <cell r="D2266">
            <v>100</v>
          </cell>
          <cell r="E2266" t="str">
            <v>KUS</v>
          </cell>
          <cell r="F2266">
            <v>86</v>
          </cell>
        </row>
        <row r="2267">
          <cell r="A2267" t="str">
            <v>3195201</v>
          </cell>
          <cell r="B2267" t="str">
            <v>Šroub OBO GOLDEN SPRINT 4 x15… 4758/4X15</v>
          </cell>
          <cell r="C2267">
            <v>0.6</v>
          </cell>
          <cell r="D2267">
            <v>100</v>
          </cell>
          <cell r="E2267" t="str">
            <v>KUS</v>
          </cell>
          <cell r="F2267">
            <v>60</v>
          </cell>
        </row>
        <row r="2268">
          <cell r="A2268" t="str">
            <v>3195228</v>
          </cell>
          <cell r="B2268" t="str">
            <v>Šroub OBO GOLDEN SPRINT 4 x20… 4758/4X20</v>
          </cell>
          <cell r="C2268">
            <v>0.6</v>
          </cell>
          <cell r="D2268">
            <v>100</v>
          </cell>
          <cell r="E2268" t="str">
            <v>KUS</v>
          </cell>
          <cell r="F2268">
            <v>60</v>
          </cell>
        </row>
        <row r="2269">
          <cell r="A2269" t="str">
            <v>3195236</v>
          </cell>
          <cell r="B2269" t="str">
            <v>Šroub OBO GOLDEN SPRINT 4 x25… 4758/4X25</v>
          </cell>
          <cell r="C2269">
            <v>0.63</v>
          </cell>
          <cell r="D2269">
            <v>100</v>
          </cell>
          <cell r="E2269" t="str">
            <v>KUS</v>
          </cell>
          <cell r="F2269">
            <v>63</v>
          </cell>
        </row>
        <row r="2270">
          <cell r="A2270" t="str">
            <v>3195244</v>
          </cell>
          <cell r="B2270" t="str">
            <v>Šroub OBO GOLDEN SPRINT 4 x30… 4758/4X30</v>
          </cell>
          <cell r="C2270">
            <v>0.73</v>
          </cell>
          <cell r="D2270">
            <v>100</v>
          </cell>
          <cell r="E2270" t="str">
            <v>KUS</v>
          </cell>
          <cell r="F2270">
            <v>73</v>
          </cell>
        </row>
        <row r="2271">
          <cell r="A2271" t="str">
            <v>3195252</v>
          </cell>
          <cell r="B2271" t="str">
            <v>Šroub OBO GOLDEN SPRINT 4 x35… 4758/4X35</v>
          </cell>
          <cell r="C2271">
            <v>0.73</v>
          </cell>
          <cell r="D2271">
            <v>100</v>
          </cell>
          <cell r="E2271" t="str">
            <v>KUS</v>
          </cell>
          <cell r="F2271">
            <v>73</v>
          </cell>
        </row>
        <row r="2272">
          <cell r="A2272" t="str">
            <v>3195260</v>
          </cell>
          <cell r="B2272" t="str">
            <v>Šroub OBO GOLDEN SPRINT 4 x40… 4758/4X40</v>
          </cell>
          <cell r="C2272">
            <v>0.86</v>
          </cell>
          <cell r="D2272">
            <v>100</v>
          </cell>
          <cell r="E2272" t="str">
            <v>KUS</v>
          </cell>
          <cell r="F2272">
            <v>86</v>
          </cell>
        </row>
        <row r="2273">
          <cell r="A2273" t="str">
            <v>3195279</v>
          </cell>
          <cell r="B2273" t="str">
            <v>Šroub OBO GOLDEN SPRINT 4 x45… 4758/4X45</v>
          </cell>
          <cell r="C2273">
            <v>0.94</v>
          </cell>
          <cell r="D2273">
            <v>100</v>
          </cell>
          <cell r="E2273" t="str">
            <v>KUS</v>
          </cell>
          <cell r="F2273">
            <v>94</v>
          </cell>
        </row>
        <row r="2274">
          <cell r="A2274" t="str">
            <v>3195287</v>
          </cell>
          <cell r="B2274" t="str">
            <v>Šroub OBO GOLDEN SPRINT 4 x50… 4758/4X50</v>
          </cell>
          <cell r="C2274">
            <v>1.04</v>
          </cell>
          <cell r="D2274">
            <v>100</v>
          </cell>
          <cell r="E2274" t="str">
            <v>KUS</v>
          </cell>
          <cell r="F2274">
            <v>104</v>
          </cell>
        </row>
        <row r="2275">
          <cell r="A2275" t="str">
            <v>3195422</v>
          </cell>
          <cell r="B2275" t="str">
            <v>Šroub OBO GOLDEN SPRINT 4,5x25… 4758/4525</v>
          </cell>
          <cell r="C2275">
            <v>0.65</v>
          </cell>
          <cell r="D2275">
            <v>100</v>
          </cell>
          <cell r="E2275" t="str">
            <v>KUS</v>
          </cell>
          <cell r="F2275">
            <v>65</v>
          </cell>
        </row>
        <row r="2276">
          <cell r="A2276" t="str">
            <v>3195430</v>
          </cell>
          <cell r="B2276" t="str">
            <v>Šroub OBO GOLDEN SPRINT 4,5x30… 4758/4530</v>
          </cell>
          <cell r="C2276">
            <v>0.74</v>
          </cell>
          <cell r="D2276">
            <v>100</v>
          </cell>
          <cell r="E2276" t="str">
            <v>KUS</v>
          </cell>
          <cell r="F2276">
            <v>74</v>
          </cell>
        </row>
        <row r="2277">
          <cell r="A2277" t="str">
            <v>3195449</v>
          </cell>
          <cell r="B2277" t="str">
            <v>Šroub OBO GOLDEN SPRINT 4,5x35… 4758/4535</v>
          </cell>
          <cell r="C2277">
            <v>0.89</v>
          </cell>
          <cell r="D2277">
            <v>100</v>
          </cell>
          <cell r="E2277" t="str">
            <v>KUS</v>
          </cell>
          <cell r="F2277">
            <v>89</v>
          </cell>
        </row>
        <row r="2278">
          <cell r="A2278" t="str">
            <v>3195457</v>
          </cell>
          <cell r="B2278" t="str">
            <v>Šroub OBO GOLDEN SPRINT 4,5x40… 4758/4540</v>
          </cell>
          <cell r="C2278">
            <v>0.99</v>
          </cell>
          <cell r="D2278">
            <v>100</v>
          </cell>
          <cell r="E2278" t="str">
            <v>KUS</v>
          </cell>
          <cell r="F2278">
            <v>99</v>
          </cell>
        </row>
        <row r="2279">
          <cell r="A2279" t="str">
            <v>3195465</v>
          </cell>
          <cell r="B2279" t="str">
            <v>Šroub OBO GOLDEN SPRINT 4,5x45… 4758/4545</v>
          </cell>
          <cell r="C2279">
            <v>1.07</v>
          </cell>
          <cell r="D2279">
            <v>100</v>
          </cell>
          <cell r="E2279" t="str">
            <v>KUS</v>
          </cell>
          <cell r="F2279">
            <v>107</v>
          </cell>
        </row>
        <row r="2280">
          <cell r="A2280" t="str">
            <v>3195473</v>
          </cell>
          <cell r="B2280" t="str">
            <v>Šroub OBO GOLDEN SPRINT 4,5x50… 4758/4550</v>
          </cell>
          <cell r="C2280">
            <v>1.32</v>
          </cell>
          <cell r="D2280">
            <v>100</v>
          </cell>
          <cell r="E2280" t="str">
            <v>KUS</v>
          </cell>
          <cell r="F2280">
            <v>132</v>
          </cell>
        </row>
        <row r="2281">
          <cell r="A2281" t="str">
            <v>3195635</v>
          </cell>
          <cell r="B2281" t="str">
            <v>Šroub OBO GOLDEN SPRINT 5 x30… 4758/5X30</v>
          </cell>
          <cell r="C2281">
            <v>0.86</v>
          </cell>
          <cell r="D2281">
            <v>100</v>
          </cell>
          <cell r="E2281" t="str">
            <v>KUS</v>
          </cell>
          <cell r="F2281">
            <v>86</v>
          </cell>
        </row>
        <row r="2282">
          <cell r="A2282" t="str">
            <v>3195643</v>
          </cell>
          <cell r="B2282" t="str">
            <v>Šroub OBO GOLDEN SPRINT 5 x35… 4758/5X35</v>
          </cell>
          <cell r="C2282">
            <v>0.99</v>
          </cell>
          <cell r="D2282">
            <v>100</v>
          </cell>
          <cell r="E2282" t="str">
            <v>KUS</v>
          </cell>
          <cell r="F2282">
            <v>99</v>
          </cell>
        </row>
        <row r="2283">
          <cell r="A2283" t="str">
            <v>3195651</v>
          </cell>
          <cell r="B2283" t="str">
            <v>Šroub OBO GOLDEN SPRINT 5 x40… 4758/5X40</v>
          </cell>
          <cell r="C2283">
            <v>1.18</v>
          </cell>
          <cell r="D2283">
            <v>100</v>
          </cell>
          <cell r="E2283" t="str">
            <v>KUS</v>
          </cell>
          <cell r="F2283">
            <v>118</v>
          </cell>
        </row>
        <row r="2284">
          <cell r="A2284" t="str">
            <v>3195678</v>
          </cell>
          <cell r="B2284" t="str">
            <v>Šroub OBO GOLDEN SPRINT 5 x45… 4758/5X45</v>
          </cell>
          <cell r="C2284">
            <v>1.32</v>
          </cell>
          <cell r="D2284">
            <v>100</v>
          </cell>
          <cell r="E2284" t="str">
            <v>KUS</v>
          </cell>
          <cell r="F2284">
            <v>132</v>
          </cell>
        </row>
        <row r="2285">
          <cell r="A2285" t="str">
            <v>3195686</v>
          </cell>
          <cell r="B2285" t="str">
            <v>Šroub OBO GOLDEN SPRINT 5 x50… 4758/5X50</v>
          </cell>
          <cell r="C2285">
            <v>1.47</v>
          </cell>
          <cell r="D2285">
            <v>100</v>
          </cell>
          <cell r="E2285" t="str">
            <v>KUS</v>
          </cell>
          <cell r="F2285">
            <v>147</v>
          </cell>
        </row>
        <row r="2286">
          <cell r="A2286" t="str">
            <v>3195929</v>
          </cell>
          <cell r="B2286" t="str">
            <v>Šroub OBO GOLDEN SPRINT 6 x40… 4758/6X40</v>
          </cell>
          <cell r="C2286">
            <v>1.75</v>
          </cell>
          <cell r="D2286">
            <v>100</v>
          </cell>
          <cell r="E2286" t="str">
            <v>KUS</v>
          </cell>
          <cell r="F2286">
            <v>175</v>
          </cell>
        </row>
        <row r="2287">
          <cell r="A2287" t="str">
            <v>3197999</v>
          </cell>
          <cell r="B2287" t="str">
            <v>Šroub OBO GOLDEN SPRINT 3,0x30H… 4759/3X30</v>
          </cell>
          <cell r="C2287">
            <v>0.44</v>
          </cell>
          <cell r="D2287">
            <v>100</v>
          </cell>
          <cell r="E2287" t="str">
            <v>KUS</v>
          </cell>
          <cell r="F2287">
            <v>44</v>
          </cell>
        </row>
        <row r="2288">
          <cell r="A2288" t="str">
            <v>3341046</v>
          </cell>
          <cell r="B2288" t="str">
            <v>Háčky 40mm 3mm holé… 1101/40</v>
          </cell>
          <cell r="C2288">
            <v>0.46</v>
          </cell>
          <cell r="D2288">
            <v>100</v>
          </cell>
          <cell r="E2288" t="str">
            <v>KUS</v>
          </cell>
          <cell r="F2288">
            <v>46</v>
          </cell>
        </row>
        <row r="2289">
          <cell r="A2289" t="str">
            <v>3341054</v>
          </cell>
          <cell r="B2289" t="str">
            <v>Háčky 50mm 3mm holé… 1101/50</v>
          </cell>
          <cell r="C2289">
            <v>0.53</v>
          </cell>
          <cell r="D2289">
            <v>100</v>
          </cell>
          <cell r="E2289" t="str">
            <v>KUS</v>
          </cell>
          <cell r="F2289">
            <v>53</v>
          </cell>
        </row>
        <row r="2290">
          <cell r="A2290" t="str">
            <v>3341062</v>
          </cell>
          <cell r="B2290" t="str">
            <v>Háčky 60mm 3mm holé… 1101/60</v>
          </cell>
          <cell r="C2290">
            <v>0.57999999999999996</v>
          </cell>
          <cell r="D2290">
            <v>100</v>
          </cell>
          <cell r="E2290" t="str">
            <v>KUS</v>
          </cell>
          <cell r="F2290">
            <v>58</v>
          </cell>
        </row>
        <row r="2291">
          <cell r="A2291" t="str">
            <v>3341070</v>
          </cell>
          <cell r="B2291" t="str">
            <v>Háčky 70mm 3mm holé… 1101/70</v>
          </cell>
          <cell r="C2291">
            <v>0.61</v>
          </cell>
          <cell r="D2291">
            <v>100</v>
          </cell>
          <cell r="E2291" t="str">
            <v>KUS</v>
          </cell>
          <cell r="F2291">
            <v>61</v>
          </cell>
        </row>
        <row r="2292">
          <cell r="A2292" t="str">
            <v>3341801</v>
          </cell>
          <cell r="B2292" t="str">
            <v>Háčky 80mm 3,4mm holé… 1101/80</v>
          </cell>
          <cell r="C2292">
            <v>0.9</v>
          </cell>
          <cell r="D2292">
            <v>100</v>
          </cell>
          <cell r="E2292" t="str">
            <v>KUS</v>
          </cell>
          <cell r="F2292">
            <v>90</v>
          </cell>
        </row>
        <row r="2293">
          <cell r="A2293" t="str">
            <v>3341992</v>
          </cell>
          <cell r="B2293" t="str">
            <v>Háčky 100mm 3,4mm hol… 1101/100</v>
          </cell>
          <cell r="C2293">
            <v>0.99</v>
          </cell>
          <cell r="D2293">
            <v>100</v>
          </cell>
          <cell r="E2293" t="str">
            <v>KUS</v>
          </cell>
          <cell r="F2293">
            <v>99</v>
          </cell>
        </row>
        <row r="2294">
          <cell r="A2294" t="str">
            <v>3342042</v>
          </cell>
          <cell r="B2294" t="str">
            <v>Háčky 40mm 3mm PG… 1101/40VZ</v>
          </cell>
          <cell r="C2294">
            <v>0.57999999999999996</v>
          </cell>
          <cell r="D2294">
            <v>100</v>
          </cell>
          <cell r="E2294" t="str">
            <v>KUS</v>
          </cell>
          <cell r="F2294">
            <v>58</v>
          </cell>
        </row>
        <row r="2295">
          <cell r="A2295" t="str">
            <v>3347044</v>
          </cell>
          <cell r="B2295" t="str">
            <v>Háky ocelové 3x3x40… 716/3X 40</v>
          </cell>
          <cell r="C2295">
            <v>1.85</v>
          </cell>
          <cell r="D2295">
            <v>100</v>
          </cell>
          <cell r="E2295" t="str">
            <v>KUS</v>
          </cell>
          <cell r="F2295">
            <v>185</v>
          </cell>
        </row>
        <row r="2296">
          <cell r="A2296" t="str">
            <v>3353125</v>
          </cell>
          <cell r="B2296" t="str">
            <v>Ocelové hřebíky 12mm modré… 362/12</v>
          </cell>
          <cell r="C2296">
            <v>0.21</v>
          </cell>
          <cell r="D2296">
            <v>100</v>
          </cell>
          <cell r="E2296" t="str">
            <v>KUS</v>
          </cell>
          <cell r="F2296">
            <v>21</v>
          </cell>
        </row>
        <row r="2297">
          <cell r="A2297" t="str">
            <v>3353168</v>
          </cell>
          <cell r="B2297" t="str">
            <v>Ocelové hřebíky 16mm modré… 362/16</v>
          </cell>
          <cell r="C2297">
            <v>0.24</v>
          </cell>
          <cell r="D2297">
            <v>100</v>
          </cell>
          <cell r="E2297" t="str">
            <v>KUS</v>
          </cell>
          <cell r="F2297">
            <v>24</v>
          </cell>
        </row>
        <row r="2298">
          <cell r="A2298" t="str">
            <v>3353184</v>
          </cell>
          <cell r="B2298" t="str">
            <v>Ocelové hřebíky 18mm modré… 362/18</v>
          </cell>
          <cell r="C2298">
            <v>0.24</v>
          </cell>
          <cell r="D2298">
            <v>100</v>
          </cell>
          <cell r="E2298" t="str">
            <v>KUS</v>
          </cell>
          <cell r="F2298">
            <v>24</v>
          </cell>
        </row>
        <row r="2299">
          <cell r="A2299" t="str">
            <v>3353230</v>
          </cell>
          <cell r="B2299" t="str">
            <v>Ocelové hřebíky 23mm modré… 362/23</v>
          </cell>
          <cell r="C2299">
            <v>0.24</v>
          </cell>
          <cell r="D2299">
            <v>100</v>
          </cell>
          <cell r="E2299" t="str">
            <v>KUS</v>
          </cell>
          <cell r="F2299">
            <v>24</v>
          </cell>
        </row>
        <row r="2300">
          <cell r="A2300" t="str">
            <v>3353303</v>
          </cell>
          <cell r="B2300" t="str">
            <v>Ocelové hřebíky 30mm modré… 362/30</v>
          </cell>
          <cell r="C2300">
            <v>0.26</v>
          </cell>
          <cell r="D2300">
            <v>100</v>
          </cell>
          <cell r="E2300" t="str">
            <v>KUS</v>
          </cell>
          <cell r="F2300">
            <v>26</v>
          </cell>
        </row>
        <row r="2301">
          <cell r="A2301" t="str">
            <v>3353400</v>
          </cell>
          <cell r="B2301" t="str">
            <v>Ocelové hřebíky 40mm modré… 362/40</v>
          </cell>
          <cell r="C2301">
            <v>0.33</v>
          </cell>
          <cell r="D2301">
            <v>100</v>
          </cell>
          <cell r="E2301" t="str">
            <v>KUS</v>
          </cell>
          <cell r="F2301">
            <v>33</v>
          </cell>
        </row>
        <row r="2302">
          <cell r="A2302" t="str">
            <v>3353508</v>
          </cell>
          <cell r="B2302" t="str">
            <v>Ocelové hřebíky 50mm modré… 362/50</v>
          </cell>
          <cell r="C2302">
            <v>0.4</v>
          </cell>
          <cell r="D2302">
            <v>100</v>
          </cell>
          <cell r="E2302" t="str">
            <v>KUS</v>
          </cell>
          <cell r="F2302">
            <v>40</v>
          </cell>
        </row>
        <row r="2303">
          <cell r="A2303" t="str">
            <v>3353605</v>
          </cell>
          <cell r="B2303" t="str">
            <v>Ocelové hřebíky 60mm modré… 362/60</v>
          </cell>
          <cell r="C2303">
            <v>0.48</v>
          </cell>
          <cell r="D2303">
            <v>100</v>
          </cell>
          <cell r="E2303" t="str">
            <v>KUS</v>
          </cell>
          <cell r="F2303">
            <v>48</v>
          </cell>
        </row>
        <row r="2304">
          <cell r="A2304" t="str">
            <v>3354296</v>
          </cell>
          <cell r="B2304" t="str">
            <v>Ocelové hřebíky 30mm galv. PG… 362/30VZ</v>
          </cell>
          <cell r="C2304">
            <v>0.34</v>
          </cell>
          <cell r="D2304">
            <v>100</v>
          </cell>
          <cell r="E2304" t="str">
            <v>KUS</v>
          </cell>
          <cell r="F2304">
            <v>34</v>
          </cell>
        </row>
        <row r="2305">
          <cell r="A2305" t="str">
            <v>3360121</v>
          </cell>
          <cell r="B2305" t="str">
            <v>Ocelové hřebíky IMPU 12 modré perforované… 500/12</v>
          </cell>
          <cell r="C2305">
            <v>0.28000000000000003</v>
          </cell>
          <cell r="D2305">
            <v>100</v>
          </cell>
          <cell r="E2305" t="str">
            <v>KUS</v>
          </cell>
          <cell r="F2305">
            <v>28</v>
          </cell>
        </row>
        <row r="2306">
          <cell r="A2306" t="str">
            <v>3360164</v>
          </cell>
          <cell r="B2306" t="str">
            <v>Ocelové hřebíky IMPU 16 modré perforované… 500/16</v>
          </cell>
          <cell r="C2306">
            <v>0.28999999999999998</v>
          </cell>
          <cell r="D2306">
            <v>100</v>
          </cell>
          <cell r="E2306" t="str">
            <v>KUS</v>
          </cell>
          <cell r="F2306">
            <v>29</v>
          </cell>
        </row>
        <row r="2307">
          <cell r="A2307" t="str">
            <v>3360237</v>
          </cell>
          <cell r="B2307" t="str">
            <v>Ocelové hřebíky IMPU 23 modré perforované… 500/23</v>
          </cell>
          <cell r="C2307">
            <v>0.32</v>
          </cell>
          <cell r="D2307">
            <v>100</v>
          </cell>
          <cell r="E2307" t="str">
            <v>KUS</v>
          </cell>
          <cell r="F2307">
            <v>32</v>
          </cell>
        </row>
        <row r="2308">
          <cell r="A2308" t="str">
            <v>3360296</v>
          </cell>
          <cell r="B2308" t="str">
            <v>Ocelové hřebíky IMPU 30 modré perforované… 500/30</v>
          </cell>
          <cell r="C2308">
            <v>0.33</v>
          </cell>
          <cell r="D2308">
            <v>100</v>
          </cell>
          <cell r="E2308" t="str">
            <v>KUS</v>
          </cell>
          <cell r="F2308">
            <v>33</v>
          </cell>
        </row>
        <row r="2309">
          <cell r="A2309" t="str">
            <v>3360407</v>
          </cell>
          <cell r="B2309" t="str">
            <v>Ocelové hřebíky IMPU 40 modré perforované… 500/40</v>
          </cell>
          <cell r="C2309">
            <v>0.38</v>
          </cell>
          <cell r="D2309">
            <v>100</v>
          </cell>
          <cell r="E2309" t="str">
            <v>KUS</v>
          </cell>
          <cell r="F2309">
            <v>38</v>
          </cell>
        </row>
        <row r="2310">
          <cell r="A2310" t="str">
            <v>3360504</v>
          </cell>
          <cell r="B2310" t="str">
            <v>Ocelové hřebíky IMPU 50 modré perforované… 500/50</v>
          </cell>
          <cell r="C2310">
            <v>0.54</v>
          </cell>
          <cell r="D2310">
            <v>100</v>
          </cell>
          <cell r="E2310" t="str">
            <v>KUS</v>
          </cell>
          <cell r="F2310">
            <v>54</v>
          </cell>
        </row>
        <row r="2311">
          <cell r="A2311" t="str">
            <v>3360601</v>
          </cell>
          <cell r="B2311" t="str">
            <v>Ocelové hřebíky IMPU 60 modré perforované… 500/60</v>
          </cell>
          <cell r="C2311">
            <v>0.6</v>
          </cell>
          <cell r="D2311">
            <v>100</v>
          </cell>
          <cell r="E2311" t="str">
            <v>KUS</v>
          </cell>
          <cell r="F2311">
            <v>60</v>
          </cell>
        </row>
        <row r="2312">
          <cell r="A2312" t="str">
            <v>3361306</v>
          </cell>
          <cell r="B2312" t="str">
            <v>Ocelové hřebíky IMPU 30 gal.pozin. … 500/Z/30</v>
          </cell>
          <cell r="C2312">
            <v>0.38</v>
          </cell>
          <cell r="D2312">
            <v>100</v>
          </cell>
          <cell r="E2312" t="str">
            <v>KUS</v>
          </cell>
          <cell r="F2312">
            <v>38</v>
          </cell>
        </row>
        <row r="2313">
          <cell r="A2313" t="str">
            <v>3366111</v>
          </cell>
          <cell r="B2313" t="str">
            <v>Hřebíky SIKO modré 12mm perforované… 511/12</v>
          </cell>
          <cell r="C2313">
            <v>0.32</v>
          </cell>
          <cell r="D2313">
            <v>100</v>
          </cell>
          <cell r="E2313" t="str">
            <v>KUS</v>
          </cell>
          <cell r="F2313">
            <v>32</v>
          </cell>
        </row>
        <row r="2314">
          <cell r="A2314" t="str">
            <v>3366162</v>
          </cell>
          <cell r="B2314" t="str">
            <v>Hřebíky SIKO modré 16mm perforované… 511/16</v>
          </cell>
          <cell r="C2314">
            <v>0.32</v>
          </cell>
          <cell r="D2314">
            <v>100</v>
          </cell>
          <cell r="E2314" t="str">
            <v>KUS</v>
          </cell>
          <cell r="F2314">
            <v>32</v>
          </cell>
        </row>
        <row r="2315">
          <cell r="A2315" t="str">
            <v>3366235</v>
          </cell>
          <cell r="B2315" t="str">
            <v>Hřebíky SIKO modré 23mm perforované… 511/23</v>
          </cell>
          <cell r="C2315">
            <v>0.32</v>
          </cell>
          <cell r="D2315">
            <v>100</v>
          </cell>
          <cell r="E2315" t="str">
            <v>KUS</v>
          </cell>
          <cell r="F2315">
            <v>32</v>
          </cell>
        </row>
        <row r="2316">
          <cell r="A2316" t="str">
            <v>3366308</v>
          </cell>
          <cell r="B2316" t="str">
            <v>Hřebíky SIKO modré 30mm perforované… 511/30</v>
          </cell>
          <cell r="C2316">
            <v>0.36</v>
          </cell>
          <cell r="D2316">
            <v>100</v>
          </cell>
          <cell r="E2316" t="str">
            <v>KUS</v>
          </cell>
          <cell r="F2316">
            <v>36</v>
          </cell>
        </row>
        <row r="2317">
          <cell r="A2317" t="str">
            <v>3366405</v>
          </cell>
          <cell r="B2317" t="str">
            <v>Hřebíky SIKO modré 40mm perforované… 511/40</v>
          </cell>
          <cell r="C2317">
            <v>0.41</v>
          </cell>
          <cell r="D2317">
            <v>100</v>
          </cell>
          <cell r="E2317" t="str">
            <v>KUS</v>
          </cell>
          <cell r="F2317">
            <v>41</v>
          </cell>
        </row>
        <row r="2318">
          <cell r="A2318" t="str">
            <v>3366502</v>
          </cell>
          <cell r="B2318" t="str">
            <v>Hřebíky SIKO modré 50mm perforované… 511/50</v>
          </cell>
          <cell r="C2318">
            <v>0.56000000000000005</v>
          </cell>
          <cell r="D2318">
            <v>100</v>
          </cell>
          <cell r="E2318" t="str">
            <v>KUS</v>
          </cell>
          <cell r="F2318">
            <v>56</v>
          </cell>
        </row>
        <row r="2319">
          <cell r="A2319" t="str">
            <v>3367401</v>
          </cell>
          <cell r="B2319" t="str">
            <v>Hřebíky SIKO 40mm galv.poz. PG… 511Z/40</v>
          </cell>
          <cell r="C2319">
            <v>0.45</v>
          </cell>
          <cell r="D2319">
            <v>100</v>
          </cell>
          <cell r="E2319" t="str">
            <v>KUS</v>
          </cell>
          <cell r="F2319">
            <v>45</v>
          </cell>
        </row>
        <row r="2320">
          <cell r="A2320" t="str">
            <v>3367509</v>
          </cell>
          <cell r="B2320" t="str">
            <v>Hřebíky SIKO 50mm galv.poz. PG… 511Z/50</v>
          </cell>
          <cell r="C2320">
            <v>0.61</v>
          </cell>
          <cell r="D2320">
            <v>100</v>
          </cell>
          <cell r="E2320" t="str">
            <v>KUS</v>
          </cell>
          <cell r="F2320">
            <v>61</v>
          </cell>
        </row>
        <row r="2321">
          <cell r="A2321" t="str">
            <v>3397068</v>
          </cell>
          <cell r="B2321" t="str">
            <v>Šestihranné matice ocel VA… 934/M6 VA</v>
          </cell>
          <cell r="C2321">
            <v>2.02</v>
          </cell>
          <cell r="D2321">
            <v>100</v>
          </cell>
          <cell r="E2321" t="str">
            <v>KUS</v>
          </cell>
          <cell r="F2321">
            <v>202</v>
          </cell>
        </row>
        <row r="2322">
          <cell r="A2322" t="str">
            <v>3397084</v>
          </cell>
          <cell r="B2322" t="str">
            <v>Šestihranné matice ocel VA… 934/M8 VA</v>
          </cell>
          <cell r="C2322">
            <v>3.77</v>
          </cell>
          <cell r="D2322">
            <v>100</v>
          </cell>
          <cell r="E2322" t="str">
            <v>KUS</v>
          </cell>
          <cell r="F2322">
            <v>377</v>
          </cell>
        </row>
        <row r="2323">
          <cell r="A2323" t="str">
            <v>3400042</v>
          </cell>
          <cell r="B2323" t="str">
            <v>Šestihranné matice ocel galv.poz. M4… DIN934M4</v>
          </cell>
          <cell r="C2323">
            <v>0.53</v>
          </cell>
          <cell r="D2323">
            <v>100</v>
          </cell>
          <cell r="E2323" t="str">
            <v>KUS</v>
          </cell>
          <cell r="F2323">
            <v>53</v>
          </cell>
        </row>
        <row r="2324">
          <cell r="A2324" t="str">
            <v>3400050</v>
          </cell>
          <cell r="B2324" t="str">
            <v>Šestihranné matice ocel galv.poz. M5… DIN934M5</v>
          </cell>
          <cell r="C2324">
            <v>0.6</v>
          </cell>
          <cell r="D2324">
            <v>100</v>
          </cell>
          <cell r="E2324" t="str">
            <v>KUS</v>
          </cell>
          <cell r="F2324">
            <v>60</v>
          </cell>
        </row>
        <row r="2325">
          <cell r="A2325" t="str">
            <v>3400069</v>
          </cell>
          <cell r="B2325" t="str">
            <v>Šestihranné matice ocel galv.poz. M6… DIN934M6</v>
          </cell>
          <cell r="C2325">
            <v>0.78</v>
          </cell>
          <cell r="D2325">
            <v>100</v>
          </cell>
          <cell r="E2325" t="str">
            <v>KUS</v>
          </cell>
          <cell r="F2325">
            <v>78</v>
          </cell>
        </row>
        <row r="2326">
          <cell r="A2326" t="str">
            <v>3400085</v>
          </cell>
          <cell r="B2326" t="str">
            <v>Šestihranné matice ocel galv.poz. M8… DIN934M8</v>
          </cell>
          <cell r="C2326">
            <v>1.47</v>
          </cell>
          <cell r="D2326">
            <v>100</v>
          </cell>
          <cell r="E2326" t="str">
            <v>KUS</v>
          </cell>
          <cell r="F2326">
            <v>147</v>
          </cell>
        </row>
        <row r="2327">
          <cell r="A2327" t="str">
            <v>3400107</v>
          </cell>
          <cell r="B2327" t="str">
            <v>Šestihranné matice ocel galv.poz. M10… DIN934M10</v>
          </cell>
          <cell r="C2327">
            <v>2.38</v>
          </cell>
          <cell r="D2327">
            <v>100</v>
          </cell>
          <cell r="E2327" t="str">
            <v>KUS</v>
          </cell>
          <cell r="F2327">
            <v>238</v>
          </cell>
        </row>
        <row r="2328">
          <cell r="A2328" t="str">
            <v>3400123</v>
          </cell>
          <cell r="B2328" t="str">
            <v>Šestihranné matice ocel galv.poz. M12… DIN934M12</v>
          </cell>
          <cell r="C2328">
            <v>3.17</v>
          </cell>
          <cell r="D2328">
            <v>100</v>
          </cell>
          <cell r="E2328" t="str">
            <v>KUS</v>
          </cell>
          <cell r="F2328">
            <v>317</v>
          </cell>
        </row>
        <row r="2329">
          <cell r="A2329" t="str">
            <v>3400344</v>
          </cell>
          <cell r="B2329" t="str">
            <v>Šestihranné matice M6 žár.poz.… DIN934M 6</v>
          </cell>
          <cell r="C2329">
            <v>0.89</v>
          </cell>
          <cell r="D2329">
            <v>100</v>
          </cell>
          <cell r="E2329" t="str">
            <v>KUS</v>
          </cell>
          <cell r="F2329">
            <v>89</v>
          </cell>
        </row>
        <row r="2330">
          <cell r="A2330" t="str">
            <v>3400352</v>
          </cell>
          <cell r="B2330" t="str">
            <v>Šestihranné matice M8 žár.poz.… DIN934M 8</v>
          </cell>
          <cell r="C2330">
            <v>1.59</v>
          </cell>
          <cell r="D2330">
            <v>100</v>
          </cell>
          <cell r="E2330" t="str">
            <v>KUS</v>
          </cell>
          <cell r="F2330">
            <v>159</v>
          </cell>
        </row>
        <row r="2331">
          <cell r="A2331" t="str">
            <v>3400360</v>
          </cell>
          <cell r="B2331" t="str">
            <v>Šestihranné matice M10 žár.poz.… DIN934M10</v>
          </cell>
          <cell r="C2331">
            <v>2.84</v>
          </cell>
          <cell r="D2331">
            <v>100</v>
          </cell>
          <cell r="E2331" t="str">
            <v>KUS</v>
          </cell>
          <cell r="F2331">
            <v>284</v>
          </cell>
        </row>
        <row r="2332">
          <cell r="A2332" t="str">
            <v>3400379</v>
          </cell>
          <cell r="B2332" t="str">
            <v>Šestihranné matice M12 žár.poz.… DIN934M12</v>
          </cell>
          <cell r="C2332">
            <v>4.96</v>
          </cell>
          <cell r="D2332">
            <v>100</v>
          </cell>
          <cell r="E2332" t="str">
            <v>KUS</v>
          </cell>
          <cell r="F2332">
            <v>496</v>
          </cell>
        </row>
        <row r="2333">
          <cell r="A2333" t="str">
            <v>3402045</v>
          </cell>
          <cell r="B2333" t="str">
            <v>Podložka plochá M4 galv.poz.… 966/M4</v>
          </cell>
          <cell r="C2333">
            <v>0.33</v>
          </cell>
          <cell r="D2333">
            <v>100</v>
          </cell>
          <cell r="E2333" t="str">
            <v>KUS</v>
          </cell>
          <cell r="F2333">
            <v>33</v>
          </cell>
        </row>
        <row r="2334">
          <cell r="A2334" t="str">
            <v>3402053</v>
          </cell>
          <cell r="B2334" t="str">
            <v>Podložka plochá M5 galv.poz.… 966/M5</v>
          </cell>
          <cell r="C2334">
            <v>0.33</v>
          </cell>
          <cell r="D2334">
            <v>100</v>
          </cell>
          <cell r="E2334" t="str">
            <v>KUS</v>
          </cell>
          <cell r="F2334">
            <v>33</v>
          </cell>
        </row>
        <row r="2335">
          <cell r="A2335" t="str">
            <v>3402061</v>
          </cell>
          <cell r="B2335" t="str">
            <v>Podložka plochá M6 galv.poz.… 966/M6</v>
          </cell>
          <cell r="C2335">
            <v>0.48</v>
          </cell>
          <cell r="D2335">
            <v>100</v>
          </cell>
          <cell r="E2335" t="str">
            <v>KUS</v>
          </cell>
          <cell r="F2335">
            <v>48</v>
          </cell>
        </row>
        <row r="2336">
          <cell r="A2336" t="str">
            <v>3402088</v>
          </cell>
          <cell r="B2336" t="str">
            <v>Podložka plochá M8 galv.poz.… 966/M8</v>
          </cell>
          <cell r="C2336">
            <v>0.94</v>
          </cell>
          <cell r="D2336">
            <v>100</v>
          </cell>
          <cell r="E2336" t="str">
            <v>KUS</v>
          </cell>
          <cell r="F2336">
            <v>94</v>
          </cell>
        </row>
        <row r="2337">
          <cell r="A2337" t="str">
            <v>3402096</v>
          </cell>
          <cell r="B2337" t="str">
            <v>Podložka plochá M10 galv.poz.… 966/M10</v>
          </cell>
          <cell r="C2337">
            <v>1.39</v>
          </cell>
          <cell r="D2337">
            <v>100</v>
          </cell>
          <cell r="E2337" t="str">
            <v>KUS</v>
          </cell>
          <cell r="F2337">
            <v>139</v>
          </cell>
        </row>
        <row r="2338">
          <cell r="A2338" t="str">
            <v>3402126</v>
          </cell>
          <cell r="B2338" t="str">
            <v>Podložka plochá M12 galv.poz.… 966/M12</v>
          </cell>
          <cell r="C2338">
            <v>2.4500000000000002</v>
          </cell>
          <cell r="D2338">
            <v>100</v>
          </cell>
          <cell r="E2338" t="str">
            <v>KUS</v>
          </cell>
          <cell r="F2338">
            <v>245</v>
          </cell>
        </row>
        <row r="2339">
          <cell r="A2339" t="str">
            <v>3402207</v>
          </cell>
          <cell r="B2339" t="str">
            <v>Podložka M6 galv.poz.… 967/ M6</v>
          </cell>
          <cell r="C2339">
            <v>3.58</v>
          </cell>
          <cell r="D2339">
            <v>100</v>
          </cell>
          <cell r="E2339" t="str">
            <v>KUS</v>
          </cell>
          <cell r="F2339">
            <v>358</v>
          </cell>
        </row>
        <row r="2340">
          <cell r="A2340" t="str">
            <v>3402215</v>
          </cell>
          <cell r="B2340" t="str">
            <v>Podložka M8 galv.poz.… 967/ M8</v>
          </cell>
          <cell r="C2340">
            <v>3.72</v>
          </cell>
          <cell r="D2340">
            <v>100</v>
          </cell>
          <cell r="E2340" t="str">
            <v>KUS</v>
          </cell>
          <cell r="F2340">
            <v>372</v>
          </cell>
        </row>
        <row r="2341">
          <cell r="A2341" t="str">
            <v>3402223</v>
          </cell>
          <cell r="B2341" t="str">
            <v>Podložka M10 galv.poz.… 967/M10</v>
          </cell>
          <cell r="C2341">
            <v>4.1399999999999997</v>
          </cell>
          <cell r="D2341">
            <v>100</v>
          </cell>
          <cell r="E2341" t="str">
            <v>KUS</v>
          </cell>
          <cell r="F2341">
            <v>414</v>
          </cell>
        </row>
        <row r="2342">
          <cell r="A2342" t="str">
            <v>3402304</v>
          </cell>
          <cell r="B2342" t="str">
            <v>Podložka plochá M6 VA… 966/M 6VA</v>
          </cell>
          <cell r="C2342">
            <v>1.47</v>
          </cell>
          <cell r="D2342">
            <v>100</v>
          </cell>
          <cell r="E2342" t="str">
            <v>KUS</v>
          </cell>
          <cell r="F2342">
            <v>147</v>
          </cell>
        </row>
        <row r="2343">
          <cell r="A2343" t="str">
            <v>3402444</v>
          </cell>
          <cell r="B2343" t="str">
            <v>Podložka plochá M6 zink. v ohni… 966/M 6VZ</v>
          </cell>
          <cell r="C2343">
            <v>0.9</v>
          </cell>
          <cell r="D2343">
            <v>100</v>
          </cell>
          <cell r="E2343" t="str">
            <v>KUS</v>
          </cell>
          <cell r="F2343">
            <v>90</v>
          </cell>
        </row>
        <row r="2344">
          <cell r="A2344" t="str">
            <v>3402452</v>
          </cell>
          <cell r="B2344" t="str">
            <v>Podložka plochá M zink. v ohni… 966/M 8VZ</v>
          </cell>
          <cell r="C2344">
            <v>0.9</v>
          </cell>
          <cell r="D2344">
            <v>100</v>
          </cell>
          <cell r="E2344" t="str">
            <v>KUS</v>
          </cell>
          <cell r="F2344">
            <v>90</v>
          </cell>
        </row>
        <row r="2345">
          <cell r="A2345" t="str">
            <v>3402460</v>
          </cell>
          <cell r="B2345" t="str">
            <v>Podložka plochá M10 zink. v ohni… 966/M10VZ</v>
          </cell>
          <cell r="C2345">
            <v>1.59</v>
          </cell>
          <cell r="D2345">
            <v>100</v>
          </cell>
          <cell r="E2345" t="str">
            <v>KUS</v>
          </cell>
          <cell r="F2345">
            <v>159</v>
          </cell>
        </row>
        <row r="2346">
          <cell r="A2346" t="str">
            <v>3402479</v>
          </cell>
          <cell r="B2346" t="str">
            <v>Podložka plochá M12 zink. v ohni… 966/M12VZ</v>
          </cell>
          <cell r="C2346">
            <v>3.72</v>
          </cell>
          <cell r="D2346">
            <v>100</v>
          </cell>
          <cell r="E2346" t="str">
            <v>KUS</v>
          </cell>
          <cell r="F2346">
            <v>372</v>
          </cell>
        </row>
        <row r="2347">
          <cell r="A2347" t="str">
            <v>3402908</v>
          </cell>
          <cell r="B2347" t="str">
            <v>Velká podložka DIN9021 galv.poz.… GFS M6/18</v>
          </cell>
          <cell r="C2347">
            <v>3.44</v>
          </cell>
          <cell r="D2347">
            <v>100</v>
          </cell>
          <cell r="E2347" t="str">
            <v>KUS</v>
          </cell>
          <cell r="F2347">
            <v>344</v>
          </cell>
        </row>
        <row r="2348">
          <cell r="A2348" t="str">
            <v>3403025</v>
          </cell>
          <cell r="B2348" t="str">
            <v>Podložka 4,3x15 galv.poz.… 964/M4</v>
          </cell>
          <cell r="C2348">
            <v>6.67</v>
          </cell>
          <cell r="D2348">
            <v>100</v>
          </cell>
          <cell r="E2348" t="str">
            <v>KUS</v>
          </cell>
          <cell r="F2348">
            <v>667</v>
          </cell>
        </row>
        <row r="2349">
          <cell r="A2349" t="str">
            <v>3403076</v>
          </cell>
          <cell r="B2349" t="str">
            <v>Podložka 6,4x20 galv.poz.… 964/M6</v>
          </cell>
          <cell r="C2349">
            <v>5.55</v>
          </cell>
          <cell r="D2349">
            <v>100</v>
          </cell>
          <cell r="E2349" t="str">
            <v>KUS</v>
          </cell>
          <cell r="F2349">
            <v>555</v>
          </cell>
        </row>
        <row r="2350">
          <cell r="A2350" t="str">
            <v>3403084</v>
          </cell>
          <cell r="B2350" t="str">
            <v>Podložka 6,4x25 galv.poz.… 964/M6</v>
          </cell>
          <cell r="C2350">
            <v>1.32</v>
          </cell>
          <cell r="D2350">
            <v>100</v>
          </cell>
          <cell r="E2350" t="str">
            <v>KUS</v>
          </cell>
          <cell r="F2350">
            <v>132</v>
          </cell>
        </row>
        <row r="2351">
          <cell r="A2351" t="str">
            <v>3403092</v>
          </cell>
          <cell r="B2351" t="str">
            <v>Podložka 6,4x30 galv.poz.… 964/M6</v>
          </cell>
          <cell r="C2351">
            <v>1.92</v>
          </cell>
          <cell r="D2351">
            <v>100</v>
          </cell>
          <cell r="E2351" t="str">
            <v>KUS</v>
          </cell>
          <cell r="F2351">
            <v>192</v>
          </cell>
        </row>
        <row r="2352">
          <cell r="A2352" t="str">
            <v>3403122</v>
          </cell>
          <cell r="B2352" t="str">
            <v>Podložka 8,4x20 galv.poz.… 964/M8</v>
          </cell>
          <cell r="C2352">
            <v>1.1499999999999999</v>
          </cell>
          <cell r="D2352">
            <v>100</v>
          </cell>
          <cell r="E2352" t="str">
            <v>KUS</v>
          </cell>
          <cell r="F2352">
            <v>115</v>
          </cell>
        </row>
        <row r="2353">
          <cell r="A2353" t="str">
            <v>3403130</v>
          </cell>
          <cell r="B2353" t="str">
            <v>Podložka 8,4x25 galv.poz.… 964/M8</v>
          </cell>
          <cell r="C2353">
            <v>1.59</v>
          </cell>
          <cell r="D2353">
            <v>100</v>
          </cell>
          <cell r="E2353" t="str">
            <v>KUS</v>
          </cell>
          <cell r="F2353">
            <v>159</v>
          </cell>
        </row>
        <row r="2354">
          <cell r="A2354" t="str">
            <v>3403165</v>
          </cell>
          <cell r="B2354" t="str">
            <v>Podložka 10,5x30 galv.poz.… 964/M10</v>
          </cell>
          <cell r="C2354">
            <v>1.06</v>
          </cell>
          <cell r="D2354">
            <v>100</v>
          </cell>
          <cell r="E2354" t="str">
            <v>KUS</v>
          </cell>
          <cell r="F2354">
            <v>106</v>
          </cell>
        </row>
        <row r="2355">
          <cell r="A2355" t="str">
            <v>3404048</v>
          </cell>
          <cell r="B2355" t="str">
            <v>Vějířová podložka galv.poz. M4… 6798/A/M4</v>
          </cell>
          <cell r="C2355">
            <v>0.46</v>
          </cell>
          <cell r="D2355">
            <v>100</v>
          </cell>
          <cell r="E2355" t="str">
            <v>KUS</v>
          </cell>
          <cell r="F2355">
            <v>46</v>
          </cell>
        </row>
        <row r="2356">
          <cell r="A2356" t="str">
            <v>3404056</v>
          </cell>
          <cell r="B2356" t="str">
            <v>Vějířová podložka galv.poz. M5… 6798/A/M5</v>
          </cell>
          <cell r="C2356">
            <v>0.73</v>
          </cell>
          <cell r="D2356">
            <v>100</v>
          </cell>
          <cell r="E2356" t="str">
            <v>KUS</v>
          </cell>
          <cell r="F2356">
            <v>73</v>
          </cell>
        </row>
        <row r="2357">
          <cell r="A2357" t="str">
            <v>3404064</v>
          </cell>
          <cell r="B2357" t="str">
            <v>Vějířová podložka galv.poz. M6… 6798/A/M6</v>
          </cell>
          <cell r="C2357">
            <v>0.78</v>
          </cell>
          <cell r="D2357">
            <v>100</v>
          </cell>
          <cell r="E2357" t="str">
            <v>KUS</v>
          </cell>
          <cell r="F2357">
            <v>78</v>
          </cell>
        </row>
        <row r="2358">
          <cell r="A2358" t="str">
            <v>3404080</v>
          </cell>
          <cell r="B2358" t="str">
            <v>Vějířová podložka galv.poz. M8… 6798/A/M8</v>
          </cell>
          <cell r="C2358">
            <v>1.03</v>
          </cell>
          <cell r="D2358">
            <v>100</v>
          </cell>
          <cell r="E2358" t="str">
            <v>KUS</v>
          </cell>
          <cell r="F2358">
            <v>103</v>
          </cell>
        </row>
        <row r="2359">
          <cell r="A2359" t="str">
            <v>3404102</v>
          </cell>
          <cell r="B2359" t="str">
            <v>Vějířová podložka galv.poz. M10… 6798A/M10</v>
          </cell>
          <cell r="C2359">
            <v>1.1200000000000001</v>
          </cell>
          <cell r="D2359">
            <v>100</v>
          </cell>
          <cell r="E2359" t="str">
            <v>KUS</v>
          </cell>
          <cell r="F2359">
            <v>112</v>
          </cell>
        </row>
        <row r="2360">
          <cell r="A2360" t="str">
            <v>3404129</v>
          </cell>
          <cell r="B2360" t="str">
            <v>Vějířová podložka galv.poz. M12… 6798A/M12</v>
          </cell>
          <cell r="C2360">
            <v>1.68</v>
          </cell>
          <cell r="D2360">
            <v>100</v>
          </cell>
          <cell r="E2360" t="str">
            <v>KUS</v>
          </cell>
          <cell r="F2360">
            <v>168</v>
          </cell>
        </row>
        <row r="2361">
          <cell r="A2361" t="str">
            <v>3405044</v>
          </cell>
          <cell r="B2361" t="str">
            <v>Pérová podložka galv.poz. M4… DIN 128M4</v>
          </cell>
          <cell r="C2361">
            <v>0.37</v>
          </cell>
          <cell r="D2361">
            <v>100</v>
          </cell>
          <cell r="E2361" t="str">
            <v>KUS</v>
          </cell>
          <cell r="F2361">
            <v>37</v>
          </cell>
        </row>
        <row r="2362">
          <cell r="A2362" t="str">
            <v>3405052</v>
          </cell>
          <cell r="B2362" t="str">
            <v>Pérová podložka galv.poz. M5… DIN 128M5</v>
          </cell>
          <cell r="C2362">
            <v>0.41</v>
          </cell>
          <cell r="D2362">
            <v>100</v>
          </cell>
          <cell r="E2362" t="str">
            <v>KUS</v>
          </cell>
          <cell r="F2362">
            <v>41</v>
          </cell>
        </row>
        <row r="2363">
          <cell r="A2363" t="str">
            <v>3405060</v>
          </cell>
          <cell r="B2363" t="str">
            <v>Pérová podložka galv.poz. M6… DIN 128M6</v>
          </cell>
          <cell r="C2363">
            <v>0.73</v>
          </cell>
          <cell r="D2363">
            <v>100</v>
          </cell>
          <cell r="E2363" t="str">
            <v>KUS</v>
          </cell>
          <cell r="F2363">
            <v>73</v>
          </cell>
        </row>
        <row r="2364">
          <cell r="A2364" t="str">
            <v>3405087</v>
          </cell>
          <cell r="B2364" t="str">
            <v>Pérová podložka galv.poz. M8… DIN 128M8</v>
          </cell>
          <cell r="C2364">
            <v>0.89</v>
          </cell>
          <cell r="D2364">
            <v>100</v>
          </cell>
          <cell r="E2364" t="str">
            <v>KUS</v>
          </cell>
          <cell r="F2364">
            <v>89</v>
          </cell>
        </row>
        <row r="2365">
          <cell r="A2365" t="str">
            <v>3405109</v>
          </cell>
          <cell r="B2365" t="str">
            <v>Pérová podložka galv.poz. M10… DIN128M10</v>
          </cell>
          <cell r="C2365">
            <v>1.32</v>
          </cell>
          <cell r="D2365">
            <v>100</v>
          </cell>
          <cell r="E2365" t="str">
            <v>KUS</v>
          </cell>
          <cell r="F2365">
            <v>132</v>
          </cell>
        </row>
        <row r="2366">
          <cell r="A2366" t="str">
            <v>3405125</v>
          </cell>
          <cell r="B2366" t="str">
            <v>Pérová podložka galv.poz. M12… DIN128M12</v>
          </cell>
          <cell r="C2366">
            <v>1.59</v>
          </cell>
          <cell r="D2366">
            <v>100</v>
          </cell>
          <cell r="E2366" t="str">
            <v>KUS</v>
          </cell>
          <cell r="F2366">
            <v>159</v>
          </cell>
        </row>
        <row r="2367">
          <cell r="A2367" t="str">
            <v>3415066</v>
          </cell>
          <cell r="B2367" t="str">
            <v>Distanční matice M6x25… 965/M6X25</v>
          </cell>
          <cell r="C2367">
            <v>6.56</v>
          </cell>
          <cell r="D2367">
            <v>100</v>
          </cell>
          <cell r="E2367" t="str">
            <v>KUS</v>
          </cell>
          <cell r="F2367">
            <v>656</v>
          </cell>
        </row>
        <row r="2368">
          <cell r="A2368" t="str">
            <v>3415082</v>
          </cell>
          <cell r="B2368" t="str">
            <v>Distanční matice M6x30… 965/M6X30</v>
          </cell>
          <cell r="C2368">
            <v>9.64</v>
          </cell>
          <cell r="D2368">
            <v>100</v>
          </cell>
          <cell r="E2368" t="str">
            <v>KUS</v>
          </cell>
          <cell r="F2368">
            <v>964</v>
          </cell>
        </row>
        <row r="2369">
          <cell r="A2369" t="str">
            <v>3415147</v>
          </cell>
          <cell r="B2369" t="str">
            <v>Distanční matice M8x20… 965/M8X20</v>
          </cell>
          <cell r="C2369">
            <v>9.64</v>
          </cell>
          <cell r="D2369">
            <v>100</v>
          </cell>
          <cell r="E2369" t="str">
            <v>KUS</v>
          </cell>
          <cell r="F2369">
            <v>964</v>
          </cell>
        </row>
        <row r="2370">
          <cell r="A2370" t="str">
            <v>3415163</v>
          </cell>
          <cell r="B2370" t="str">
            <v>Distanční matice M8x30… 965/M8X30</v>
          </cell>
          <cell r="C2370">
            <v>9.7899999999999991</v>
          </cell>
          <cell r="D2370">
            <v>100</v>
          </cell>
          <cell r="E2370" t="str">
            <v>KUS</v>
          </cell>
          <cell r="F2370">
            <v>979</v>
          </cell>
        </row>
        <row r="2371">
          <cell r="A2371" t="str">
            <v>3450058</v>
          </cell>
          <cell r="B2371" t="str">
            <v>Háky 50mm… 915/50</v>
          </cell>
          <cell r="C2371">
            <v>2.1800000000000002</v>
          </cell>
          <cell r="D2371">
            <v>100</v>
          </cell>
          <cell r="E2371" t="str">
            <v>KUS</v>
          </cell>
          <cell r="F2371">
            <v>218</v>
          </cell>
        </row>
        <row r="2372">
          <cell r="A2372" t="str">
            <v>3450066</v>
          </cell>
          <cell r="B2372" t="str">
            <v>Háky 60mm… 915/60</v>
          </cell>
          <cell r="C2372">
            <v>2.31</v>
          </cell>
          <cell r="D2372">
            <v>100</v>
          </cell>
          <cell r="E2372" t="str">
            <v>KUS</v>
          </cell>
          <cell r="F2372">
            <v>231</v>
          </cell>
        </row>
        <row r="2373">
          <cell r="A2373" t="str">
            <v>3450074</v>
          </cell>
          <cell r="B2373" t="str">
            <v>Háky 70mm… 915/70</v>
          </cell>
          <cell r="C2373">
            <v>2.4500000000000002</v>
          </cell>
          <cell r="D2373">
            <v>100</v>
          </cell>
          <cell r="E2373" t="str">
            <v>KUS</v>
          </cell>
          <cell r="F2373">
            <v>245</v>
          </cell>
        </row>
        <row r="2374">
          <cell r="A2374" t="str">
            <v>3450082</v>
          </cell>
          <cell r="B2374" t="str">
            <v>Háky 80mm… 915/80</v>
          </cell>
          <cell r="C2374">
            <v>2.5099999999999998</v>
          </cell>
          <cell r="D2374">
            <v>100</v>
          </cell>
          <cell r="E2374" t="str">
            <v>KUS</v>
          </cell>
          <cell r="F2374">
            <v>251</v>
          </cell>
        </row>
        <row r="2375">
          <cell r="A2375" t="str">
            <v>3450090</v>
          </cell>
          <cell r="B2375" t="str">
            <v>Háky 90mm… 915/90</v>
          </cell>
          <cell r="C2375">
            <v>2.92</v>
          </cell>
          <cell r="D2375">
            <v>100</v>
          </cell>
          <cell r="E2375" t="str">
            <v>KUS</v>
          </cell>
          <cell r="F2375">
            <v>292</v>
          </cell>
        </row>
        <row r="2376">
          <cell r="A2376" t="str">
            <v>3450104</v>
          </cell>
          <cell r="B2376" t="str">
            <v>Háky 100mm… 915/100</v>
          </cell>
          <cell r="C2376">
            <v>3.17</v>
          </cell>
          <cell r="D2376">
            <v>100</v>
          </cell>
          <cell r="E2376" t="str">
            <v>KUS</v>
          </cell>
          <cell r="F2376">
            <v>317</v>
          </cell>
        </row>
        <row r="2377">
          <cell r="A2377" t="str">
            <v>3450120</v>
          </cell>
          <cell r="B2377" t="str">
            <v>Háky 120mm… 915/120</v>
          </cell>
          <cell r="C2377">
            <v>4.2300000000000004</v>
          </cell>
          <cell r="D2377">
            <v>100</v>
          </cell>
          <cell r="E2377" t="str">
            <v>KUS</v>
          </cell>
          <cell r="F2377">
            <v>423</v>
          </cell>
        </row>
        <row r="2378">
          <cell r="A2378" t="str">
            <v>3452018</v>
          </cell>
          <cell r="B2378" t="str">
            <v>Háky 70mm galv.poz.… 917/70</v>
          </cell>
          <cell r="C2378">
            <v>11.07</v>
          </cell>
          <cell r="D2378">
            <v>100</v>
          </cell>
          <cell r="E2378" t="str">
            <v>KUS</v>
          </cell>
          <cell r="F2378">
            <v>1107</v>
          </cell>
        </row>
        <row r="2379">
          <cell r="A2379" t="str">
            <v>3452050</v>
          </cell>
          <cell r="B2379" t="str">
            <v>Háky 90mm galv.poz.… 919/90</v>
          </cell>
          <cell r="C2379">
            <v>12.11</v>
          </cell>
          <cell r="D2379">
            <v>100</v>
          </cell>
          <cell r="E2379" t="str">
            <v>KUS</v>
          </cell>
          <cell r="F2379">
            <v>1211</v>
          </cell>
        </row>
        <row r="2380">
          <cell r="A2380" t="str">
            <v>3453014</v>
          </cell>
          <cell r="B2380" t="str">
            <v>Háky 100mm… 948/H/100</v>
          </cell>
          <cell r="C2380">
            <v>54.35</v>
          </cell>
          <cell r="D2380">
            <v>100</v>
          </cell>
          <cell r="E2380" t="str">
            <v>KUS</v>
          </cell>
          <cell r="F2380">
            <v>5435</v>
          </cell>
        </row>
        <row r="2381">
          <cell r="A2381" t="str">
            <v>3453219</v>
          </cell>
          <cell r="B2381" t="str">
            <v>Háky 120mm… 948/H/120</v>
          </cell>
          <cell r="C2381">
            <v>54.28</v>
          </cell>
          <cell r="D2381">
            <v>100</v>
          </cell>
          <cell r="E2381" t="str">
            <v>KUS</v>
          </cell>
          <cell r="F2381">
            <v>5428</v>
          </cell>
        </row>
        <row r="2382">
          <cell r="A2382" t="str">
            <v>3453413</v>
          </cell>
          <cell r="B2382" t="str">
            <v>Háky 160mm … 948/H/160</v>
          </cell>
          <cell r="C2382">
            <v>69.47</v>
          </cell>
          <cell r="D2382">
            <v>100</v>
          </cell>
          <cell r="E2382" t="str">
            <v>KUS</v>
          </cell>
          <cell r="F2382">
            <v>6947</v>
          </cell>
        </row>
        <row r="2383">
          <cell r="A2383" t="str">
            <v>3453618</v>
          </cell>
          <cell r="B2383" t="str">
            <v>Háky 120mm… 948/G/120</v>
          </cell>
          <cell r="C2383">
            <v>69.180000000000007</v>
          </cell>
          <cell r="D2383">
            <v>100</v>
          </cell>
          <cell r="E2383" t="str">
            <v>KUS</v>
          </cell>
          <cell r="F2383">
            <v>6918</v>
          </cell>
        </row>
        <row r="2384">
          <cell r="A2384" t="str">
            <v>3453626</v>
          </cell>
          <cell r="B2384" t="str">
            <v>Háky 140mm… 948/G/140</v>
          </cell>
          <cell r="C2384">
            <v>70.53</v>
          </cell>
          <cell r="D2384">
            <v>100</v>
          </cell>
          <cell r="E2384" t="str">
            <v>KUS</v>
          </cell>
          <cell r="F2384">
            <v>7053</v>
          </cell>
        </row>
        <row r="2385">
          <cell r="A2385" t="str">
            <v>3453820</v>
          </cell>
          <cell r="B2385" t="str">
            <v>Stropní závěs se závitem M6x70… 948/TG6</v>
          </cell>
          <cell r="C2385">
            <v>54.01</v>
          </cell>
          <cell r="D2385">
            <v>100</v>
          </cell>
          <cell r="E2385" t="str">
            <v>KUS</v>
          </cell>
          <cell r="F2385">
            <v>5401</v>
          </cell>
        </row>
        <row r="2386">
          <cell r="A2386" t="str">
            <v>3454088</v>
          </cell>
          <cell r="B2386" t="str">
            <v>Háky lustrové 80mm… 949/80</v>
          </cell>
          <cell r="C2386">
            <v>9.16</v>
          </cell>
          <cell r="D2386">
            <v>100</v>
          </cell>
          <cell r="E2386" t="str">
            <v>KUS</v>
          </cell>
          <cell r="F2386">
            <v>916</v>
          </cell>
        </row>
        <row r="2387">
          <cell r="A2387" t="str">
            <v>3454096</v>
          </cell>
          <cell r="B2387" t="str">
            <v>Háky lustrové 100mm… 949/100</v>
          </cell>
          <cell r="C2387">
            <v>15.34</v>
          </cell>
          <cell r="D2387">
            <v>100</v>
          </cell>
          <cell r="E2387" t="str">
            <v>KUS</v>
          </cell>
          <cell r="F2387">
            <v>1534</v>
          </cell>
        </row>
        <row r="2388">
          <cell r="A2388" t="str">
            <v>3454126</v>
          </cell>
          <cell r="B2388" t="str">
            <v>Háky lustrové 120mm… 949/120</v>
          </cell>
          <cell r="C2388">
            <v>21.4</v>
          </cell>
          <cell r="D2388">
            <v>100</v>
          </cell>
          <cell r="E2388" t="str">
            <v>KUS</v>
          </cell>
          <cell r="F2388">
            <v>2140</v>
          </cell>
        </row>
        <row r="2389">
          <cell r="A2389" t="str">
            <v>3454142</v>
          </cell>
          <cell r="B2389" t="str">
            <v>Háky lustrové 140mm… 949/140</v>
          </cell>
          <cell r="C2389">
            <v>28.84</v>
          </cell>
          <cell r="D2389">
            <v>100</v>
          </cell>
          <cell r="E2389" t="str">
            <v>KUS</v>
          </cell>
          <cell r="F2389">
            <v>2884</v>
          </cell>
        </row>
        <row r="2390">
          <cell r="A2390" t="str">
            <v>3460061</v>
          </cell>
          <cell r="B2390" t="str">
            <v>Hák M6, litina,galv.poz.… 2081/K/M6</v>
          </cell>
          <cell r="C2390">
            <v>31.77</v>
          </cell>
          <cell r="D2390">
            <v>100</v>
          </cell>
          <cell r="E2390" t="str">
            <v>KUS</v>
          </cell>
          <cell r="F2390">
            <v>3177</v>
          </cell>
        </row>
        <row r="2391">
          <cell r="A2391" t="str">
            <v>3460169</v>
          </cell>
          <cell r="B2391" t="str">
            <v>Hák M6, litina,galv.poz.… 2081/M6</v>
          </cell>
          <cell r="C2391">
            <v>36.58</v>
          </cell>
          <cell r="D2391">
            <v>100</v>
          </cell>
          <cell r="E2391" t="str">
            <v>KUS</v>
          </cell>
          <cell r="F2391">
            <v>3658</v>
          </cell>
        </row>
        <row r="2392">
          <cell r="A2392" t="str">
            <v>3460185</v>
          </cell>
          <cell r="B2392" t="str">
            <v>Hák M8, litina,galv.poz.… 2081/M8</v>
          </cell>
          <cell r="C2392">
            <v>35.51</v>
          </cell>
          <cell r="D2392">
            <v>100</v>
          </cell>
          <cell r="E2392" t="str">
            <v>KUS</v>
          </cell>
          <cell r="F2392">
            <v>3551</v>
          </cell>
        </row>
        <row r="2393">
          <cell r="A2393" t="str">
            <v>3460762</v>
          </cell>
          <cell r="B2393" t="str">
            <v>Závěsné oko OBO M6… 2989/M6</v>
          </cell>
          <cell r="C2393">
            <v>14.28</v>
          </cell>
          <cell r="D2393">
            <v>100</v>
          </cell>
          <cell r="E2393" t="str">
            <v>KUS</v>
          </cell>
          <cell r="F2393">
            <v>1428</v>
          </cell>
        </row>
        <row r="2394">
          <cell r="A2394" t="str">
            <v>3460789</v>
          </cell>
          <cell r="B2394" t="str">
            <v>Závěsné oko OBO M8… 2989/M8</v>
          </cell>
          <cell r="C2394">
            <v>15.51</v>
          </cell>
          <cell r="D2394">
            <v>100</v>
          </cell>
          <cell r="E2394" t="str">
            <v>KUS</v>
          </cell>
          <cell r="F2394">
            <v>1551</v>
          </cell>
        </row>
        <row r="2395">
          <cell r="A2395" t="str">
            <v>3462080</v>
          </cell>
          <cell r="B2395" t="str">
            <v>Rabicový závěs M8 galv.poz.… 2083/M8</v>
          </cell>
          <cell r="C2395">
            <v>6.02</v>
          </cell>
          <cell r="D2395">
            <v>100</v>
          </cell>
          <cell r="E2395" t="str">
            <v>KUS</v>
          </cell>
          <cell r="F2395">
            <v>602</v>
          </cell>
        </row>
        <row r="2396">
          <cell r="A2396" t="str">
            <v>3462862</v>
          </cell>
          <cell r="B2396" t="str">
            <v>Závěsné oko OBO TS M6… 2990/M6</v>
          </cell>
          <cell r="C2396">
            <v>14.28</v>
          </cell>
          <cell r="D2396">
            <v>100</v>
          </cell>
          <cell r="E2396" t="str">
            <v>KUS</v>
          </cell>
          <cell r="F2396">
            <v>1428</v>
          </cell>
        </row>
        <row r="2397">
          <cell r="A2397" t="str">
            <v>3462889</v>
          </cell>
          <cell r="B2397" t="str">
            <v>Závěsné oko OBO TS M8… 2990/M8</v>
          </cell>
          <cell r="C2397">
            <v>15.51</v>
          </cell>
          <cell r="D2397">
            <v>100</v>
          </cell>
          <cell r="E2397" t="str">
            <v>KUS</v>
          </cell>
          <cell r="F2397">
            <v>1551</v>
          </cell>
        </row>
        <row r="2398">
          <cell r="A2398" t="str">
            <v>3463044</v>
          </cell>
          <cell r="B2398" t="str">
            <v>Závěsné oko s kruhovým otvorem,lité,M4 galv.poz.… 2084/K/M4</v>
          </cell>
          <cell r="C2398">
            <v>6.61</v>
          </cell>
          <cell r="D2398">
            <v>100</v>
          </cell>
          <cell r="E2398" t="str">
            <v>KUS</v>
          </cell>
          <cell r="F2398">
            <v>661</v>
          </cell>
        </row>
        <row r="2399">
          <cell r="A2399" t="str">
            <v>3463060</v>
          </cell>
          <cell r="B2399" t="str">
            <v>Závěsné oko s kruhovým otvorem,lité,M6 galv.poz.… 2084/K/M6</v>
          </cell>
          <cell r="C2399">
            <v>6.88</v>
          </cell>
          <cell r="D2399">
            <v>100</v>
          </cell>
          <cell r="E2399" t="str">
            <v>KUS</v>
          </cell>
          <cell r="F2399">
            <v>688</v>
          </cell>
        </row>
        <row r="2400">
          <cell r="A2400" t="str">
            <v>3463567</v>
          </cell>
          <cell r="B2400" t="str">
            <v>Závěsné oko s kruhovým otvorem,lité,M6 galv.poz.… 2084/M6</v>
          </cell>
          <cell r="C2400">
            <v>8.8699999999999992</v>
          </cell>
          <cell r="D2400">
            <v>100</v>
          </cell>
          <cell r="E2400" t="str">
            <v>KUS</v>
          </cell>
          <cell r="F2400">
            <v>887</v>
          </cell>
        </row>
        <row r="2401">
          <cell r="A2401" t="str">
            <v>3463583</v>
          </cell>
          <cell r="B2401" t="str">
            <v>Závěsné oko s kruhovým otvorem,lité,M8 galv.poz.… 2084/M8</v>
          </cell>
          <cell r="C2401">
            <v>9.92</v>
          </cell>
          <cell r="D2401">
            <v>100</v>
          </cell>
          <cell r="E2401" t="str">
            <v>KUS</v>
          </cell>
          <cell r="F2401">
            <v>992</v>
          </cell>
        </row>
        <row r="2402">
          <cell r="A2402" t="str">
            <v>3464067</v>
          </cell>
          <cell r="B2402" t="str">
            <v>Závěsné oko M6 galv.poz.… 2085/M6</v>
          </cell>
          <cell r="C2402">
            <v>22.47</v>
          </cell>
          <cell r="D2402">
            <v>100</v>
          </cell>
          <cell r="E2402" t="str">
            <v>KUS</v>
          </cell>
          <cell r="F2402">
            <v>2247</v>
          </cell>
        </row>
        <row r="2403">
          <cell r="A2403" t="str">
            <v>3464083</v>
          </cell>
          <cell r="B2403" t="str">
            <v>Závěsné oko M8 galv.poz.… 2085/M8</v>
          </cell>
          <cell r="C2403">
            <v>25.14</v>
          </cell>
          <cell r="D2403">
            <v>100</v>
          </cell>
          <cell r="E2403" t="str">
            <v>KUS</v>
          </cell>
          <cell r="F2403">
            <v>2514</v>
          </cell>
        </row>
        <row r="2404">
          <cell r="A2404" t="str">
            <v>3466051</v>
          </cell>
          <cell r="B2404" t="str">
            <v>Závěsné oko M6 galv.poz.… 2087/M6</v>
          </cell>
          <cell r="C2404">
            <v>7.9</v>
          </cell>
          <cell r="D2404">
            <v>100</v>
          </cell>
          <cell r="E2404" t="str">
            <v>KUS</v>
          </cell>
          <cell r="F2404">
            <v>790</v>
          </cell>
        </row>
        <row r="2405">
          <cell r="A2405" t="str">
            <v>3466086</v>
          </cell>
          <cell r="B2405" t="str">
            <v>Závěsy trubkové M8 galv.poz.… 2087/M8</v>
          </cell>
          <cell r="C2405">
            <v>19.07</v>
          </cell>
          <cell r="D2405">
            <v>100</v>
          </cell>
          <cell r="E2405" t="str">
            <v>KUS</v>
          </cell>
          <cell r="F2405">
            <v>1907</v>
          </cell>
        </row>
        <row r="2406">
          <cell r="A2406" t="str">
            <v>3469565</v>
          </cell>
          <cell r="B2406" t="str">
            <v>Závěsné oko pro plech.pásk.závěsy M6… 2992/M6</v>
          </cell>
          <cell r="C2406">
            <v>19.23</v>
          </cell>
          <cell r="D2406">
            <v>100</v>
          </cell>
          <cell r="E2406" t="str">
            <v>KUS</v>
          </cell>
          <cell r="F2406">
            <v>1923</v>
          </cell>
        </row>
        <row r="2407">
          <cell r="A2407" t="str">
            <v>3469581</v>
          </cell>
          <cell r="B2407" t="str">
            <v>Závěsné oko pro plech.pásk.závěsy M8… 2992/M8</v>
          </cell>
          <cell r="C2407">
            <v>18.32</v>
          </cell>
          <cell r="D2407">
            <v>100</v>
          </cell>
          <cell r="E2407" t="str">
            <v>KUS</v>
          </cell>
          <cell r="F2407">
            <v>1832</v>
          </cell>
        </row>
        <row r="2408">
          <cell r="A2408" t="str">
            <v>3470113</v>
          </cell>
          <cell r="B2408" t="str">
            <v>Hák z ocel.drátu s vnějš.závitem M5x90mm galv.poz.… 867/5X 90</v>
          </cell>
          <cell r="C2408">
            <v>3.17</v>
          </cell>
          <cell r="D2408">
            <v>100</v>
          </cell>
          <cell r="E2408" t="str">
            <v>KUS</v>
          </cell>
          <cell r="F2408">
            <v>317</v>
          </cell>
        </row>
        <row r="2409">
          <cell r="A2409" t="str">
            <v>3470210</v>
          </cell>
          <cell r="B2409" t="str">
            <v>Hák z ocel.drátu s vnějš.závitem M6x95mm galv.poz.… 867/6X 95</v>
          </cell>
          <cell r="C2409">
            <v>5.3</v>
          </cell>
          <cell r="D2409">
            <v>100</v>
          </cell>
          <cell r="E2409" t="str">
            <v>KUS</v>
          </cell>
          <cell r="F2409">
            <v>530</v>
          </cell>
        </row>
        <row r="2410">
          <cell r="A2410" t="str">
            <v>3470237</v>
          </cell>
          <cell r="B2410" t="str">
            <v>Hák z ocel.drátu s vnějš.závitem M6x125mm galv.poz.… 867/6X125</v>
          </cell>
          <cell r="C2410">
            <v>8.9</v>
          </cell>
          <cell r="D2410">
            <v>100</v>
          </cell>
          <cell r="E2410" t="str">
            <v>KUS</v>
          </cell>
          <cell r="F2410">
            <v>890</v>
          </cell>
        </row>
        <row r="2411">
          <cell r="A2411" t="str">
            <v>3472086</v>
          </cell>
          <cell r="B2411" t="str">
            <v>Závěsné oko z ocel.drátu s vnějš.závitem M8x40 galv.poz.… 869/M8X40</v>
          </cell>
          <cell r="C2411">
            <v>26.33</v>
          </cell>
          <cell r="D2411">
            <v>100</v>
          </cell>
          <cell r="E2411" t="str">
            <v>KUS</v>
          </cell>
          <cell r="F2411">
            <v>2633</v>
          </cell>
        </row>
        <row r="2412">
          <cell r="A2412" t="str">
            <v>3476014</v>
          </cell>
          <cell r="B2412" t="str">
            <v>Hmoždinky OBO galv.poz.… 468/1</v>
          </cell>
          <cell r="C2412">
            <v>31.01</v>
          </cell>
          <cell r="D2412">
            <v>100</v>
          </cell>
          <cell r="E2412" t="str">
            <v>KUS</v>
          </cell>
          <cell r="F2412">
            <v>3101</v>
          </cell>
        </row>
        <row r="2413">
          <cell r="A2413" t="str">
            <v>3481611</v>
          </cell>
          <cell r="B2413" t="str">
            <v>Sklápěcí závěsy s pružinou M4x95… 450/M4</v>
          </cell>
          <cell r="C2413">
            <v>18.91</v>
          </cell>
          <cell r="D2413">
            <v>100</v>
          </cell>
          <cell r="E2413" t="str">
            <v>KUS</v>
          </cell>
          <cell r="F2413">
            <v>1891</v>
          </cell>
        </row>
        <row r="2414">
          <cell r="A2414" t="str">
            <v>3481662</v>
          </cell>
          <cell r="B2414" t="str">
            <v>Sklápěcí závěsy s pružinou M4x95… 451/M4</v>
          </cell>
          <cell r="C2414">
            <v>20.47</v>
          </cell>
          <cell r="D2414">
            <v>100</v>
          </cell>
          <cell r="E2414" t="str">
            <v>KUS</v>
          </cell>
          <cell r="F2414">
            <v>2047</v>
          </cell>
        </row>
        <row r="2415">
          <cell r="A2415" t="str">
            <v>3481778</v>
          </cell>
          <cell r="B2415" t="str">
            <v>Sklápěcí závěsy s pružinou M4x70… 452/M4</v>
          </cell>
          <cell r="C2415">
            <v>22.32</v>
          </cell>
          <cell r="D2415">
            <v>100</v>
          </cell>
          <cell r="E2415" t="str">
            <v>KUS</v>
          </cell>
          <cell r="F2415">
            <v>2232</v>
          </cell>
        </row>
        <row r="2416">
          <cell r="A2416" t="str">
            <v>3482014</v>
          </cell>
          <cell r="B2416" t="str">
            <v>Sklápěcí závěsy galv.poz.… 453</v>
          </cell>
          <cell r="C2416">
            <v>32.590000000000003</v>
          </cell>
          <cell r="D2416">
            <v>100</v>
          </cell>
          <cell r="E2416" t="str">
            <v>KUS</v>
          </cell>
          <cell r="F2416">
            <v>3259</v>
          </cell>
        </row>
        <row r="2417">
          <cell r="A2417" t="str">
            <v>3482030</v>
          </cell>
          <cell r="B2417" t="str">
            <v>Sklápěcí závěsy galv.poz.… 454</v>
          </cell>
          <cell r="C2417">
            <v>35.97</v>
          </cell>
          <cell r="D2417">
            <v>100</v>
          </cell>
          <cell r="E2417" t="str">
            <v>KUS</v>
          </cell>
          <cell r="F2417">
            <v>3597</v>
          </cell>
        </row>
        <row r="2418">
          <cell r="A2418" t="str">
            <v>3482057</v>
          </cell>
          <cell r="B2418" t="str">
            <v>Sklápěcí závěsy galv.poz.… 455</v>
          </cell>
          <cell r="C2418">
            <v>21.4</v>
          </cell>
          <cell r="D2418">
            <v>100</v>
          </cell>
          <cell r="E2418" t="str">
            <v>KUS</v>
          </cell>
          <cell r="F2418">
            <v>2140</v>
          </cell>
        </row>
        <row r="2419">
          <cell r="A2419" t="str">
            <v>3482073</v>
          </cell>
          <cell r="B2419" t="str">
            <v>Sklápěcí závěsy galv.poz.… 455/100</v>
          </cell>
          <cell r="C2419">
            <v>24.89</v>
          </cell>
          <cell r="D2419">
            <v>100</v>
          </cell>
          <cell r="E2419" t="str">
            <v>KUS</v>
          </cell>
          <cell r="F2419">
            <v>2489</v>
          </cell>
        </row>
        <row r="2420">
          <cell r="A2420" t="str">
            <v>3482103</v>
          </cell>
          <cell r="B2420" t="str">
            <v>Sklápěcí závěsy galv.poz.… 456</v>
          </cell>
          <cell r="C2420">
            <v>26.03</v>
          </cell>
          <cell r="D2420">
            <v>100</v>
          </cell>
          <cell r="E2420" t="str">
            <v>KUS</v>
          </cell>
          <cell r="F2420">
            <v>2603</v>
          </cell>
        </row>
        <row r="2421">
          <cell r="A2421" t="str">
            <v>3482138</v>
          </cell>
          <cell r="B2421" t="str">
            <v>Sklápěcí závěsy galv.poz.… 457</v>
          </cell>
          <cell r="C2421">
            <v>20.18</v>
          </cell>
          <cell r="D2421">
            <v>100</v>
          </cell>
          <cell r="E2421" t="str">
            <v>KUS</v>
          </cell>
          <cell r="F2421">
            <v>2018</v>
          </cell>
        </row>
        <row r="2422">
          <cell r="A2422" t="str">
            <v>3482154</v>
          </cell>
          <cell r="B2422" t="str">
            <v>Sklápěcí závěsy galv.poz.… 458</v>
          </cell>
          <cell r="C2422">
            <v>24.2</v>
          </cell>
          <cell r="D2422">
            <v>100</v>
          </cell>
          <cell r="E2422" t="str">
            <v>KUS</v>
          </cell>
          <cell r="F2422">
            <v>2420</v>
          </cell>
        </row>
        <row r="2423">
          <cell r="A2423" t="str">
            <v>3482707</v>
          </cell>
          <cell r="B2423" t="str">
            <v>Sklápěcí závěsy galv.poz. M8x100… KD 8/100</v>
          </cell>
          <cell r="C2423">
            <v>131.79</v>
          </cell>
          <cell r="D2423">
            <v>100</v>
          </cell>
          <cell r="E2423" t="str">
            <v>KUS</v>
          </cell>
          <cell r="F2423">
            <v>13179</v>
          </cell>
        </row>
        <row r="2424">
          <cell r="A2424" t="str">
            <v>3482804</v>
          </cell>
          <cell r="B2424" t="str">
            <v>Sklápěcí závěsy galv.poz. M8… KD 8/0</v>
          </cell>
          <cell r="C2424">
            <v>104.2</v>
          </cell>
          <cell r="D2424">
            <v>100</v>
          </cell>
          <cell r="E2424" t="str">
            <v>KUS</v>
          </cell>
          <cell r="F2424">
            <v>10420</v>
          </cell>
        </row>
        <row r="2425">
          <cell r="A2425" t="str">
            <v>3483061</v>
          </cell>
          <cell r="B2425" t="str">
            <v>Mosazná hmoždinka M6… 865/M6</v>
          </cell>
          <cell r="C2425">
            <v>15.2</v>
          </cell>
          <cell r="D2425">
            <v>100</v>
          </cell>
          <cell r="E2425" t="str">
            <v>KUS</v>
          </cell>
          <cell r="F2425">
            <v>1520</v>
          </cell>
        </row>
        <row r="2426">
          <cell r="A2426" t="str">
            <v>3483088</v>
          </cell>
          <cell r="B2426" t="str">
            <v>Mosazná hmoždinka M8… 865/M8</v>
          </cell>
          <cell r="C2426">
            <v>16.600000000000001</v>
          </cell>
          <cell r="D2426">
            <v>100</v>
          </cell>
          <cell r="E2426" t="str">
            <v>KUS</v>
          </cell>
          <cell r="F2426">
            <v>1660</v>
          </cell>
        </row>
        <row r="2427">
          <cell r="A2427" t="str">
            <v>3483096</v>
          </cell>
          <cell r="B2427" t="str">
            <v>Mosazná hmoždinka M10… 865/M10</v>
          </cell>
          <cell r="C2427">
            <v>20.79</v>
          </cell>
          <cell r="D2427">
            <v>100</v>
          </cell>
          <cell r="E2427" t="str">
            <v>KUS</v>
          </cell>
          <cell r="F2427">
            <v>2079</v>
          </cell>
        </row>
        <row r="2428">
          <cell r="A2428" t="str">
            <v>3483126</v>
          </cell>
          <cell r="B2428" t="str">
            <v>Mosazná hmoždinka M12… 865/M12</v>
          </cell>
          <cell r="C2428">
            <v>38.450000000000003</v>
          </cell>
          <cell r="D2428">
            <v>100</v>
          </cell>
          <cell r="E2428" t="str">
            <v>KUS</v>
          </cell>
          <cell r="F2428">
            <v>3845</v>
          </cell>
        </row>
        <row r="2429">
          <cell r="A2429" t="str">
            <v>3484602</v>
          </cell>
          <cell r="B2429" t="str">
            <v>Hmoždinka OBO 5x30… MD 5/30</v>
          </cell>
          <cell r="C2429">
            <v>3.17</v>
          </cell>
          <cell r="D2429">
            <v>100</v>
          </cell>
          <cell r="E2429" t="str">
            <v>KUS</v>
          </cell>
          <cell r="F2429">
            <v>317</v>
          </cell>
        </row>
        <row r="2430">
          <cell r="A2430" t="str">
            <v>3484629</v>
          </cell>
          <cell r="B2430" t="str">
            <v>Hmoždinka OBO 6x32… MD 6/32</v>
          </cell>
          <cell r="C2430">
            <v>3.37</v>
          </cell>
          <cell r="D2430">
            <v>100</v>
          </cell>
          <cell r="E2430" t="str">
            <v>KUS</v>
          </cell>
          <cell r="F2430">
            <v>337</v>
          </cell>
        </row>
        <row r="2431">
          <cell r="A2431" t="str">
            <v>3484645</v>
          </cell>
          <cell r="B2431" t="str">
            <v>Hmoždinka OBO 8x38… MD 8/38</v>
          </cell>
          <cell r="C2431">
            <v>4.63</v>
          </cell>
          <cell r="D2431">
            <v>100</v>
          </cell>
          <cell r="E2431" t="str">
            <v>KUS</v>
          </cell>
          <cell r="F2431">
            <v>463</v>
          </cell>
        </row>
        <row r="2432">
          <cell r="A2432" t="str">
            <v>3492036</v>
          </cell>
          <cell r="B2432" t="str">
            <v>Natloukací kotva do betonu M8x40… FZEA10X40</v>
          </cell>
          <cell r="C2432">
            <v>38.979999999999997</v>
          </cell>
          <cell r="D2432">
            <v>100</v>
          </cell>
          <cell r="E2432" t="str">
            <v>KUS</v>
          </cell>
          <cell r="F2432">
            <v>3898</v>
          </cell>
        </row>
        <row r="2433">
          <cell r="A2433" t="str">
            <v>3492060</v>
          </cell>
          <cell r="B2433" t="str">
            <v>Natloukací kotva do betonu M10x40… FZEA12X40</v>
          </cell>
          <cell r="C2433">
            <v>46.4</v>
          </cell>
          <cell r="D2433">
            <v>100</v>
          </cell>
          <cell r="E2433" t="str">
            <v>KUS</v>
          </cell>
          <cell r="F2433">
            <v>4640</v>
          </cell>
        </row>
        <row r="2434">
          <cell r="A2434" t="str">
            <v>3492095</v>
          </cell>
          <cell r="B2434" t="str">
            <v>Natloukací kotva do betonu M12x40… FZEA14X40</v>
          </cell>
          <cell r="C2434">
            <v>64.989999999999995</v>
          </cell>
          <cell r="D2434">
            <v>100</v>
          </cell>
          <cell r="E2434" t="str">
            <v>KUS</v>
          </cell>
          <cell r="F2434">
            <v>6499</v>
          </cell>
        </row>
        <row r="2435">
          <cell r="A2435" t="str">
            <v>3492338</v>
          </cell>
          <cell r="B2435" t="str">
            <v>Natloukací kotva 10x40… FZUB10X40</v>
          </cell>
          <cell r="C2435">
            <v>2535</v>
          </cell>
          <cell r="D2435">
            <v>1</v>
          </cell>
          <cell r="E2435" t="str">
            <v>KUS</v>
          </cell>
          <cell r="F2435">
            <v>2535</v>
          </cell>
        </row>
        <row r="2436">
          <cell r="A2436" t="str">
            <v>3492362</v>
          </cell>
          <cell r="B2436" t="str">
            <v>Natloukací kotva 12x40… FZUB12X40</v>
          </cell>
          <cell r="C2436">
            <v>2616</v>
          </cell>
          <cell r="D2436">
            <v>1</v>
          </cell>
          <cell r="E2436" t="str">
            <v>KUS</v>
          </cell>
          <cell r="F2436">
            <v>2616</v>
          </cell>
        </row>
        <row r="2437">
          <cell r="A2437" t="str">
            <v>3492397</v>
          </cell>
          <cell r="B2437" t="str">
            <v>Natloukací kotva 14x40… FZUB14X40</v>
          </cell>
          <cell r="C2437">
            <v>2763</v>
          </cell>
          <cell r="D2437">
            <v>1</v>
          </cell>
          <cell r="E2437" t="str">
            <v>KUS</v>
          </cell>
          <cell r="F2437">
            <v>2763</v>
          </cell>
        </row>
        <row r="2438">
          <cell r="A2438" t="str">
            <v>3492621</v>
          </cell>
          <cell r="B2438" t="str">
            <v>Natloukací hrot 10x40… FZED10X40</v>
          </cell>
          <cell r="C2438">
            <v>855</v>
          </cell>
          <cell r="D2438">
            <v>1</v>
          </cell>
          <cell r="E2438" t="str">
            <v>KUS</v>
          </cell>
          <cell r="F2438">
            <v>855</v>
          </cell>
        </row>
        <row r="2439">
          <cell r="A2439" t="str">
            <v>3492664</v>
          </cell>
          <cell r="B2439" t="str">
            <v>Natloukací hrot 12x40… FZED12X40</v>
          </cell>
          <cell r="C2439">
            <v>996</v>
          </cell>
          <cell r="D2439">
            <v>1</v>
          </cell>
          <cell r="E2439" t="str">
            <v>KUS</v>
          </cell>
          <cell r="F2439">
            <v>996</v>
          </cell>
        </row>
        <row r="2440">
          <cell r="A2440" t="str">
            <v>3492699</v>
          </cell>
          <cell r="B2440" t="str">
            <v>Natloukací hrot 14x40… FZED14X40</v>
          </cell>
          <cell r="C2440">
            <v>1279</v>
          </cell>
          <cell r="D2440">
            <v>1</v>
          </cell>
          <cell r="E2440" t="str">
            <v>KUS</v>
          </cell>
          <cell r="F2440">
            <v>1279</v>
          </cell>
        </row>
        <row r="2441">
          <cell r="A2441" t="str">
            <v>3498107</v>
          </cell>
          <cell r="B2441" t="str">
            <v>Kotva do zdiva 6x50… MMS6X50</v>
          </cell>
          <cell r="C2441">
            <v>15.88</v>
          </cell>
          <cell r="D2441">
            <v>100</v>
          </cell>
          <cell r="E2441" t="str">
            <v>KUS</v>
          </cell>
          <cell r="F2441">
            <v>1588</v>
          </cell>
        </row>
        <row r="2442">
          <cell r="A2442" t="str">
            <v>3498123</v>
          </cell>
          <cell r="B2442" t="str">
            <v>Kotva do zdiva 10x80… MMS10X80</v>
          </cell>
          <cell r="C2442">
            <v>62.78</v>
          </cell>
          <cell r="D2442">
            <v>100</v>
          </cell>
          <cell r="E2442" t="str">
            <v>KUS</v>
          </cell>
          <cell r="F2442">
            <v>6278</v>
          </cell>
        </row>
        <row r="2443">
          <cell r="A2443" t="str">
            <v>3498158</v>
          </cell>
          <cell r="B2443" t="str">
            <v>Kotva do zdiva 10x100… MMS10X100</v>
          </cell>
          <cell r="C2443">
            <v>71.41</v>
          </cell>
          <cell r="D2443">
            <v>100</v>
          </cell>
          <cell r="E2443" t="str">
            <v>KUS</v>
          </cell>
          <cell r="F2443">
            <v>7141</v>
          </cell>
        </row>
        <row r="2444">
          <cell r="A2444" t="str">
            <v>3498204</v>
          </cell>
          <cell r="B2444" t="str">
            <v>Kotva do zdiva 5x50… HMSKS5X50</v>
          </cell>
          <cell r="C2444">
            <v>9.23</v>
          </cell>
          <cell r="D2444">
            <v>100</v>
          </cell>
          <cell r="E2444" t="str">
            <v>KUS</v>
          </cell>
          <cell r="F2444">
            <v>923</v>
          </cell>
        </row>
        <row r="2445">
          <cell r="A2445" t="str">
            <v>3498263</v>
          </cell>
          <cell r="B2445" t="str">
            <v>Kotva do zdiva 6x60… MMSST6X60</v>
          </cell>
          <cell r="C2445">
            <v>17.559999999999999</v>
          </cell>
          <cell r="D2445">
            <v>100</v>
          </cell>
          <cell r="E2445" t="str">
            <v>KUS</v>
          </cell>
          <cell r="F2445">
            <v>1756</v>
          </cell>
        </row>
        <row r="2446">
          <cell r="A2446" t="str">
            <v>3498271</v>
          </cell>
          <cell r="B2446" t="str">
            <v>Kotva do zdiva 5x80… MMS7,5X80</v>
          </cell>
          <cell r="C2446">
            <v>34.049999999999997</v>
          </cell>
          <cell r="D2446">
            <v>100</v>
          </cell>
          <cell r="E2446" t="str">
            <v>KUS</v>
          </cell>
          <cell r="F2446">
            <v>3405</v>
          </cell>
        </row>
        <row r="2447">
          <cell r="A2447" t="str">
            <v>3498425</v>
          </cell>
          <cell r="B2447" t="str">
            <v>Kotva do betonu M6x30 M6/5 galv.… FNA/M6X30</v>
          </cell>
          <cell r="C2447">
            <v>26.66</v>
          </cell>
          <cell r="D2447">
            <v>100</v>
          </cell>
          <cell r="E2447" t="str">
            <v>KUS</v>
          </cell>
          <cell r="F2447">
            <v>2666</v>
          </cell>
        </row>
        <row r="2448">
          <cell r="A2448" t="str">
            <v>3498468</v>
          </cell>
          <cell r="B2448" t="str">
            <v>Kotva do betonu M6x30/5 galv.poz.… FNA6X30/5</v>
          </cell>
          <cell r="C2448">
            <v>25.68</v>
          </cell>
          <cell r="D2448">
            <v>100</v>
          </cell>
          <cell r="E2448" t="str">
            <v>KUS</v>
          </cell>
          <cell r="F2448">
            <v>2568</v>
          </cell>
        </row>
        <row r="2449">
          <cell r="A2449" t="str">
            <v>3498484</v>
          </cell>
          <cell r="B2449" t="str">
            <v>Kotva do betonu 8/30,… FAZ8/30GS</v>
          </cell>
          <cell r="C2449">
            <v>51.5</v>
          </cell>
          <cell r="D2449">
            <v>100</v>
          </cell>
          <cell r="E2449" t="str">
            <v>KUS</v>
          </cell>
          <cell r="F2449">
            <v>5150</v>
          </cell>
        </row>
        <row r="2450">
          <cell r="A2450" t="str">
            <v>3498506</v>
          </cell>
          <cell r="B2450" t="str">
            <v>Kotva do betonu 8/10,… FAZ8/10GS</v>
          </cell>
          <cell r="C2450">
            <v>49.57</v>
          </cell>
          <cell r="D2450">
            <v>100</v>
          </cell>
          <cell r="E2450" t="str">
            <v>KUS</v>
          </cell>
          <cell r="F2450">
            <v>4957</v>
          </cell>
        </row>
        <row r="2451">
          <cell r="A2451" t="str">
            <v>3498549</v>
          </cell>
          <cell r="B2451" t="str">
            <v>Kotva do betonu 10/10,… FAZ1010GS</v>
          </cell>
          <cell r="C2451">
            <v>59.34</v>
          </cell>
          <cell r="D2451">
            <v>100</v>
          </cell>
          <cell r="E2451" t="str">
            <v>KUS</v>
          </cell>
          <cell r="F2451">
            <v>5934</v>
          </cell>
        </row>
        <row r="2452">
          <cell r="A2452" t="str">
            <v>3498581</v>
          </cell>
          <cell r="B2452" t="str">
            <v>Kotva do betonu M10/30 M10… FAZ 10/30</v>
          </cell>
          <cell r="C2452">
            <v>64.75</v>
          </cell>
          <cell r="D2452">
            <v>100</v>
          </cell>
          <cell r="E2452" t="str">
            <v>KUS</v>
          </cell>
          <cell r="F2452">
            <v>6475</v>
          </cell>
        </row>
        <row r="2453">
          <cell r="A2453" t="str">
            <v>3498654</v>
          </cell>
          <cell r="B2453" t="str">
            <v>Kotva do betonu M12/10 M12… FAZ 12/10</v>
          </cell>
          <cell r="C2453">
            <v>136.9</v>
          </cell>
          <cell r="D2453">
            <v>100</v>
          </cell>
          <cell r="E2453" t="str">
            <v>KUS</v>
          </cell>
          <cell r="F2453">
            <v>13690</v>
          </cell>
        </row>
        <row r="2454">
          <cell r="A2454" t="str">
            <v>3498735</v>
          </cell>
          <cell r="B2454" t="str">
            <v>Kotva do betonu pro velká zatížení 15x115 M10… FH 15X115</v>
          </cell>
          <cell r="C2454">
            <v>168.9</v>
          </cell>
          <cell r="D2454">
            <v>100</v>
          </cell>
          <cell r="E2454" t="str">
            <v>KUS</v>
          </cell>
          <cell r="F2454">
            <v>16890</v>
          </cell>
        </row>
        <row r="2455">
          <cell r="A2455" t="str">
            <v>3498743</v>
          </cell>
          <cell r="B2455" t="str">
            <v>Kotva do betonu pro velká zatížení 18x80 M12… FH 18X80</v>
          </cell>
          <cell r="C2455">
            <v>206.28</v>
          </cell>
          <cell r="D2455">
            <v>100</v>
          </cell>
          <cell r="E2455" t="str">
            <v>KUS</v>
          </cell>
          <cell r="F2455">
            <v>20628</v>
          </cell>
        </row>
        <row r="2456">
          <cell r="A2456" t="str">
            <v>3498824</v>
          </cell>
          <cell r="B2456" t="str">
            <v>Kotva do betonu pro velká zatížení 10/10,… FAZ1010GS</v>
          </cell>
          <cell r="C2456">
            <v>331.83</v>
          </cell>
          <cell r="D2456">
            <v>100</v>
          </cell>
          <cell r="E2456" t="str">
            <v>KUS</v>
          </cell>
          <cell r="F2456">
            <v>33183</v>
          </cell>
        </row>
        <row r="2457">
          <cell r="A2457" t="str">
            <v>3498859</v>
          </cell>
          <cell r="B2457" t="str">
            <v>Kotva do betonu pro velká zatížení 12/10,… FAZ 12/10</v>
          </cell>
          <cell r="C2457">
            <v>786.66</v>
          </cell>
          <cell r="D2457">
            <v>100</v>
          </cell>
          <cell r="E2457" t="str">
            <v>KUS</v>
          </cell>
          <cell r="F2457">
            <v>78666</v>
          </cell>
        </row>
        <row r="2458">
          <cell r="A2458" t="str">
            <v>4016017</v>
          </cell>
          <cell r="B2458" t="str">
            <v>Napínací element 3mm standard… CD-SES3,0</v>
          </cell>
          <cell r="C2458">
            <v>1406</v>
          </cell>
          <cell r="D2458">
            <v>1</v>
          </cell>
          <cell r="E2458" t="str">
            <v>KUS</v>
          </cell>
          <cell r="F2458">
            <v>1406</v>
          </cell>
        </row>
        <row r="2459">
          <cell r="A2459" t="str">
            <v>4016025</v>
          </cell>
          <cell r="B2459" t="str">
            <v>Napínací element 4mm standard… CD-SES4,0</v>
          </cell>
          <cell r="C2459">
            <v>1289</v>
          </cell>
          <cell r="D2459">
            <v>1</v>
          </cell>
          <cell r="E2459" t="str">
            <v>KUS</v>
          </cell>
          <cell r="F2459">
            <v>1289</v>
          </cell>
        </row>
        <row r="2460">
          <cell r="A2460" t="str">
            <v>4016033</v>
          </cell>
          <cell r="B2460" t="str">
            <v>Napínací element 5mm standard… CD-SES5,0</v>
          </cell>
          <cell r="C2460">
            <v>1217</v>
          </cell>
          <cell r="D2460">
            <v>1</v>
          </cell>
          <cell r="E2460" t="str">
            <v>KUS</v>
          </cell>
          <cell r="F2460">
            <v>1217</v>
          </cell>
        </row>
        <row r="2461">
          <cell r="A2461" t="str">
            <v>4016718</v>
          </cell>
          <cell r="B2461" t="str">
            <v>Napínací element pro ploché zásuvky… CD-SFS 63</v>
          </cell>
          <cell r="C2461">
            <v>1008</v>
          </cell>
          <cell r="D2461">
            <v>1</v>
          </cell>
          <cell r="E2461" t="str">
            <v>KUS</v>
          </cell>
          <cell r="F2461">
            <v>1008</v>
          </cell>
        </row>
        <row r="2462">
          <cell r="A2462" t="str">
            <v>4019369</v>
          </cell>
          <cell r="B2462" t="str">
            <v>Sada nástavců dlouhá… HP-TSK/G</v>
          </cell>
          <cell r="C2462">
            <v>2839</v>
          </cell>
          <cell r="D2462">
            <v>1</v>
          </cell>
          <cell r="E2462" t="str">
            <v>KUS</v>
          </cell>
          <cell r="F2462">
            <v>2839</v>
          </cell>
        </row>
        <row r="2463">
          <cell r="A2463" t="str">
            <v>4019792</v>
          </cell>
          <cell r="B2463" t="str">
            <v>Nástavec kruhový… HP-TSK/G</v>
          </cell>
          <cell r="C2463">
            <v>1371</v>
          </cell>
          <cell r="D2463">
            <v>1</v>
          </cell>
          <cell r="E2463" t="str">
            <v>KUS</v>
          </cell>
          <cell r="F2463">
            <v>1371</v>
          </cell>
        </row>
        <row r="2464">
          <cell r="A2464" t="str">
            <v>4019938</v>
          </cell>
          <cell r="B2464" t="str">
            <v>Sada nástavců krátká… HP-TSK/G</v>
          </cell>
          <cell r="C2464">
            <v>1427</v>
          </cell>
          <cell r="D2464">
            <v>1</v>
          </cell>
          <cell r="E2464" t="str">
            <v>KUS</v>
          </cell>
          <cell r="F2464">
            <v>1427</v>
          </cell>
        </row>
        <row r="2465">
          <cell r="A2465" t="str">
            <v>4027507</v>
          </cell>
          <cell r="B2465" t="str">
            <v>Navařovací čep s vnitřním závitem ST37-3 M10x12… 1GM10X12</v>
          </cell>
          <cell r="C2465">
            <v>1.514</v>
          </cell>
          <cell r="D2465">
            <v>1000</v>
          </cell>
          <cell r="E2465" t="str">
            <v>KUS</v>
          </cell>
          <cell r="F2465">
            <v>1514</v>
          </cell>
        </row>
        <row r="2466">
          <cell r="A2466" t="str">
            <v>4027515</v>
          </cell>
          <cell r="B2466" t="str">
            <v>Navařovací čep s vnitřním závitem ST37-3 M10x16… 1GM10X16</v>
          </cell>
          <cell r="C2466">
            <v>1.855</v>
          </cell>
          <cell r="D2466">
            <v>1000</v>
          </cell>
          <cell r="E2466" t="str">
            <v>KUS</v>
          </cell>
          <cell r="F2466">
            <v>1855</v>
          </cell>
        </row>
        <row r="2467">
          <cell r="A2467" t="str">
            <v>4027523</v>
          </cell>
          <cell r="B2467" t="str">
            <v>Navařovací čep s vnitřním závitem ST37-3 M10x20… 1GM10X20</v>
          </cell>
          <cell r="C2467">
            <v>2.1989999999999998</v>
          </cell>
          <cell r="D2467">
            <v>1000</v>
          </cell>
          <cell r="E2467" t="str">
            <v>KUS</v>
          </cell>
          <cell r="F2467">
            <v>2199</v>
          </cell>
        </row>
        <row r="2468">
          <cell r="A2468" t="str">
            <v>4027531</v>
          </cell>
          <cell r="B2468" t="str">
            <v>Navařovací čep s vnitřním závitem ST37-3 M10x25… 1GM10X25</v>
          </cell>
          <cell r="C2468">
            <v>2.6259999999999999</v>
          </cell>
          <cell r="D2468">
            <v>1000</v>
          </cell>
          <cell r="E2468" t="str">
            <v>KUS</v>
          </cell>
          <cell r="F2468">
            <v>2626</v>
          </cell>
        </row>
        <row r="2469">
          <cell r="A2469" t="str">
            <v>4027558</v>
          </cell>
          <cell r="B2469" t="str">
            <v>Navařovací čep s vnitřním závitem ST37-3 M10x30… 1GM10X30</v>
          </cell>
          <cell r="C2469">
            <v>3.056</v>
          </cell>
          <cell r="D2469">
            <v>1000</v>
          </cell>
          <cell r="E2469" t="str">
            <v>KUS</v>
          </cell>
          <cell r="F2469">
            <v>3056</v>
          </cell>
        </row>
        <row r="2470">
          <cell r="A2470" t="str">
            <v>4027566</v>
          </cell>
          <cell r="B2470" t="str">
            <v>Navařovací čep s vnitřním závitem ST37-3 M10x35… 1GM10X35</v>
          </cell>
          <cell r="C2470">
            <v>3.5270000000000001</v>
          </cell>
          <cell r="D2470">
            <v>1000</v>
          </cell>
          <cell r="E2470" t="str">
            <v>KUS</v>
          </cell>
          <cell r="F2470">
            <v>3527</v>
          </cell>
        </row>
        <row r="2471">
          <cell r="A2471" t="str">
            <v>4027574</v>
          </cell>
          <cell r="B2471" t="str">
            <v>Navařovací čep s vnitřním závitem ST37-3 M10x40… 1GM10X40</v>
          </cell>
          <cell r="C2471">
            <v>3.9169999999999998</v>
          </cell>
          <cell r="D2471">
            <v>1000</v>
          </cell>
          <cell r="E2471" t="str">
            <v>KUS</v>
          </cell>
          <cell r="F2471">
            <v>3917</v>
          </cell>
        </row>
        <row r="2472">
          <cell r="A2472" t="str">
            <v>4027582</v>
          </cell>
          <cell r="B2472" t="str">
            <v>Navařovací čep s vnitřním závitem ST37-3 M10x45… 1GM10X45</v>
          </cell>
          <cell r="C2472">
            <v>4.3419999999999996</v>
          </cell>
          <cell r="D2472">
            <v>1000</v>
          </cell>
          <cell r="E2472" t="str">
            <v>KUS</v>
          </cell>
          <cell r="F2472">
            <v>4342</v>
          </cell>
        </row>
        <row r="2473">
          <cell r="A2473" t="str">
            <v>4027590</v>
          </cell>
          <cell r="B2473" t="str">
            <v>Navařovací čep s vnitřním závitem ST37-3 M10x50… 1GM10X50</v>
          </cell>
          <cell r="C2473">
            <v>4.7699999999999996</v>
          </cell>
          <cell r="D2473">
            <v>1000</v>
          </cell>
          <cell r="E2473" t="str">
            <v>KUS</v>
          </cell>
          <cell r="F2473">
            <v>4770</v>
          </cell>
        </row>
        <row r="2474">
          <cell r="A2474" t="str">
            <v>4027604</v>
          </cell>
          <cell r="B2474" t="str">
            <v>Navařovací čep s vnitřním závitem ST37-3 M10x55… 1GM10X55</v>
          </cell>
          <cell r="C2474">
            <v>5.1970000000000001</v>
          </cell>
          <cell r="D2474">
            <v>1000</v>
          </cell>
          <cell r="E2474" t="str">
            <v>KUS</v>
          </cell>
          <cell r="F2474">
            <v>5197</v>
          </cell>
        </row>
        <row r="2475">
          <cell r="A2475" t="str">
            <v>4027612</v>
          </cell>
          <cell r="B2475" t="str">
            <v>Navařovací čep s vnitřním závitem ST37-3 M10x60… 1GM10X60</v>
          </cell>
          <cell r="C2475">
            <v>5.625</v>
          </cell>
          <cell r="D2475">
            <v>1000</v>
          </cell>
          <cell r="E2475" t="str">
            <v>KUS</v>
          </cell>
          <cell r="F2475">
            <v>5625</v>
          </cell>
        </row>
        <row r="2476">
          <cell r="A2476" t="str">
            <v>4028104</v>
          </cell>
          <cell r="B2476" t="str">
            <v>Navařovací čep s vnitřním závitem ST37-3 M3x6… 1GM3X6</v>
          </cell>
          <cell r="C2476">
            <v>0.52900000000000003</v>
          </cell>
          <cell r="D2476">
            <v>1000</v>
          </cell>
          <cell r="E2476" t="str">
            <v>KUS</v>
          </cell>
          <cell r="F2476">
            <v>529</v>
          </cell>
        </row>
        <row r="2477">
          <cell r="A2477" t="str">
            <v>4028112</v>
          </cell>
          <cell r="B2477" t="str">
            <v>Navařovací čep s vnitřním závitem ST37-3 M3x8… 1GM3X8</v>
          </cell>
          <cell r="C2477">
            <v>0.495</v>
          </cell>
          <cell r="D2477">
            <v>1000</v>
          </cell>
          <cell r="E2477" t="str">
            <v>KUS</v>
          </cell>
          <cell r="F2477">
            <v>495</v>
          </cell>
        </row>
        <row r="2478">
          <cell r="A2478" t="str">
            <v>4028120</v>
          </cell>
          <cell r="B2478" t="str">
            <v>Navařovací čep s vnitřním závitem ST37-3 M3x10… 1GM3X10</v>
          </cell>
          <cell r="C2478">
            <v>0.50900000000000001</v>
          </cell>
          <cell r="D2478">
            <v>1000</v>
          </cell>
          <cell r="E2478" t="str">
            <v>KUS</v>
          </cell>
          <cell r="F2478">
            <v>509</v>
          </cell>
        </row>
        <row r="2479">
          <cell r="A2479" t="str">
            <v>4028139</v>
          </cell>
          <cell r="B2479" t="str">
            <v>Navařovací čep s vnitřním závitem ST37-3 M3x12… 1GM3X12</v>
          </cell>
          <cell r="C2479">
            <v>0.753</v>
          </cell>
          <cell r="D2479">
            <v>1000</v>
          </cell>
          <cell r="E2479" t="str">
            <v>KUS</v>
          </cell>
          <cell r="F2479">
            <v>753</v>
          </cell>
        </row>
        <row r="2480">
          <cell r="A2480" t="str">
            <v>4028147</v>
          </cell>
          <cell r="B2480" t="str">
            <v>Navařovací čep s vnitřním závitem ST37-3 M3x15… 1GM3X15</v>
          </cell>
          <cell r="C2480">
            <v>0.71199999999999997</v>
          </cell>
          <cell r="D2480">
            <v>1000</v>
          </cell>
          <cell r="E2480" t="str">
            <v>KUS</v>
          </cell>
          <cell r="F2480">
            <v>712</v>
          </cell>
        </row>
        <row r="2481">
          <cell r="A2481" t="str">
            <v>4028155</v>
          </cell>
          <cell r="B2481" t="str">
            <v>Navařovací čep s vnitřním závitem ST37-3 M3x20… 1GM3X20</v>
          </cell>
          <cell r="C2481">
            <v>0.54200000000000004</v>
          </cell>
          <cell r="D2481">
            <v>1000</v>
          </cell>
          <cell r="E2481" t="str">
            <v>KUS</v>
          </cell>
          <cell r="F2481">
            <v>542</v>
          </cell>
        </row>
        <row r="2482">
          <cell r="A2482" t="str">
            <v>4028163</v>
          </cell>
          <cell r="B2482" t="str">
            <v>Navařovací čep s vnitřním závitem ST37-3 M3x25… 1GM3X25</v>
          </cell>
          <cell r="C2482">
            <v>0.69799999999999995</v>
          </cell>
          <cell r="D2482">
            <v>1000</v>
          </cell>
          <cell r="E2482" t="str">
            <v>KUS</v>
          </cell>
          <cell r="F2482">
            <v>698</v>
          </cell>
        </row>
        <row r="2483">
          <cell r="A2483" t="str">
            <v>4028171</v>
          </cell>
          <cell r="B2483" t="str">
            <v>Navařovací čep s vnitřním závitem ST37-3 M3x30… 1GM3X30</v>
          </cell>
          <cell r="C2483">
            <v>0.73099999999999998</v>
          </cell>
          <cell r="D2483">
            <v>1000</v>
          </cell>
          <cell r="E2483" t="str">
            <v>KUS</v>
          </cell>
          <cell r="F2483">
            <v>731</v>
          </cell>
        </row>
        <row r="2484">
          <cell r="A2484" t="str">
            <v>4028198</v>
          </cell>
          <cell r="B2484" t="str">
            <v>Navařovací čep s vnitřním závitem ST37-3 M4x6… 1GM4X6</v>
          </cell>
          <cell r="C2484">
            <v>0.52200000000000002</v>
          </cell>
          <cell r="D2484">
            <v>1000</v>
          </cell>
          <cell r="E2484" t="str">
            <v>KUS</v>
          </cell>
          <cell r="F2484">
            <v>522</v>
          </cell>
        </row>
        <row r="2485">
          <cell r="A2485" t="str">
            <v>4028201</v>
          </cell>
          <cell r="B2485" t="str">
            <v>Navařovací čep s vnitřním závitem ST37-3 M4x8… 1GM4X8</v>
          </cell>
          <cell r="C2485">
            <v>0.48899999999999999</v>
          </cell>
          <cell r="D2485">
            <v>1000</v>
          </cell>
          <cell r="E2485" t="str">
            <v>KUS</v>
          </cell>
          <cell r="F2485">
            <v>489</v>
          </cell>
        </row>
        <row r="2486">
          <cell r="A2486" t="str">
            <v>4028228</v>
          </cell>
          <cell r="B2486" t="str">
            <v>Navařovací čep s vnitřním závitem ST37-3 M4x10… 1GM4X10</v>
          </cell>
          <cell r="C2486">
            <v>0.50900000000000001</v>
          </cell>
          <cell r="D2486">
            <v>1000</v>
          </cell>
          <cell r="E2486" t="str">
            <v>KUS</v>
          </cell>
          <cell r="F2486">
            <v>509</v>
          </cell>
        </row>
        <row r="2487">
          <cell r="A2487" t="str">
            <v>4028236</v>
          </cell>
          <cell r="B2487" t="str">
            <v>Navařovací čep s vnitřním závitem ST37-3 M4x12… 1GM4X12</v>
          </cell>
          <cell r="C2487">
            <v>0.58899999999999997</v>
          </cell>
          <cell r="D2487">
            <v>1000</v>
          </cell>
          <cell r="E2487" t="str">
            <v>KUS</v>
          </cell>
          <cell r="F2487">
            <v>589</v>
          </cell>
        </row>
        <row r="2488">
          <cell r="A2488" t="str">
            <v>4028244</v>
          </cell>
          <cell r="B2488" t="str">
            <v>Navařovací čep s vnitřním závitem ST37-3 M4x15… 1GM4X15</v>
          </cell>
          <cell r="C2488">
            <v>1.002</v>
          </cell>
          <cell r="D2488">
            <v>1000</v>
          </cell>
          <cell r="E2488" t="str">
            <v>KUS</v>
          </cell>
          <cell r="F2488">
            <v>1002</v>
          </cell>
        </row>
        <row r="2489">
          <cell r="A2489" t="str">
            <v>4028252</v>
          </cell>
          <cell r="B2489" t="str">
            <v>Navařovací čep s vnitřním závitem ST37-3 M4x20… 1GM4X20</v>
          </cell>
          <cell r="C2489">
            <v>0.69199999999999995</v>
          </cell>
          <cell r="D2489">
            <v>1000</v>
          </cell>
          <cell r="E2489" t="str">
            <v>KUS</v>
          </cell>
          <cell r="F2489">
            <v>692</v>
          </cell>
        </row>
        <row r="2490">
          <cell r="A2490" t="str">
            <v>4028260</v>
          </cell>
          <cell r="B2490" t="str">
            <v>Navařovací čep s vnitřním závitem ST37-3 M4x25… 1GM4X25</v>
          </cell>
          <cell r="C2490">
            <v>0.74299999999999999</v>
          </cell>
          <cell r="D2490">
            <v>1000</v>
          </cell>
          <cell r="E2490" t="str">
            <v>KUS</v>
          </cell>
          <cell r="F2490">
            <v>743</v>
          </cell>
        </row>
        <row r="2491">
          <cell r="A2491" t="str">
            <v>4028279</v>
          </cell>
          <cell r="B2491" t="str">
            <v>Navařovací čep s vnitřním závitem ST37-3 M4x30… 1GM4X30</v>
          </cell>
          <cell r="C2491">
            <v>0.83399999999999996</v>
          </cell>
          <cell r="D2491">
            <v>1000</v>
          </cell>
          <cell r="E2491" t="str">
            <v>KUS</v>
          </cell>
          <cell r="F2491">
            <v>834</v>
          </cell>
        </row>
        <row r="2492">
          <cell r="A2492" t="str">
            <v>4028287</v>
          </cell>
          <cell r="B2492" t="str">
            <v>Navařovací čep s vnitřním závitem ST37-3 M4x35… 1GM4X35</v>
          </cell>
          <cell r="C2492">
            <v>0.97099999999999997</v>
          </cell>
          <cell r="D2492">
            <v>1000</v>
          </cell>
          <cell r="E2492" t="str">
            <v>KUS</v>
          </cell>
          <cell r="F2492">
            <v>971</v>
          </cell>
        </row>
        <row r="2493">
          <cell r="A2493" t="str">
            <v>4028309</v>
          </cell>
          <cell r="B2493" t="str">
            <v>Navařovací čep s vnitřním závitem ST37-3 M5x8… 1GM5X8</v>
          </cell>
          <cell r="C2493">
            <v>0.628</v>
          </cell>
          <cell r="D2493">
            <v>1000</v>
          </cell>
          <cell r="E2493" t="str">
            <v>KUS</v>
          </cell>
          <cell r="F2493">
            <v>628</v>
          </cell>
        </row>
        <row r="2494">
          <cell r="A2494" t="str">
            <v>4028317</v>
          </cell>
          <cell r="B2494" t="str">
            <v>Navařovací čep s vnitřním závitem ST37-3 M5x10… 1GM5X10</v>
          </cell>
          <cell r="C2494">
            <v>0.68899999999999995</v>
          </cell>
          <cell r="D2494">
            <v>1000</v>
          </cell>
          <cell r="E2494" t="str">
            <v>KUS</v>
          </cell>
          <cell r="F2494">
            <v>689</v>
          </cell>
        </row>
        <row r="2495">
          <cell r="A2495" t="str">
            <v>4028325</v>
          </cell>
          <cell r="B2495" t="str">
            <v>Navařovací čep s vnitřním závitem ST37-3 M5x12… 1GM5X12</v>
          </cell>
          <cell r="C2495">
            <v>0.70099999999999996</v>
          </cell>
          <cell r="D2495">
            <v>1000</v>
          </cell>
          <cell r="E2495" t="str">
            <v>KUS</v>
          </cell>
          <cell r="F2495">
            <v>701</v>
          </cell>
        </row>
        <row r="2496">
          <cell r="A2496" t="str">
            <v>4028333</v>
          </cell>
          <cell r="B2496" t="str">
            <v>Navařovací čep s vnitřním závitem ST37-3 M5x15… 1GM5X15</v>
          </cell>
          <cell r="C2496">
            <v>0.94399999999999995</v>
          </cell>
          <cell r="D2496">
            <v>1000</v>
          </cell>
          <cell r="E2496" t="str">
            <v>KUS</v>
          </cell>
          <cell r="F2496">
            <v>944</v>
          </cell>
        </row>
        <row r="2497">
          <cell r="A2497" t="str">
            <v>4028341</v>
          </cell>
          <cell r="B2497" t="str">
            <v>Navařovací čep s vnitřním závitem ST37-3 M5x20… 1GM5X20</v>
          </cell>
          <cell r="C2497">
            <v>0.88600000000000001</v>
          </cell>
          <cell r="D2497">
            <v>1000</v>
          </cell>
          <cell r="E2497" t="str">
            <v>KUS</v>
          </cell>
          <cell r="F2497">
            <v>886</v>
          </cell>
        </row>
        <row r="2498">
          <cell r="A2498" t="str">
            <v>4028368</v>
          </cell>
          <cell r="B2498" t="str">
            <v>Navařovací čep s vnitřním závitem ST37-3 M5x25… 1GM5X25</v>
          </cell>
          <cell r="C2498">
            <v>1.0629999999999999</v>
          </cell>
          <cell r="D2498">
            <v>1000</v>
          </cell>
          <cell r="E2498" t="str">
            <v>KUS</v>
          </cell>
          <cell r="F2498">
            <v>1063</v>
          </cell>
        </row>
        <row r="2499">
          <cell r="A2499" t="str">
            <v>4028376</v>
          </cell>
          <cell r="B2499" t="str">
            <v>Navařovací čep s vnitřním závitem ST37-3 M5x30… 1GM5X30</v>
          </cell>
          <cell r="C2499">
            <v>1.2629999999999999</v>
          </cell>
          <cell r="D2499">
            <v>1000</v>
          </cell>
          <cell r="E2499" t="str">
            <v>KUS</v>
          </cell>
          <cell r="F2499">
            <v>1263</v>
          </cell>
        </row>
        <row r="2500">
          <cell r="A2500" t="str">
            <v>4028384</v>
          </cell>
          <cell r="B2500" t="str">
            <v>Navařovací čep s vnitřním závitem ST37-3 M5x35… 1GM5X35</v>
          </cell>
          <cell r="C2500">
            <v>1.2909999999999999</v>
          </cell>
          <cell r="D2500">
            <v>1000</v>
          </cell>
          <cell r="E2500" t="str">
            <v>KUS</v>
          </cell>
          <cell r="F2500">
            <v>1291</v>
          </cell>
        </row>
        <row r="2501">
          <cell r="A2501" t="str">
            <v>4028392</v>
          </cell>
          <cell r="B2501" t="str">
            <v>Navařovací čep s vnitřním závitem ST37-3 M5x40… 1GM5X40</v>
          </cell>
          <cell r="C2501">
            <v>1.3939999999999999</v>
          </cell>
          <cell r="D2501">
            <v>1000</v>
          </cell>
          <cell r="E2501" t="str">
            <v>KUS</v>
          </cell>
          <cell r="F2501">
            <v>1394</v>
          </cell>
        </row>
        <row r="2502">
          <cell r="A2502" t="str">
            <v>4028406</v>
          </cell>
          <cell r="B2502" t="str">
            <v>Navařovací čep s vnitřním závitem ST37-3 M6x8… 1GM6X8</v>
          </cell>
          <cell r="C2502">
            <v>0.70799999999999996</v>
          </cell>
          <cell r="D2502">
            <v>1000</v>
          </cell>
          <cell r="E2502" t="str">
            <v>KUS</v>
          </cell>
          <cell r="F2502">
            <v>708</v>
          </cell>
        </row>
        <row r="2503">
          <cell r="A2503" t="str">
            <v>4028414</v>
          </cell>
          <cell r="B2503" t="str">
            <v>Navařovací čep s vnitřním závitem ST37-3 M6x10… 1GM6X10</v>
          </cell>
          <cell r="C2503">
            <v>0.71199999999999997</v>
          </cell>
          <cell r="D2503">
            <v>1000</v>
          </cell>
          <cell r="E2503" t="str">
            <v>KUS</v>
          </cell>
          <cell r="F2503">
            <v>712</v>
          </cell>
        </row>
        <row r="2504">
          <cell r="A2504" t="str">
            <v>4028422</v>
          </cell>
          <cell r="B2504" t="str">
            <v>Navařovací čep s vnitřním závitem ST37-3 M6x12… 1GM6X12</v>
          </cell>
          <cell r="C2504">
            <v>0.78200000000000003</v>
          </cell>
          <cell r="D2504">
            <v>1000</v>
          </cell>
          <cell r="E2504" t="str">
            <v>KUS</v>
          </cell>
          <cell r="F2504">
            <v>782</v>
          </cell>
        </row>
        <row r="2505">
          <cell r="A2505" t="str">
            <v>4028430</v>
          </cell>
          <cell r="B2505" t="str">
            <v>Navařovací čep s vnitřním závitem ST37-3 M6x15… 1GM6X15</v>
          </cell>
          <cell r="C2505">
            <v>0.96699999999999997</v>
          </cell>
          <cell r="D2505">
            <v>1000</v>
          </cell>
          <cell r="E2505" t="str">
            <v>KUS</v>
          </cell>
          <cell r="F2505">
            <v>967</v>
          </cell>
        </row>
        <row r="2506">
          <cell r="A2506" t="str">
            <v>4028449</v>
          </cell>
          <cell r="B2506" t="str">
            <v>Navařovací čep s vnitřním závitem ST37-3 M6x20… 1GM6X20</v>
          </cell>
          <cell r="C2506">
            <v>1.0469999999999999</v>
          </cell>
          <cell r="D2506">
            <v>1000</v>
          </cell>
          <cell r="E2506" t="str">
            <v>KUS</v>
          </cell>
          <cell r="F2506">
            <v>1047</v>
          </cell>
        </row>
        <row r="2507">
          <cell r="A2507" t="str">
            <v>4028457</v>
          </cell>
          <cell r="B2507" t="str">
            <v>Navařovací čep s vnitřním závitem ST37-3 M6x25… 1GM6X25</v>
          </cell>
          <cell r="C2507">
            <v>1.24</v>
          </cell>
          <cell r="D2507">
            <v>1000</v>
          </cell>
          <cell r="E2507" t="str">
            <v>KUS</v>
          </cell>
          <cell r="F2507">
            <v>1240</v>
          </cell>
        </row>
        <row r="2508">
          <cell r="A2508" t="str">
            <v>4028465</v>
          </cell>
          <cell r="B2508" t="str">
            <v>Navařovací čep s vnitřním závitem ST37-3 M6x30… 1GM6X30</v>
          </cell>
          <cell r="C2508">
            <v>1.3</v>
          </cell>
          <cell r="D2508">
            <v>1000</v>
          </cell>
          <cell r="E2508" t="str">
            <v>KUS</v>
          </cell>
          <cell r="F2508">
            <v>1300</v>
          </cell>
        </row>
        <row r="2509">
          <cell r="A2509" t="str">
            <v>4028473</v>
          </cell>
          <cell r="B2509" t="str">
            <v>Navařovací čep s vnitřním závitem ST37-3 M6x35… 1GM6X35</v>
          </cell>
          <cell r="C2509">
            <v>1.55</v>
          </cell>
          <cell r="D2509">
            <v>1000</v>
          </cell>
          <cell r="E2509" t="str">
            <v>KUS</v>
          </cell>
          <cell r="F2509">
            <v>1550</v>
          </cell>
        </row>
        <row r="2510">
          <cell r="A2510" t="str">
            <v>4028481</v>
          </cell>
          <cell r="B2510" t="str">
            <v>Navařovací čep s vnitřním závitem ST37-3 M6x40… 1GM6X40</v>
          </cell>
          <cell r="C2510">
            <v>1.7629999999999999</v>
          </cell>
          <cell r="D2510">
            <v>1000</v>
          </cell>
          <cell r="E2510" t="str">
            <v>KUS</v>
          </cell>
          <cell r="F2510">
            <v>1763</v>
          </cell>
        </row>
        <row r="2511">
          <cell r="A2511" t="str">
            <v>4028503</v>
          </cell>
          <cell r="B2511" t="str">
            <v>Navařovací čep s vnitřním závitem ST37-3 M6x45… 1GM6X45</v>
          </cell>
          <cell r="C2511">
            <v>2.0790000000000002</v>
          </cell>
          <cell r="D2511">
            <v>1000</v>
          </cell>
          <cell r="E2511" t="str">
            <v>KUS</v>
          </cell>
          <cell r="F2511">
            <v>2079</v>
          </cell>
        </row>
        <row r="2512">
          <cell r="A2512" t="str">
            <v>4028511</v>
          </cell>
          <cell r="B2512" t="str">
            <v>Navařovací čep s vnitřním závitem ST37-3 M6x50… 1GM6X50</v>
          </cell>
          <cell r="C2512">
            <v>2.0049999999999999</v>
          </cell>
          <cell r="D2512">
            <v>1000</v>
          </cell>
          <cell r="E2512" t="str">
            <v>KUS</v>
          </cell>
          <cell r="F2512">
            <v>2005</v>
          </cell>
        </row>
        <row r="2513">
          <cell r="A2513" t="str">
            <v>4028600</v>
          </cell>
          <cell r="B2513" t="str">
            <v>Navařovací čep s vnitřním závitem ST37-3 M8x10… 1GM8X10</v>
          </cell>
          <cell r="C2513">
            <v>1.03</v>
          </cell>
          <cell r="D2513">
            <v>1000</v>
          </cell>
          <cell r="E2513" t="str">
            <v>KUS</v>
          </cell>
          <cell r="F2513">
            <v>1030</v>
          </cell>
        </row>
        <row r="2514">
          <cell r="A2514" t="str">
            <v>4028619</v>
          </cell>
          <cell r="B2514" t="str">
            <v>Navařovací čep s vnitřním závitem ST37-3 M8x15… 1GM8X15</v>
          </cell>
          <cell r="C2514">
            <v>1.3340000000000001</v>
          </cell>
          <cell r="D2514">
            <v>1000</v>
          </cell>
          <cell r="E2514" t="str">
            <v>KUS</v>
          </cell>
          <cell r="F2514">
            <v>1334</v>
          </cell>
        </row>
        <row r="2515">
          <cell r="A2515" t="str">
            <v>4028627</v>
          </cell>
          <cell r="B2515" t="str">
            <v>Navařovací čep s vnitřním závitem ST37-3 M8x20… 1GM8X20</v>
          </cell>
          <cell r="C2515">
            <v>1.5660000000000001</v>
          </cell>
          <cell r="D2515">
            <v>1000</v>
          </cell>
          <cell r="E2515" t="str">
            <v>KUS</v>
          </cell>
          <cell r="F2515">
            <v>1566</v>
          </cell>
        </row>
        <row r="2516">
          <cell r="A2516" t="str">
            <v>4028635</v>
          </cell>
          <cell r="B2516" t="str">
            <v>Navařovací čep s vnitřním závitem ST37-3 M8x25… 1GM8X25</v>
          </cell>
          <cell r="C2516">
            <v>1.8320000000000001</v>
          </cell>
          <cell r="D2516">
            <v>1000</v>
          </cell>
          <cell r="E2516" t="str">
            <v>KUS</v>
          </cell>
          <cell r="F2516">
            <v>1832</v>
          </cell>
        </row>
        <row r="2517">
          <cell r="A2517" t="str">
            <v>4028643</v>
          </cell>
          <cell r="B2517" t="str">
            <v>Navařovací čep s vnitřním závitem ST37-3 M8x30… 1GM8X30</v>
          </cell>
          <cell r="C2517">
            <v>2.165</v>
          </cell>
          <cell r="D2517">
            <v>1000</v>
          </cell>
          <cell r="E2517" t="str">
            <v>KUS</v>
          </cell>
          <cell r="F2517">
            <v>2165</v>
          </cell>
        </row>
        <row r="2518">
          <cell r="A2518" t="str">
            <v>4028651</v>
          </cell>
          <cell r="B2518" t="str">
            <v>Navařovací čep s vnitřním závitem ST37-3 M8x35… 1GM8X35</v>
          </cell>
          <cell r="C2518">
            <v>2.4689999999999999</v>
          </cell>
          <cell r="D2518">
            <v>1000</v>
          </cell>
          <cell r="E2518" t="str">
            <v>KUS</v>
          </cell>
          <cell r="F2518">
            <v>2469</v>
          </cell>
        </row>
        <row r="2519">
          <cell r="A2519" t="str">
            <v>4028678</v>
          </cell>
          <cell r="B2519" t="str">
            <v>Navařovací čep s vnitřním závitem ST37-3 M8x40… 1GM8X40</v>
          </cell>
          <cell r="C2519">
            <v>2.6709999999999998</v>
          </cell>
          <cell r="D2519">
            <v>1000</v>
          </cell>
          <cell r="E2519" t="str">
            <v>KUS</v>
          </cell>
          <cell r="F2519">
            <v>2671</v>
          </cell>
        </row>
        <row r="2520">
          <cell r="A2520" t="str">
            <v>4028686</v>
          </cell>
          <cell r="B2520" t="str">
            <v>Navařovací čep s vnitřním závitem ST37-3 M8x45… 1GM8X45</v>
          </cell>
          <cell r="C2520">
            <v>3.5470000000000002</v>
          </cell>
          <cell r="D2520">
            <v>1000</v>
          </cell>
          <cell r="E2520" t="str">
            <v>KUS</v>
          </cell>
          <cell r="F2520">
            <v>3547</v>
          </cell>
        </row>
        <row r="2521">
          <cell r="A2521" t="str">
            <v>4028694</v>
          </cell>
          <cell r="B2521" t="str">
            <v>Navařovací čep s vnitřním závitem ST37-3 M8x50… 1GM8X50</v>
          </cell>
          <cell r="C2521">
            <v>3.4350000000000001</v>
          </cell>
          <cell r="D2521">
            <v>1000</v>
          </cell>
          <cell r="E2521" t="str">
            <v>KUS</v>
          </cell>
          <cell r="F2521">
            <v>3435</v>
          </cell>
        </row>
        <row r="2522">
          <cell r="A2522" t="str">
            <v>4028813</v>
          </cell>
          <cell r="B2522" t="str">
            <v>Navařovací čep s vnitřním závitem ST37-3 M3x16… 1GM3X16</v>
          </cell>
          <cell r="C2522">
            <v>0.55500000000000005</v>
          </cell>
          <cell r="D2522">
            <v>1000</v>
          </cell>
          <cell r="E2522" t="str">
            <v>KUS</v>
          </cell>
          <cell r="F2522">
            <v>555</v>
          </cell>
        </row>
        <row r="2523">
          <cell r="A2523" t="str">
            <v>4028821</v>
          </cell>
          <cell r="B2523" t="str">
            <v>Navařovací čep s vnitřním závitem ST37-3 M4x16… 1GM4X16</v>
          </cell>
          <cell r="C2523">
            <v>0.60799999999999998</v>
          </cell>
          <cell r="D2523">
            <v>1000</v>
          </cell>
          <cell r="E2523" t="str">
            <v>KUS</v>
          </cell>
          <cell r="F2523">
            <v>608</v>
          </cell>
        </row>
        <row r="2524">
          <cell r="A2524" t="str">
            <v>4028848</v>
          </cell>
          <cell r="B2524" t="str">
            <v>Navařovací čep s vnitřním závitem ST37-3 M5x16… 1GM5X16</v>
          </cell>
          <cell r="C2524">
            <v>0.78200000000000003</v>
          </cell>
          <cell r="D2524">
            <v>1000</v>
          </cell>
          <cell r="E2524" t="str">
            <v>KUS</v>
          </cell>
          <cell r="F2524">
            <v>782</v>
          </cell>
        </row>
        <row r="2525">
          <cell r="A2525" t="str">
            <v>4028856</v>
          </cell>
          <cell r="B2525" t="str">
            <v>Navařovací čep s vnitřním závitem ST37-3 M6x16… 1GM6X16</v>
          </cell>
          <cell r="C2525">
            <v>0.92400000000000004</v>
          </cell>
          <cell r="D2525">
            <v>1000</v>
          </cell>
          <cell r="E2525" t="str">
            <v>KUS</v>
          </cell>
          <cell r="F2525">
            <v>924</v>
          </cell>
        </row>
        <row r="2526">
          <cell r="A2526" t="str">
            <v>4028872</v>
          </cell>
          <cell r="B2526" t="str">
            <v>Navařovací čep s vnitřním závitem ST37-3 M8x16… 1GM8X16</v>
          </cell>
          <cell r="C2526">
            <v>1.3620000000000001</v>
          </cell>
          <cell r="D2526">
            <v>1000</v>
          </cell>
          <cell r="E2526" t="str">
            <v>KUS</v>
          </cell>
          <cell r="F2526">
            <v>1362</v>
          </cell>
        </row>
        <row r="2527">
          <cell r="A2527" t="str">
            <v>4028937</v>
          </cell>
          <cell r="B2527" t="str">
            <v>Navařovací čep s vnitřním závitem ST37-3 M8x12… 1GM8X12</v>
          </cell>
          <cell r="C2527">
            <v>1.4390000000000001</v>
          </cell>
          <cell r="D2527">
            <v>1000</v>
          </cell>
          <cell r="E2527" t="str">
            <v>KUS</v>
          </cell>
          <cell r="F2527">
            <v>1439</v>
          </cell>
        </row>
        <row r="2528">
          <cell r="A2528" t="str">
            <v>4029429</v>
          </cell>
          <cell r="B2528" t="str">
            <v>Navařovací čep s vnitřním závitem PGT5x14,2 ST37-3… 1 T5X14,2</v>
          </cell>
          <cell r="C2528">
            <v>1.3089999999999999</v>
          </cell>
          <cell r="D2528">
            <v>1000</v>
          </cell>
          <cell r="E2528" t="str">
            <v>KUS</v>
          </cell>
          <cell r="F2528">
            <v>1309</v>
          </cell>
        </row>
        <row r="2529">
          <cell r="A2529" t="str">
            <v>4029453</v>
          </cell>
          <cell r="B2529" t="str">
            <v>Navařovací čep s vnitřním závitem ST37-3 5x16,5… D. 5X16,5</v>
          </cell>
          <cell r="C2529">
            <v>0.70099999999999996</v>
          </cell>
          <cell r="D2529">
            <v>1000</v>
          </cell>
          <cell r="E2529" t="str">
            <v>KUS</v>
          </cell>
          <cell r="F2529">
            <v>701</v>
          </cell>
        </row>
        <row r="2530">
          <cell r="A2530" t="str">
            <v>4029840</v>
          </cell>
          <cell r="B2530" t="str">
            <v>Navařovací čep s vnitřním závitem ST37-3M4x10… 1GM4X10SO</v>
          </cell>
          <cell r="C2530">
            <v>0.70199999999999996</v>
          </cell>
          <cell r="D2530">
            <v>1000</v>
          </cell>
          <cell r="E2530" t="str">
            <v>KUS</v>
          </cell>
          <cell r="F2530">
            <v>702</v>
          </cell>
        </row>
        <row r="2531">
          <cell r="A2531" t="str">
            <v>4029844</v>
          </cell>
          <cell r="B2531" t="str">
            <v>Navařovací čep s vnitřním závitem ST37-3M4x25… 1GM4X25SO</v>
          </cell>
          <cell r="C2531">
            <v>1.389</v>
          </cell>
          <cell r="D2531">
            <v>1000</v>
          </cell>
          <cell r="E2531" t="str">
            <v>KUS</v>
          </cell>
          <cell r="F2531">
            <v>1389</v>
          </cell>
        </row>
        <row r="2532">
          <cell r="A2532" t="str">
            <v>4030109</v>
          </cell>
          <cell r="B2532" t="str">
            <v>Navařovací čep s vnitřním závitem 1.4303 M3x6… 2GM3X6</v>
          </cell>
          <cell r="C2532">
            <v>0.70799999999999996</v>
          </cell>
          <cell r="D2532">
            <v>1000</v>
          </cell>
          <cell r="E2532" t="str">
            <v>KUS</v>
          </cell>
          <cell r="F2532">
            <v>708</v>
          </cell>
        </row>
        <row r="2533">
          <cell r="A2533" t="str">
            <v>4030117</v>
          </cell>
          <cell r="B2533" t="str">
            <v>Navařovací čep s vnitřním závitem 1.4303 M3x8… 2GM3X8</v>
          </cell>
          <cell r="C2533">
            <v>0.71</v>
          </cell>
          <cell r="D2533">
            <v>1000</v>
          </cell>
          <cell r="E2533" t="str">
            <v>KUS</v>
          </cell>
          <cell r="F2533">
            <v>710</v>
          </cell>
        </row>
        <row r="2534">
          <cell r="A2534" t="str">
            <v>4030125</v>
          </cell>
          <cell r="B2534" t="str">
            <v>Navařovací čep s vnitřním závitem 1.4303 M3x10… 2GM3X10</v>
          </cell>
          <cell r="C2534">
            <v>0.68300000000000005</v>
          </cell>
          <cell r="D2534">
            <v>1000</v>
          </cell>
          <cell r="E2534" t="str">
            <v>KUS</v>
          </cell>
          <cell r="F2534">
            <v>683</v>
          </cell>
        </row>
        <row r="2535">
          <cell r="A2535" t="str">
            <v>4030133</v>
          </cell>
          <cell r="B2535" t="str">
            <v>Navařovací čep s vnitřním závitem 1.4303 M3x12… 2GM3X12</v>
          </cell>
          <cell r="C2535">
            <v>0.70099999999999996</v>
          </cell>
          <cell r="D2535">
            <v>1000</v>
          </cell>
          <cell r="E2535" t="str">
            <v>KUS</v>
          </cell>
          <cell r="F2535">
            <v>701</v>
          </cell>
        </row>
        <row r="2536">
          <cell r="A2536" t="str">
            <v>4030141</v>
          </cell>
          <cell r="B2536" t="str">
            <v>Navařovací čep s vnitřním závitem 1.4303 M3x15… 2GM3X15</v>
          </cell>
          <cell r="C2536">
            <v>1.915</v>
          </cell>
          <cell r="D2536">
            <v>1000</v>
          </cell>
          <cell r="E2536" t="str">
            <v>KUS</v>
          </cell>
          <cell r="F2536">
            <v>1915</v>
          </cell>
        </row>
        <row r="2537">
          <cell r="A2537" t="str">
            <v>4030168</v>
          </cell>
          <cell r="B2537" t="str">
            <v>Navařovací čep s vnitřním závitem 1.4303 M3x20… 2GM3X20</v>
          </cell>
          <cell r="C2537">
            <v>0.97699999999999998</v>
          </cell>
          <cell r="D2537">
            <v>1000</v>
          </cell>
          <cell r="E2537" t="str">
            <v>KUS</v>
          </cell>
          <cell r="F2537">
            <v>977</v>
          </cell>
        </row>
        <row r="2538">
          <cell r="A2538" t="str">
            <v>4030176</v>
          </cell>
          <cell r="B2538" t="str">
            <v>Navařovací čep s vnitřním závitem 1.4303 M3x25… 2GM3X25</v>
          </cell>
          <cell r="C2538">
            <v>1.069</v>
          </cell>
          <cell r="D2538">
            <v>1000</v>
          </cell>
          <cell r="E2538" t="str">
            <v>KUS</v>
          </cell>
          <cell r="F2538">
            <v>1069</v>
          </cell>
        </row>
        <row r="2539">
          <cell r="A2539" t="str">
            <v>4030184</v>
          </cell>
          <cell r="B2539" t="str">
            <v>Navařovací čep s vnitřním závitem 1.4303 M4x40… 2GM4X40</v>
          </cell>
          <cell r="C2539">
            <v>2.403</v>
          </cell>
          <cell r="D2539">
            <v>1000</v>
          </cell>
          <cell r="E2539" t="str">
            <v>KUS</v>
          </cell>
          <cell r="F2539">
            <v>2403</v>
          </cell>
        </row>
        <row r="2540">
          <cell r="A2540" t="str">
            <v>4030206</v>
          </cell>
          <cell r="B2540" t="str">
            <v>Navařovací čep s vnitřním závitem 1.4303 M4x8… 2GM4X8</v>
          </cell>
          <cell r="C2540">
            <v>0.76800000000000002</v>
          </cell>
          <cell r="D2540">
            <v>1000</v>
          </cell>
          <cell r="E2540" t="str">
            <v>KUS</v>
          </cell>
          <cell r="F2540">
            <v>768</v>
          </cell>
        </row>
        <row r="2541">
          <cell r="A2541" t="str">
            <v>4030214</v>
          </cell>
          <cell r="B2541" t="str">
            <v>Navařovací čep s vnitřním závitem 1.4303 M4x10… 2GM4X10</v>
          </cell>
          <cell r="C2541">
            <v>0.86199999999999999</v>
          </cell>
          <cell r="D2541">
            <v>1000</v>
          </cell>
          <cell r="E2541" t="str">
            <v>KUS</v>
          </cell>
          <cell r="F2541">
            <v>862</v>
          </cell>
        </row>
        <row r="2542">
          <cell r="A2542" t="str">
            <v>4030222</v>
          </cell>
          <cell r="B2542" t="str">
            <v>Navařovací čep s vnitřním závitem 1.4303 M4x12… 2GM4X12</v>
          </cell>
          <cell r="C2542">
            <v>0.94</v>
          </cell>
          <cell r="D2542">
            <v>1000</v>
          </cell>
          <cell r="E2542" t="str">
            <v>KUS</v>
          </cell>
          <cell r="F2542">
            <v>940</v>
          </cell>
        </row>
        <row r="2543">
          <cell r="A2543" t="str">
            <v>4030230</v>
          </cell>
          <cell r="B2543" t="str">
            <v>Navařovací čep s vnitřním závitem 1.4303 M4x15… 2GM4X15</v>
          </cell>
          <cell r="C2543">
            <v>1.103</v>
          </cell>
          <cell r="D2543">
            <v>1000</v>
          </cell>
          <cell r="E2543" t="str">
            <v>KUS</v>
          </cell>
          <cell r="F2543">
            <v>1103</v>
          </cell>
        </row>
        <row r="2544">
          <cell r="A2544" t="str">
            <v>4030249</v>
          </cell>
          <cell r="B2544" t="str">
            <v>Navařovací čep s vnitřním závitem 1.4303 M4x20… 2GM4X20</v>
          </cell>
          <cell r="C2544">
            <v>1.391</v>
          </cell>
          <cell r="D2544">
            <v>1000</v>
          </cell>
          <cell r="E2544" t="str">
            <v>KUS</v>
          </cell>
          <cell r="F2544">
            <v>1391</v>
          </cell>
        </row>
        <row r="2545">
          <cell r="A2545" t="str">
            <v>4030257</v>
          </cell>
          <cell r="B2545" t="str">
            <v>Navařovací čep s vnitřním závitem 1.4303 M4x25… 2GM4X25</v>
          </cell>
          <cell r="C2545">
            <v>1.65</v>
          </cell>
          <cell r="D2545">
            <v>1000</v>
          </cell>
          <cell r="E2545" t="str">
            <v>KUS</v>
          </cell>
          <cell r="F2545">
            <v>1650</v>
          </cell>
        </row>
        <row r="2546">
          <cell r="A2546" t="str">
            <v>4030265</v>
          </cell>
          <cell r="B2546" t="str">
            <v>Navařovací čep s vnitřním závitem 1.4303 M4x30… 2GM4X30</v>
          </cell>
          <cell r="C2546">
            <v>1.92</v>
          </cell>
          <cell r="D2546">
            <v>1000</v>
          </cell>
          <cell r="E2546" t="str">
            <v>KUS</v>
          </cell>
          <cell r="F2546">
            <v>1920</v>
          </cell>
        </row>
        <row r="2547">
          <cell r="A2547" t="str">
            <v>4030273</v>
          </cell>
          <cell r="B2547" t="str">
            <v>Navařovací čep s vnitřním závitem 1.4303 M4x35… 2GM4X35</v>
          </cell>
          <cell r="C2547">
            <v>2.6070000000000002</v>
          </cell>
          <cell r="D2547">
            <v>1000</v>
          </cell>
          <cell r="E2547" t="str">
            <v>KUS</v>
          </cell>
          <cell r="F2547">
            <v>2607</v>
          </cell>
        </row>
        <row r="2548">
          <cell r="A2548" t="str">
            <v>4030281</v>
          </cell>
          <cell r="B2548" t="str">
            <v>Navařovací čep s vnitřním závitem 1.4303 M4x6… 2GM4X6</v>
          </cell>
          <cell r="C2548">
            <v>0.68</v>
          </cell>
          <cell r="D2548">
            <v>1000</v>
          </cell>
          <cell r="E2548" t="str">
            <v>KUS</v>
          </cell>
          <cell r="F2548">
            <v>680</v>
          </cell>
        </row>
        <row r="2549">
          <cell r="A2549" t="str">
            <v>4030303</v>
          </cell>
          <cell r="B2549" t="str">
            <v>Navařovací čep s vnitřním závitem 1.4303 M5x8… 2GM5X8</v>
          </cell>
          <cell r="C2549">
            <v>1.069</v>
          </cell>
          <cell r="D2549">
            <v>1000</v>
          </cell>
          <cell r="E2549" t="str">
            <v>KUS</v>
          </cell>
          <cell r="F2549">
            <v>1069</v>
          </cell>
        </row>
        <row r="2550">
          <cell r="A2550" t="str">
            <v>4030311</v>
          </cell>
          <cell r="B2550" t="str">
            <v>Navařovací čep s vnitřním závitem 1.4303 M5x10… 2GM5X10</v>
          </cell>
          <cell r="C2550">
            <v>1.133</v>
          </cell>
          <cell r="D2550">
            <v>1000</v>
          </cell>
          <cell r="E2550" t="str">
            <v>KUS</v>
          </cell>
          <cell r="F2550">
            <v>1133</v>
          </cell>
        </row>
        <row r="2551">
          <cell r="A2551" t="str">
            <v>4030338</v>
          </cell>
          <cell r="B2551" t="str">
            <v>Navařovací čep s vnitřním závitem 1.4303 M5x12… 2GM5X12</v>
          </cell>
          <cell r="C2551">
            <v>1.323</v>
          </cell>
          <cell r="D2551">
            <v>1000</v>
          </cell>
          <cell r="E2551" t="str">
            <v>KUS</v>
          </cell>
          <cell r="F2551">
            <v>1323</v>
          </cell>
        </row>
        <row r="2552">
          <cell r="A2552" t="str">
            <v>4030346</v>
          </cell>
          <cell r="B2552" t="str">
            <v>Navařovací čep s vnitřním závitem 1.4303 M5x15… 2GM5X15</v>
          </cell>
          <cell r="C2552">
            <v>1.5760000000000001</v>
          </cell>
          <cell r="D2552">
            <v>1000</v>
          </cell>
          <cell r="E2552" t="str">
            <v>KUS</v>
          </cell>
          <cell r="F2552">
            <v>1576</v>
          </cell>
        </row>
        <row r="2553">
          <cell r="A2553" t="str">
            <v>4030354</v>
          </cell>
          <cell r="B2553" t="str">
            <v>Navařovací čep s vnitřním závitem 1.4303 M5x20… 2GM5X20</v>
          </cell>
          <cell r="C2553">
            <v>1.9179999999999999</v>
          </cell>
          <cell r="D2553">
            <v>1000</v>
          </cell>
          <cell r="E2553" t="str">
            <v>KUS</v>
          </cell>
          <cell r="F2553">
            <v>1918</v>
          </cell>
        </row>
        <row r="2554">
          <cell r="A2554" t="str">
            <v>4030362</v>
          </cell>
          <cell r="B2554" t="str">
            <v>Navařovací čep s vnitřním závitem 1.4303 M5x25… 2GM5X25</v>
          </cell>
          <cell r="C2554">
            <v>2.2829999999999999</v>
          </cell>
          <cell r="D2554">
            <v>1000</v>
          </cell>
          <cell r="E2554" t="str">
            <v>KUS</v>
          </cell>
          <cell r="F2554">
            <v>2283</v>
          </cell>
        </row>
        <row r="2555">
          <cell r="A2555" t="str">
            <v>4030370</v>
          </cell>
          <cell r="B2555" t="str">
            <v>Navařovací čep s vnitřním závitem 1.4303 M5x30… 2GM5X30</v>
          </cell>
          <cell r="C2555">
            <v>2.6070000000000002</v>
          </cell>
          <cell r="D2555">
            <v>1000</v>
          </cell>
          <cell r="E2555" t="str">
            <v>KUS</v>
          </cell>
          <cell r="F2555">
            <v>2607</v>
          </cell>
        </row>
        <row r="2556">
          <cell r="A2556" t="str">
            <v>4030389</v>
          </cell>
          <cell r="B2556" t="str">
            <v>Navařovací čep s vnitřním závitem 1.4303 M5x35… 2GM5X35</v>
          </cell>
          <cell r="C2556">
            <v>3.49</v>
          </cell>
          <cell r="D2556">
            <v>1000</v>
          </cell>
          <cell r="E2556" t="str">
            <v>KUS</v>
          </cell>
          <cell r="F2556">
            <v>3490</v>
          </cell>
        </row>
        <row r="2557">
          <cell r="A2557" t="str">
            <v>4030397</v>
          </cell>
          <cell r="B2557" t="str">
            <v>Navařovací čep s vnitřním závitem 1.4303 M5x40… 2GM5X40</v>
          </cell>
          <cell r="C2557">
            <v>3.4809999999999999</v>
          </cell>
          <cell r="D2557">
            <v>1000</v>
          </cell>
          <cell r="E2557" t="str">
            <v>KUS</v>
          </cell>
          <cell r="F2557">
            <v>3481</v>
          </cell>
        </row>
        <row r="2558">
          <cell r="A2558" t="str">
            <v>4030400</v>
          </cell>
          <cell r="B2558" t="str">
            <v>Navařovací čep s vnitřním závitem 1.4303 M6x8… 2GM6X8</v>
          </cell>
          <cell r="C2558">
            <v>1.448</v>
          </cell>
          <cell r="D2558">
            <v>1000</v>
          </cell>
          <cell r="E2558" t="str">
            <v>KUS</v>
          </cell>
          <cell r="F2558">
            <v>1448</v>
          </cell>
        </row>
        <row r="2559">
          <cell r="A2559" t="str">
            <v>4030419</v>
          </cell>
          <cell r="B2559" t="str">
            <v>Navařovací čep s vnitřním závitem 1.4303 M6x10… 2GM6X10</v>
          </cell>
          <cell r="C2559">
            <v>1.524</v>
          </cell>
          <cell r="D2559">
            <v>1000</v>
          </cell>
          <cell r="E2559" t="str">
            <v>KUS</v>
          </cell>
          <cell r="F2559">
            <v>1524</v>
          </cell>
        </row>
        <row r="2560">
          <cell r="A2560" t="str">
            <v>4030427</v>
          </cell>
          <cell r="B2560" t="str">
            <v>Navařovací čep s vnitřním závitem 1.4303 M6x12… 2GM6X12</v>
          </cell>
          <cell r="C2560">
            <v>1.7270000000000001</v>
          </cell>
          <cell r="D2560">
            <v>1000</v>
          </cell>
          <cell r="E2560" t="str">
            <v>KUS</v>
          </cell>
          <cell r="F2560">
            <v>1727</v>
          </cell>
        </row>
        <row r="2561">
          <cell r="A2561" t="str">
            <v>4030435</v>
          </cell>
          <cell r="B2561" t="str">
            <v>Navařovací čep s vnitřním závitem 1.4303 M6x15… 2GM6X15</v>
          </cell>
          <cell r="C2561">
            <v>1.994</v>
          </cell>
          <cell r="D2561">
            <v>1000</v>
          </cell>
          <cell r="E2561" t="str">
            <v>KUS</v>
          </cell>
          <cell r="F2561">
            <v>1994</v>
          </cell>
        </row>
        <row r="2562">
          <cell r="A2562" t="str">
            <v>4030443</v>
          </cell>
          <cell r="B2562" t="str">
            <v>Navařovací čep s vnitřním závitem 1.4303 M6x20… 2GM6X20</v>
          </cell>
          <cell r="C2562">
            <v>2.5680000000000001</v>
          </cell>
          <cell r="D2562">
            <v>1000</v>
          </cell>
          <cell r="E2562" t="str">
            <v>KUS</v>
          </cell>
          <cell r="F2562">
            <v>2568</v>
          </cell>
        </row>
        <row r="2563">
          <cell r="A2563" t="str">
            <v>4030451</v>
          </cell>
          <cell r="B2563" t="str">
            <v>Navařovací čep s vnitřním závitem 1.4303 M6x25… 2GM6X25</v>
          </cell>
          <cell r="C2563">
            <v>3.129</v>
          </cell>
          <cell r="D2563">
            <v>1000</v>
          </cell>
          <cell r="E2563" t="str">
            <v>KUS</v>
          </cell>
          <cell r="F2563">
            <v>3129</v>
          </cell>
        </row>
        <row r="2564">
          <cell r="A2564" t="str">
            <v>4030478</v>
          </cell>
          <cell r="B2564" t="str">
            <v>Navařovací čep s vnitřním závitem 1.4303 M6x30… 2GM6X30</v>
          </cell>
          <cell r="C2564">
            <v>3.62</v>
          </cell>
          <cell r="D2564">
            <v>1000</v>
          </cell>
          <cell r="E2564" t="str">
            <v>KUS</v>
          </cell>
          <cell r="F2564">
            <v>3620</v>
          </cell>
        </row>
        <row r="2565">
          <cell r="A2565" t="str">
            <v>4030486</v>
          </cell>
          <cell r="B2565" t="str">
            <v>Navařovací čep s vnitřním závitem 1.4303 M6x35… 2GM6X35</v>
          </cell>
          <cell r="C2565">
            <v>4.3360000000000003</v>
          </cell>
          <cell r="D2565">
            <v>1000</v>
          </cell>
          <cell r="E2565" t="str">
            <v>KUS</v>
          </cell>
          <cell r="F2565">
            <v>4336</v>
          </cell>
        </row>
        <row r="2566">
          <cell r="A2566" t="str">
            <v>4030494</v>
          </cell>
          <cell r="B2566" t="str">
            <v>Navařovací čep s vnitřním závitem 1.4303 M6x40… 2GM6X40</v>
          </cell>
          <cell r="C2566">
            <v>4.6470000000000002</v>
          </cell>
          <cell r="D2566">
            <v>1000</v>
          </cell>
          <cell r="E2566" t="str">
            <v>KUS</v>
          </cell>
          <cell r="F2566">
            <v>4647</v>
          </cell>
        </row>
        <row r="2567">
          <cell r="A2567" t="str">
            <v>4030508</v>
          </cell>
          <cell r="B2567" t="str">
            <v>Navařovací čep s vnitřním závitem 1.4303 M6x45… 2GM6X45</v>
          </cell>
          <cell r="C2567">
            <v>5.3280000000000003</v>
          </cell>
          <cell r="D2567">
            <v>1000</v>
          </cell>
          <cell r="E2567" t="str">
            <v>KUS</v>
          </cell>
          <cell r="F2567">
            <v>5328</v>
          </cell>
        </row>
        <row r="2568">
          <cell r="A2568" t="str">
            <v>4030516</v>
          </cell>
          <cell r="B2568" t="str">
            <v>Navařovací čep s vnitřním závitem 1.4303 M6x50… 2GM6X50</v>
          </cell>
          <cell r="C2568">
            <v>6.1719999999999997</v>
          </cell>
          <cell r="D2568">
            <v>1000</v>
          </cell>
          <cell r="E2568" t="str">
            <v>KUS</v>
          </cell>
          <cell r="F2568">
            <v>6172</v>
          </cell>
        </row>
        <row r="2569">
          <cell r="A2569" t="str">
            <v>4030605</v>
          </cell>
          <cell r="B2569" t="str">
            <v>Navařovací čep s vnitřním závitem 1.4303 M8x10… 2GM8X10</v>
          </cell>
          <cell r="C2569">
            <v>2.4849999999999999</v>
          </cell>
          <cell r="D2569">
            <v>1000</v>
          </cell>
          <cell r="E2569" t="str">
            <v>KUS</v>
          </cell>
          <cell r="F2569">
            <v>2485</v>
          </cell>
        </row>
        <row r="2570">
          <cell r="A2570" t="str">
            <v>4030613</v>
          </cell>
          <cell r="B2570" t="str">
            <v>Navařovací čep s vnitřním závitem 1.4303 M8x15… 2GM8X15</v>
          </cell>
          <cell r="C2570">
            <v>3.2109999999999999</v>
          </cell>
          <cell r="D2570">
            <v>1000</v>
          </cell>
          <cell r="E2570" t="str">
            <v>KUS</v>
          </cell>
          <cell r="F2570">
            <v>3211</v>
          </cell>
        </row>
        <row r="2571">
          <cell r="A2571" t="str">
            <v>4030621</v>
          </cell>
          <cell r="B2571" t="str">
            <v>Navařovací čep s vnitřním závitem 1.4303 M8x20… 2GM8X20</v>
          </cell>
          <cell r="C2571">
            <v>3.9609999999999999</v>
          </cell>
          <cell r="D2571">
            <v>1000</v>
          </cell>
          <cell r="E2571" t="str">
            <v>KUS</v>
          </cell>
          <cell r="F2571">
            <v>3961</v>
          </cell>
        </row>
        <row r="2572">
          <cell r="A2572" t="str">
            <v>4030648</v>
          </cell>
          <cell r="B2572" t="str">
            <v>Navařovací čep s vnitřním závitem 1.4303 M8x25… 2GM8X25</v>
          </cell>
          <cell r="C2572">
            <v>4.8949999999999996</v>
          </cell>
          <cell r="D2572">
            <v>1000</v>
          </cell>
          <cell r="E2572" t="str">
            <v>KUS</v>
          </cell>
          <cell r="F2572">
            <v>4895</v>
          </cell>
        </row>
        <row r="2573">
          <cell r="A2573" t="str">
            <v>4030656</v>
          </cell>
          <cell r="B2573" t="str">
            <v>Navařovací čep s vnitřním závitem 1.4303 M8x30… 2GM8X30</v>
          </cell>
          <cell r="C2573">
            <v>5.7450000000000001</v>
          </cell>
          <cell r="D2573">
            <v>1000</v>
          </cell>
          <cell r="E2573" t="str">
            <v>KUS</v>
          </cell>
          <cell r="F2573">
            <v>5745</v>
          </cell>
        </row>
        <row r="2574">
          <cell r="A2574" t="str">
            <v>4030664</v>
          </cell>
          <cell r="B2574" t="str">
            <v>Navařovací čep s vnitřním závitem 1.4303 M8x35… 2GM8X35</v>
          </cell>
          <cell r="C2574">
            <v>6.6440000000000001</v>
          </cell>
          <cell r="D2574">
            <v>1000</v>
          </cell>
          <cell r="E2574" t="str">
            <v>KUS</v>
          </cell>
          <cell r="F2574">
            <v>6644</v>
          </cell>
        </row>
        <row r="2575">
          <cell r="A2575" t="str">
            <v>4030672</v>
          </cell>
          <cell r="B2575" t="str">
            <v>Navařovací čep s vnitřním závitem 1.4303 M8x40… 2GM8X40</v>
          </cell>
          <cell r="C2575">
            <v>7.4969999999999999</v>
          </cell>
          <cell r="D2575">
            <v>1000</v>
          </cell>
          <cell r="E2575" t="str">
            <v>KUS</v>
          </cell>
          <cell r="F2575">
            <v>7497</v>
          </cell>
        </row>
        <row r="2576">
          <cell r="A2576" t="str">
            <v>4030680</v>
          </cell>
          <cell r="B2576" t="str">
            <v>Navařovací čep s vnitřním závitem 1.4303 M8x45… 2GM8X45</v>
          </cell>
          <cell r="C2576">
            <v>9.2029999999999994</v>
          </cell>
          <cell r="D2576">
            <v>1000</v>
          </cell>
          <cell r="E2576" t="str">
            <v>KUS</v>
          </cell>
          <cell r="F2576">
            <v>9203</v>
          </cell>
        </row>
        <row r="2577">
          <cell r="A2577" t="str">
            <v>4030699</v>
          </cell>
          <cell r="B2577" t="str">
            <v>Navařovací čep s vnitřním závitem 1.4303 M8x50… 2GM8X50</v>
          </cell>
          <cell r="C2577">
            <v>9.5579999999999998</v>
          </cell>
          <cell r="D2577">
            <v>1000</v>
          </cell>
          <cell r="E2577" t="str">
            <v>KUS</v>
          </cell>
          <cell r="F2577">
            <v>9558</v>
          </cell>
        </row>
        <row r="2578">
          <cell r="A2578" t="str">
            <v>4030826</v>
          </cell>
          <cell r="B2578" t="str">
            <v>Navařovací čep s vnitřním závitem 1.4303 M3x16… 2GM3X16</v>
          </cell>
          <cell r="C2578">
            <v>0.81299999999999994</v>
          </cell>
          <cell r="D2578">
            <v>1000</v>
          </cell>
          <cell r="E2578" t="str">
            <v>KUS</v>
          </cell>
          <cell r="F2578">
            <v>813</v>
          </cell>
        </row>
        <row r="2579">
          <cell r="A2579" t="str">
            <v>4030834</v>
          </cell>
          <cell r="B2579" t="str">
            <v>Navařovací čep s vnitřním závitem 1.4303 M4x16… 2GM4X16</v>
          </cell>
          <cell r="C2579">
            <v>1.1599999999999999</v>
          </cell>
          <cell r="D2579">
            <v>1000</v>
          </cell>
          <cell r="E2579" t="str">
            <v>KUS</v>
          </cell>
          <cell r="F2579">
            <v>1160</v>
          </cell>
        </row>
        <row r="2580">
          <cell r="A2580" t="str">
            <v>4030842</v>
          </cell>
          <cell r="B2580" t="str">
            <v>Navařovací čep s vnitřním závitem 1.4303 M5x16… 2GM5X16</v>
          </cell>
          <cell r="C2580">
            <v>1.5669999999999999</v>
          </cell>
          <cell r="D2580">
            <v>1000</v>
          </cell>
          <cell r="E2580" t="str">
            <v>KUS</v>
          </cell>
          <cell r="F2580">
            <v>1567</v>
          </cell>
        </row>
        <row r="2581">
          <cell r="A2581" t="str">
            <v>4030850</v>
          </cell>
          <cell r="B2581" t="str">
            <v>Navařovací čep s vnitřním závitem 1.4303 M6x16… 2GM6X16</v>
          </cell>
          <cell r="C2581">
            <v>2.1419999999999999</v>
          </cell>
          <cell r="D2581">
            <v>1000</v>
          </cell>
          <cell r="E2581" t="str">
            <v>KUS</v>
          </cell>
          <cell r="F2581">
            <v>2142</v>
          </cell>
        </row>
        <row r="2582">
          <cell r="A2582" t="str">
            <v>4030869</v>
          </cell>
          <cell r="B2582" t="str">
            <v>Navařovací čep s vnitřním závitem 1.4303 M8x16… 2GM8X16</v>
          </cell>
          <cell r="C2582">
            <v>3.774</v>
          </cell>
          <cell r="D2582">
            <v>1000</v>
          </cell>
          <cell r="E2582" t="str">
            <v>KUS</v>
          </cell>
          <cell r="F2582">
            <v>3774</v>
          </cell>
        </row>
        <row r="2583">
          <cell r="A2583" t="str">
            <v>4030907</v>
          </cell>
          <cell r="B2583" t="str">
            <v>Navařovací čep s vnitřním závitem 1.4303 M8x12… 2GM8X12</v>
          </cell>
          <cell r="C2583">
            <v>3.121</v>
          </cell>
          <cell r="D2583">
            <v>1000</v>
          </cell>
          <cell r="E2583" t="str">
            <v>KUS</v>
          </cell>
          <cell r="F2583">
            <v>3121</v>
          </cell>
        </row>
        <row r="2584">
          <cell r="A2584" t="str">
            <v>4031261</v>
          </cell>
          <cell r="B2584" t="str">
            <v>Navařovací čep s vnitřním závitem 1.4303 M10x16… 2GM10X16</v>
          </cell>
          <cell r="C2584">
            <v>8.0670000000000002</v>
          </cell>
          <cell r="D2584">
            <v>1000</v>
          </cell>
          <cell r="E2584" t="str">
            <v>KUS</v>
          </cell>
          <cell r="F2584">
            <v>8067</v>
          </cell>
        </row>
        <row r="2585">
          <cell r="A2585" t="str">
            <v>4034104</v>
          </cell>
          <cell r="B2585" t="str">
            <v>Navařovací čep s vnitřním závitem ALMG3 M3x6… 4GM3X6</v>
          </cell>
          <cell r="C2585">
            <v>0.66</v>
          </cell>
          <cell r="D2585">
            <v>1000</v>
          </cell>
          <cell r="E2585" t="str">
            <v>KUS</v>
          </cell>
          <cell r="F2585">
            <v>660</v>
          </cell>
        </row>
        <row r="2586">
          <cell r="A2586" t="str">
            <v>4034112</v>
          </cell>
          <cell r="B2586" t="str">
            <v>Navařovací čep s vnitřním závitem ALMG3 M3x8… 4GM3X8</v>
          </cell>
          <cell r="C2586">
            <v>0.58299999999999996</v>
          </cell>
          <cell r="D2586">
            <v>1000</v>
          </cell>
          <cell r="E2586" t="str">
            <v>KUS</v>
          </cell>
          <cell r="F2586">
            <v>583</v>
          </cell>
        </row>
        <row r="2587">
          <cell r="A2587" t="str">
            <v>4034120</v>
          </cell>
          <cell r="B2587" t="str">
            <v>Navařovací čep s vnitřním závitem ALMG3 M3x10… 4GM3X10</v>
          </cell>
          <cell r="C2587">
            <v>0.59599999999999997</v>
          </cell>
          <cell r="D2587">
            <v>1000</v>
          </cell>
          <cell r="E2587" t="str">
            <v>KUS</v>
          </cell>
          <cell r="F2587">
            <v>596</v>
          </cell>
        </row>
        <row r="2588">
          <cell r="A2588" t="str">
            <v>4034139</v>
          </cell>
          <cell r="B2588" t="str">
            <v>Navařovací čep s vnitřním závitem ALMG3 M3x12… 4GM3X12</v>
          </cell>
          <cell r="C2588">
            <v>0.70799999999999996</v>
          </cell>
          <cell r="D2588">
            <v>1000</v>
          </cell>
          <cell r="E2588" t="str">
            <v>KUS</v>
          </cell>
          <cell r="F2588">
            <v>708</v>
          </cell>
        </row>
        <row r="2589">
          <cell r="A2589" t="str">
            <v>4034147</v>
          </cell>
          <cell r="B2589" t="str">
            <v>Navařovací čep s vnitřním závitem ALMG3 M3x15… 4GM3X15</v>
          </cell>
          <cell r="C2589">
            <v>1.206</v>
          </cell>
          <cell r="D2589">
            <v>1000</v>
          </cell>
          <cell r="E2589" t="str">
            <v>KUS</v>
          </cell>
          <cell r="F2589">
            <v>1206</v>
          </cell>
        </row>
        <row r="2590">
          <cell r="A2590" t="str">
            <v>4034155</v>
          </cell>
          <cell r="B2590" t="str">
            <v>Navařovací čep s vnitřním závitem ALMG3 M3x20… 4GM3X20</v>
          </cell>
          <cell r="C2590">
            <v>0.73499999999999999</v>
          </cell>
          <cell r="D2590">
            <v>1000</v>
          </cell>
          <cell r="E2590" t="str">
            <v>KUS</v>
          </cell>
          <cell r="F2590">
            <v>735</v>
          </cell>
        </row>
        <row r="2591">
          <cell r="A2591" t="str">
            <v>4034163</v>
          </cell>
          <cell r="B2591" t="str">
            <v>Navařovací čep s vnitřním závitem ALMG3 M3x25… 4GM3X25</v>
          </cell>
          <cell r="C2591">
            <v>0.94599999999999995</v>
          </cell>
          <cell r="D2591">
            <v>1000</v>
          </cell>
          <cell r="E2591" t="str">
            <v>KUS</v>
          </cell>
          <cell r="F2591">
            <v>946</v>
          </cell>
        </row>
        <row r="2592">
          <cell r="A2592" t="str">
            <v>4034201</v>
          </cell>
          <cell r="B2592" t="str">
            <v>Navařovací čep s vnitřním závitem ALMG3 M4x8… 4GM4X8</v>
          </cell>
          <cell r="C2592">
            <v>0.56200000000000006</v>
          </cell>
          <cell r="D2592">
            <v>1000</v>
          </cell>
          <cell r="E2592" t="str">
            <v>KUS</v>
          </cell>
          <cell r="F2592">
            <v>562</v>
          </cell>
        </row>
        <row r="2593">
          <cell r="A2593" t="str">
            <v>4034228</v>
          </cell>
          <cell r="B2593" t="str">
            <v>Navařovací čep s vnitřním závitem ALMG3 M4x10… 4GM4X10</v>
          </cell>
          <cell r="C2593">
            <v>0.56899999999999995</v>
          </cell>
          <cell r="D2593">
            <v>1000</v>
          </cell>
          <cell r="E2593" t="str">
            <v>KUS</v>
          </cell>
          <cell r="F2593">
            <v>569</v>
          </cell>
        </row>
        <row r="2594">
          <cell r="A2594" t="str">
            <v>4034236</v>
          </cell>
          <cell r="B2594" t="str">
            <v>Navařovací čep s vnitřním závitem ALMG3 M4x12… 4GM4X12</v>
          </cell>
          <cell r="C2594">
            <v>0.61199999999999999</v>
          </cell>
          <cell r="D2594">
            <v>1000</v>
          </cell>
          <cell r="E2594" t="str">
            <v>KUS</v>
          </cell>
          <cell r="F2594">
            <v>612</v>
          </cell>
        </row>
        <row r="2595">
          <cell r="A2595" t="str">
            <v>4034244</v>
          </cell>
          <cell r="B2595" t="str">
            <v>Navařovací čep s vnitřním závitem ALMG3 M4x15… 4GM4X15</v>
          </cell>
          <cell r="C2595">
            <v>0.66</v>
          </cell>
          <cell r="D2595">
            <v>1000</v>
          </cell>
          <cell r="E2595" t="str">
            <v>KUS</v>
          </cell>
          <cell r="F2595">
            <v>660</v>
          </cell>
        </row>
        <row r="2596">
          <cell r="A2596" t="str">
            <v>4034252</v>
          </cell>
          <cell r="B2596" t="str">
            <v>Navařovací čep s vnitřním závitem ALMG3 M4x20… 4GM4X20</v>
          </cell>
          <cell r="C2596">
            <v>0.80800000000000005</v>
          </cell>
          <cell r="D2596">
            <v>1000</v>
          </cell>
          <cell r="E2596" t="str">
            <v>KUS</v>
          </cell>
          <cell r="F2596">
            <v>808</v>
          </cell>
        </row>
        <row r="2597">
          <cell r="A2597" t="str">
            <v>4034260</v>
          </cell>
          <cell r="B2597" t="str">
            <v>Navařovací čep s vnitřním závitem ALMG3 M4x25… 4GM4X25</v>
          </cell>
          <cell r="C2597">
            <v>0.83299999999999996</v>
          </cell>
          <cell r="D2597">
            <v>1000</v>
          </cell>
          <cell r="E2597" t="str">
            <v>KUS</v>
          </cell>
          <cell r="F2597">
            <v>833</v>
          </cell>
        </row>
        <row r="2598">
          <cell r="A2598" t="str">
            <v>4034279</v>
          </cell>
          <cell r="B2598" t="str">
            <v>Navařovací čep s vnitřním závitem ALMG3 M4x30… 4GM4X30</v>
          </cell>
          <cell r="C2598">
            <v>1.542</v>
          </cell>
          <cell r="D2598">
            <v>1000</v>
          </cell>
          <cell r="E2598" t="str">
            <v>KUS</v>
          </cell>
          <cell r="F2598">
            <v>1542</v>
          </cell>
        </row>
        <row r="2599">
          <cell r="A2599" t="str">
            <v>4034287</v>
          </cell>
          <cell r="B2599" t="str">
            <v>Navařovací čep s vnitřním závitem ALMG3 M4x35… 4GM4X35</v>
          </cell>
          <cell r="C2599">
            <v>1.262</v>
          </cell>
          <cell r="D2599">
            <v>1000</v>
          </cell>
          <cell r="E2599" t="str">
            <v>KUS</v>
          </cell>
          <cell r="F2599">
            <v>1262</v>
          </cell>
        </row>
        <row r="2600">
          <cell r="A2600" t="str">
            <v>4034295</v>
          </cell>
          <cell r="B2600" t="str">
            <v>Navařovací čep s vnitřním závitem ALMG3 M4x6… 4GM4X6</v>
          </cell>
          <cell r="C2600">
            <v>0.627</v>
          </cell>
          <cell r="D2600">
            <v>1000</v>
          </cell>
          <cell r="E2600" t="str">
            <v>KUS</v>
          </cell>
          <cell r="F2600">
            <v>627</v>
          </cell>
        </row>
        <row r="2601">
          <cell r="A2601" t="str">
            <v>4034309</v>
          </cell>
          <cell r="B2601" t="str">
            <v>Navařovací čep s vnitřním závitem ALMG3 M5x8… 4GM5X8</v>
          </cell>
          <cell r="C2601">
            <v>0.94599999999999995</v>
          </cell>
          <cell r="D2601">
            <v>1000</v>
          </cell>
          <cell r="E2601" t="str">
            <v>KUS</v>
          </cell>
          <cell r="F2601">
            <v>946</v>
          </cell>
        </row>
        <row r="2602">
          <cell r="A2602" t="str">
            <v>4034317</v>
          </cell>
          <cell r="B2602" t="str">
            <v>Navařovací čep s vnitřním závitem ALMG3 M5x10… 4GM5X10</v>
          </cell>
          <cell r="C2602">
            <v>0.78200000000000003</v>
          </cell>
          <cell r="D2602">
            <v>1000</v>
          </cell>
          <cell r="E2602" t="str">
            <v>KUS</v>
          </cell>
          <cell r="F2602">
            <v>782</v>
          </cell>
        </row>
        <row r="2603">
          <cell r="A2603" t="str">
            <v>4034325</v>
          </cell>
          <cell r="B2603" t="str">
            <v>Navařovací čep s vnitřním závitem ALMG3 M5x12… 4GM5X12</v>
          </cell>
          <cell r="C2603">
            <v>1.0509999999999999</v>
          </cell>
          <cell r="D2603">
            <v>1000</v>
          </cell>
          <cell r="E2603" t="str">
            <v>KUS</v>
          </cell>
          <cell r="F2603">
            <v>1051</v>
          </cell>
        </row>
        <row r="2604">
          <cell r="A2604" t="str">
            <v>4034333</v>
          </cell>
          <cell r="B2604" t="str">
            <v>Navařovací čep s vnitřním závitem ALMG3 M5x15… 4GM5X15</v>
          </cell>
          <cell r="C2604">
            <v>2.1819999999999999</v>
          </cell>
          <cell r="D2604">
            <v>1000</v>
          </cell>
          <cell r="E2604" t="str">
            <v>KUS</v>
          </cell>
          <cell r="F2604">
            <v>2182</v>
          </cell>
        </row>
        <row r="2605">
          <cell r="A2605" t="str">
            <v>4034341</v>
          </cell>
          <cell r="B2605" t="str">
            <v>Navařovací čep s vnitřním závitem ALMG3 M5x20… 4GM5X20</v>
          </cell>
          <cell r="C2605">
            <v>1.0209999999999999</v>
          </cell>
          <cell r="D2605">
            <v>1000</v>
          </cell>
          <cell r="E2605" t="str">
            <v>KUS</v>
          </cell>
          <cell r="F2605">
            <v>1021</v>
          </cell>
        </row>
        <row r="2606">
          <cell r="A2606" t="str">
            <v>4034368</v>
          </cell>
          <cell r="B2606" t="str">
            <v>Navařovací čep s vnitřním závitem ALMG3 M5x25… 4GM5X25</v>
          </cell>
          <cell r="C2606">
            <v>1.7170000000000001</v>
          </cell>
          <cell r="D2606">
            <v>1000</v>
          </cell>
          <cell r="E2606" t="str">
            <v>KUS</v>
          </cell>
          <cell r="F2606">
            <v>1717</v>
          </cell>
        </row>
        <row r="2607">
          <cell r="A2607" t="str">
            <v>4034376</v>
          </cell>
          <cell r="B2607" t="str">
            <v>Navařovací čep s vnitřním závitem ALMG3 M5x30… 4GM5X30</v>
          </cell>
          <cell r="C2607">
            <v>1.198</v>
          </cell>
          <cell r="D2607">
            <v>1000</v>
          </cell>
          <cell r="E2607" t="str">
            <v>KUS</v>
          </cell>
          <cell r="F2607">
            <v>1198</v>
          </cell>
        </row>
        <row r="2608">
          <cell r="A2608" t="str">
            <v>4034384</v>
          </cell>
          <cell r="B2608" t="str">
            <v>Navařovací čep s vnitřním závitem ALMG3 M5x35… 4GM5X35</v>
          </cell>
          <cell r="C2608">
            <v>1.9770000000000001</v>
          </cell>
          <cell r="D2608">
            <v>1000</v>
          </cell>
          <cell r="E2608" t="str">
            <v>KUS</v>
          </cell>
          <cell r="F2608">
            <v>1977</v>
          </cell>
        </row>
        <row r="2609">
          <cell r="A2609" t="str">
            <v>4034392</v>
          </cell>
          <cell r="B2609" t="str">
            <v>Navařovací čep s vnitřním závitem ALMG3 M5x40… 4GM5X40</v>
          </cell>
          <cell r="C2609">
            <v>2.802</v>
          </cell>
          <cell r="D2609">
            <v>1000</v>
          </cell>
          <cell r="E2609" t="str">
            <v>KUS</v>
          </cell>
          <cell r="F2609">
            <v>2802</v>
          </cell>
        </row>
        <row r="2610">
          <cell r="A2610" t="str">
            <v>4034406</v>
          </cell>
          <cell r="B2610" t="str">
            <v>Navařovací čep s vnitřním závitem ALMG3 M6x8… 4GM6X8</v>
          </cell>
          <cell r="C2610">
            <v>1.3939999999999999</v>
          </cell>
          <cell r="D2610">
            <v>1000</v>
          </cell>
          <cell r="E2610" t="str">
            <v>KUS</v>
          </cell>
          <cell r="F2610">
            <v>1394</v>
          </cell>
        </row>
        <row r="2611">
          <cell r="A2611" t="str">
            <v>4034414</v>
          </cell>
          <cell r="B2611" t="str">
            <v>Navařovací čep s vnitřním závitem ALMG3 M6x10… 4GM6X10</v>
          </cell>
          <cell r="C2611">
            <v>1.4650000000000001</v>
          </cell>
          <cell r="D2611">
            <v>1000</v>
          </cell>
          <cell r="E2611" t="str">
            <v>KUS</v>
          </cell>
          <cell r="F2611">
            <v>1465</v>
          </cell>
        </row>
        <row r="2612">
          <cell r="A2612" t="str">
            <v>4034422</v>
          </cell>
          <cell r="B2612" t="str">
            <v>Navařovací čep s vnitřním závitem ALMG3 M6x12… 4GM6X12</v>
          </cell>
          <cell r="C2612">
            <v>0.89300000000000002</v>
          </cell>
          <cell r="D2612">
            <v>1000</v>
          </cell>
          <cell r="E2612" t="str">
            <v>KUS</v>
          </cell>
          <cell r="F2612">
            <v>893</v>
          </cell>
        </row>
        <row r="2613">
          <cell r="A2613" t="str">
            <v>4034430</v>
          </cell>
          <cell r="B2613" t="str">
            <v>Navařovací čep s vnitřním závitem ALMG3 M6x15… 4GM6X15</v>
          </cell>
          <cell r="C2613">
            <v>2.69</v>
          </cell>
          <cell r="D2613">
            <v>1000</v>
          </cell>
          <cell r="E2613" t="str">
            <v>KUS</v>
          </cell>
          <cell r="F2613">
            <v>2690</v>
          </cell>
        </row>
        <row r="2614">
          <cell r="A2614" t="str">
            <v>4034449</v>
          </cell>
          <cell r="B2614" t="str">
            <v>Navařovací čep s vnitřním závitem ALMG3 M6x20… 4GM6X20</v>
          </cell>
          <cell r="C2614">
            <v>1.2250000000000001</v>
          </cell>
          <cell r="D2614">
            <v>1000</v>
          </cell>
          <cell r="E2614" t="str">
            <v>KUS</v>
          </cell>
          <cell r="F2614">
            <v>1225</v>
          </cell>
        </row>
        <row r="2615">
          <cell r="A2615" t="str">
            <v>4034457</v>
          </cell>
          <cell r="B2615" t="str">
            <v>Navařovací čep s vnitřním závitem ALMG3 M6x25… 4GM6X25</v>
          </cell>
          <cell r="C2615">
            <v>1.3480000000000001</v>
          </cell>
          <cell r="D2615">
            <v>1000</v>
          </cell>
          <cell r="E2615" t="str">
            <v>KUS</v>
          </cell>
          <cell r="F2615">
            <v>1348</v>
          </cell>
        </row>
        <row r="2616">
          <cell r="A2616" t="str">
            <v>4034465</v>
          </cell>
          <cell r="B2616" t="str">
            <v>Navařovací čep s vnitřním závitem ALMG3 M6x30… 4GM6X30</v>
          </cell>
          <cell r="C2616">
            <v>1.8</v>
          </cell>
          <cell r="D2616">
            <v>1000</v>
          </cell>
          <cell r="E2616" t="str">
            <v>KUS</v>
          </cell>
          <cell r="F2616">
            <v>1800</v>
          </cell>
        </row>
        <row r="2617">
          <cell r="A2617" t="str">
            <v>4034473</v>
          </cell>
          <cell r="B2617" t="str">
            <v>Navařovací čep s vnitřním závitem ALMG3 M6x35… 4GM6X35</v>
          </cell>
          <cell r="C2617">
            <v>2.3290000000000002</v>
          </cell>
          <cell r="D2617">
            <v>1000</v>
          </cell>
          <cell r="E2617" t="str">
            <v>KUS</v>
          </cell>
          <cell r="F2617">
            <v>2329</v>
          </cell>
        </row>
        <row r="2618">
          <cell r="A2618" t="str">
            <v>4034481</v>
          </cell>
          <cell r="B2618" t="str">
            <v>Navařovací čep s vnitřním závitem ALMG3 M6x40… 4GM6X40</v>
          </cell>
          <cell r="C2618">
            <v>3.1819999999999999</v>
          </cell>
          <cell r="D2618">
            <v>1000</v>
          </cell>
          <cell r="E2618" t="str">
            <v>KUS</v>
          </cell>
          <cell r="F2618">
            <v>3182</v>
          </cell>
        </row>
        <row r="2619">
          <cell r="A2619" t="str">
            <v>4034503</v>
          </cell>
          <cell r="B2619" t="str">
            <v>Navařovací čep s vnitřním závitem ALMG3 M6x45… 4GM6X45</v>
          </cell>
          <cell r="C2619">
            <v>3.3959999999999999</v>
          </cell>
          <cell r="D2619">
            <v>1000</v>
          </cell>
          <cell r="E2619" t="str">
            <v>KUS</v>
          </cell>
          <cell r="F2619">
            <v>3396</v>
          </cell>
        </row>
        <row r="2620">
          <cell r="A2620" t="str">
            <v>4034511</v>
          </cell>
          <cell r="B2620" t="str">
            <v>Navařovací čep s vnitřním závitem ALMG3 M6x50… 4GM6X50</v>
          </cell>
          <cell r="C2620">
            <v>3.5550000000000002</v>
          </cell>
          <cell r="D2620">
            <v>1000</v>
          </cell>
          <cell r="E2620" t="str">
            <v>KUS</v>
          </cell>
          <cell r="F2620">
            <v>3555</v>
          </cell>
        </row>
        <row r="2621">
          <cell r="A2621" t="str">
            <v>4034600</v>
          </cell>
          <cell r="B2621" t="str">
            <v>Navařovací čep s vnitřním závitem ALMG3 M8x10… 4GM8X10</v>
          </cell>
          <cell r="C2621">
            <v>2.8380000000000001</v>
          </cell>
          <cell r="D2621">
            <v>1000</v>
          </cell>
          <cell r="E2621" t="str">
            <v>KUS</v>
          </cell>
          <cell r="F2621">
            <v>2838</v>
          </cell>
        </row>
        <row r="2622">
          <cell r="A2622" t="str">
            <v>4034619</v>
          </cell>
          <cell r="B2622" t="str">
            <v>Navařovací čep s vnitřním závitem ALMG3 M8x15… 4GM8X15</v>
          </cell>
          <cell r="C2622">
            <v>2.3839999999999999</v>
          </cell>
          <cell r="D2622">
            <v>1000</v>
          </cell>
          <cell r="E2622" t="str">
            <v>KUS</v>
          </cell>
          <cell r="F2622">
            <v>2384</v>
          </cell>
        </row>
        <row r="2623">
          <cell r="A2623" t="str">
            <v>4034627</v>
          </cell>
          <cell r="B2623" t="str">
            <v>Navařovací čep s vnitřním závitem ALMG3 M8x20… 4GM8X20</v>
          </cell>
          <cell r="C2623">
            <v>2.6709999999999998</v>
          </cell>
          <cell r="D2623">
            <v>1000</v>
          </cell>
          <cell r="E2623" t="str">
            <v>KUS</v>
          </cell>
          <cell r="F2623">
            <v>2671</v>
          </cell>
        </row>
        <row r="2624">
          <cell r="A2624" t="str">
            <v>4034635</v>
          </cell>
          <cell r="B2624" t="str">
            <v>Navařovací čep s vnitřním závitem ALMG3 M8x25… 4GM8X25</v>
          </cell>
          <cell r="C2624">
            <v>2.5910000000000002</v>
          </cell>
          <cell r="D2624">
            <v>1000</v>
          </cell>
          <cell r="E2624" t="str">
            <v>KUS</v>
          </cell>
          <cell r="F2624">
            <v>2591</v>
          </cell>
        </row>
        <row r="2625">
          <cell r="A2625" t="str">
            <v>4034643</v>
          </cell>
          <cell r="B2625" t="str">
            <v>Navařovací čep s vnitřním závitem ALMG3 M8x30… 4GM8X30</v>
          </cell>
          <cell r="C2625">
            <v>2.7650000000000001</v>
          </cell>
          <cell r="D2625">
            <v>1000</v>
          </cell>
          <cell r="E2625" t="str">
            <v>KUS</v>
          </cell>
          <cell r="F2625">
            <v>2765</v>
          </cell>
        </row>
        <row r="2626">
          <cell r="A2626" t="str">
            <v>4034651</v>
          </cell>
          <cell r="B2626" t="str">
            <v>Navařovací čep s vnitřním závitem ALMG3 M8x35… 4GM8X35</v>
          </cell>
          <cell r="C2626">
            <v>4.28</v>
          </cell>
          <cell r="D2626">
            <v>1000</v>
          </cell>
          <cell r="E2626" t="str">
            <v>KUS</v>
          </cell>
          <cell r="F2626">
            <v>4280</v>
          </cell>
        </row>
        <row r="2627">
          <cell r="A2627" t="str">
            <v>4034678</v>
          </cell>
          <cell r="B2627" t="str">
            <v>Navařovací čep s vnitřním závitem ALMG3 M8x40… 4GM8X40</v>
          </cell>
          <cell r="C2627">
            <v>3.3959999999999999</v>
          </cell>
          <cell r="D2627">
            <v>1000</v>
          </cell>
          <cell r="E2627" t="str">
            <v>KUS</v>
          </cell>
          <cell r="F2627">
            <v>3396</v>
          </cell>
        </row>
        <row r="2628">
          <cell r="A2628" t="str">
            <v>4034686</v>
          </cell>
          <cell r="B2628" t="str">
            <v>Navařovací čep s vnitřním závitem ALMG3 M8x45… 4GM8X45</v>
          </cell>
          <cell r="C2628">
            <v>4.88</v>
          </cell>
          <cell r="D2628">
            <v>1000</v>
          </cell>
          <cell r="E2628" t="str">
            <v>KUS</v>
          </cell>
          <cell r="F2628">
            <v>4880</v>
          </cell>
        </row>
        <row r="2629">
          <cell r="A2629" t="str">
            <v>4034694</v>
          </cell>
          <cell r="B2629" t="str">
            <v>Navařovací čep s vnitřním závitem ALMG3 M8x50… 4GM8X50</v>
          </cell>
          <cell r="C2629">
            <v>4.5119999999999996</v>
          </cell>
          <cell r="D2629">
            <v>1000</v>
          </cell>
          <cell r="E2629" t="str">
            <v>KUS</v>
          </cell>
          <cell r="F2629">
            <v>4512</v>
          </cell>
        </row>
        <row r="2630">
          <cell r="A2630" t="str">
            <v>4034813</v>
          </cell>
          <cell r="B2630" t="str">
            <v>Navařovací čep s vnitřním závitem ALMG3 M3x16… 4GM3X16</v>
          </cell>
          <cell r="C2630">
            <v>0.68899999999999995</v>
          </cell>
          <cell r="D2630">
            <v>1000</v>
          </cell>
          <cell r="E2630" t="str">
            <v>KUS</v>
          </cell>
          <cell r="F2630">
            <v>689</v>
          </cell>
        </row>
        <row r="2631">
          <cell r="A2631" t="str">
            <v>4034821</v>
          </cell>
          <cell r="B2631" t="str">
            <v>Navařovací čep s vnitřním závitem ALMG3 M4x16… 4GM4X16</v>
          </cell>
          <cell r="C2631">
            <v>0.68899999999999995</v>
          </cell>
          <cell r="D2631">
            <v>1000</v>
          </cell>
          <cell r="E2631" t="str">
            <v>KUS</v>
          </cell>
          <cell r="F2631">
            <v>689</v>
          </cell>
        </row>
        <row r="2632">
          <cell r="A2632" t="str">
            <v>4034848</v>
          </cell>
          <cell r="B2632" t="str">
            <v>Navařovací čep s vnitřním závitem ALMG3 M5x16… 4GM5X16</v>
          </cell>
          <cell r="C2632">
            <v>0.92200000000000004</v>
          </cell>
          <cell r="D2632">
            <v>1000</v>
          </cell>
          <cell r="E2632" t="str">
            <v>KUS</v>
          </cell>
          <cell r="F2632">
            <v>922</v>
          </cell>
        </row>
        <row r="2633">
          <cell r="A2633" t="str">
            <v>4034856</v>
          </cell>
          <cell r="B2633" t="str">
            <v>Navařovací čep s vnitřním závitem ALMG3 M6x16… 4GM6X16</v>
          </cell>
          <cell r="C2633">
            <v>1.002</v>
          </cell>
          <cell r="D2633">
            <v>1000</v>
          </cell>
          <cell r="E2633" t="str">
            <v>KUS</v>
          </cell>
          <cell r="F2633">
            <v>1002</v>
          </cell>
        </row>
        <row r="2634">
          <cell r="A2634" t="str">
            <v>4034864</v>
          </cell>
          <cell r="B2634" t="str">
            <v>Navařovací čep s vnitřním závitem ALMG3 M8x16… 4GM8X16</v>
          </cell>
          <cell r="C2634">
            <v>2.0230000000000001</v>
          </cell>
          <cell r="D2634">
            <v>1000</v>
          </cell>
          <cell r="E2634" t="str">
            <v>KUS</v>
          </cell>
          <cell r="F2634">
            <v>2023</v>
          </cell>
        </row>
        <row r="2635">
          <cell r="A2635" t="str">
            <v>4038126</v>
          </cell>
          <cell r="B2635" t="str">
            <v>Navařovací čep s vnitřním závitem   CuZn37 M3x8… 6GM3X8</v>
          </cell>
          <cell r="C2635">
            <v>1.8480000000000001</v>
          </cell>
          <cell r="D2635">
            <v>1000</v>
          </cell>
          <cell r="E2635" t="str">
            <v>KUS</v>
          </cell>
          <cell r="F2635">
            <v>1848</v>
          </cell>
        </row>
        <row r="2636">
          <cell r="A2636" t="str">
            <v>4038134</v>
          </cell>
          <cell r="B2636" t="str">
            <v>Navařovací čep s vnitřním závitem  CuZn37 M3x10… 6GM3X10</v>
          </cell>
          <cell r="C2636">
            <v>1.3859999999999999</v>
          </cell>
          <cell r="D2636">
            <v>1000</v>
          </cell>
          <cell r="E2636" t="str">
            <v>KUS</v>
          </cell>
          <cell r="F2636">
            <v>1386</v>
          </cell>
        </row>
        <row r="2637">
          <cell r="A2637" t="str">
            <v>4038215</v>
          </cell>
          <cell r="B2637" t="str">
            <v>Navařovací čep s vnitřním závitem PGN37 M4x10… 6GM4X10</v>
          </cell>
          <cell r="C2637">
            <v>2.056</v>
          </cell>
          <cell r="D2637">
            <v>1000</v>
          </cell>
          <cell r="E2637" t="str">
            <v>KUS</v>
          </cell>
          <cell r="F2637">
            <v>2056</v>
          </cell>
        </row>
        <row r="2638">
          <cell r="A2638" t="str">
            <v>4038258</v>
          </cell>
          <cell r="B2638" t="str">
            <v>Navařovací čep s vnitřním závitem PGN37 M4x20… 6GM4X20</v>
          </cell>
          <cell r="C2638">
            <v>1.9630000000000001</v>
          </cell>
          <cell r="D2638">
            <v>1000</v>
          </cell>
          <cell r="E2638" t="str">
            <v>KUS</v>
          </cell>
          <cell r="F2638">
            <v>1963</v>
          </cell>
        </row>
        <row r="2639">
          <cell r="A2639" t="str">
            <v>4038266</v>
          </cell>
          <cell r="B2639" t="str">
            <v>Navařovací čep s vnitřním závitem PGN37 M4x25… 6GM4X25</v>
          </cell>
          <cell r="C2639">
            <v>2.863</v>
          </cell>
          <cell r="D2639">
            <v>1000</v>
          </cell>
          <cell r="E2639" t="str">
            <v>KUS</v>
          </cell>
          <cell r="F2639">
            <v>2863</v>
          </cell>
        </row>
        <row r="2640">
          <cell r="A2640" t="str">
            <v>4038312</v>
          </cell>
          <cell r="B2640" t="str">
            <v>Navařovací čep s vnitřním závitem PGN37 M5x10… 6GM5X10</v>
          </cell>
          <cell r="C2640">
            <v>2.2650000000000001</v>
          </cell>
          <cell r="D2640">
            <v>1000</v>
          </cell>
          <cell r="E2640" t="str">
            <v>KUS</v>
          </cell>
          <cell r="F2640">
            <v>2265</v>
          </cell>
        </row>
        <row r="2641">
          <cell r="A2641" t="str">
            <v>4038428</v>
          </cell>
          <cell r="B2641" t="str">
            <v>Navařovací čep s vnitřním závitem PGN37 M6x10… 6GM6X10</v>
          </cell>
          <cell r="C2641">
            <v>2.879</v>
          </cell>
          <cell r="D2641">
            <v>1000</v>
          </cell>
          <cell r="E2641" t="str">
            <v>KUS</v>
          </cell>
          <cell r="F2641">
            <v>2879</v>
          </cell>
        </row>
        <row r="2642">
          <cell r="A2642" t="str">
            <v>4038452</v>
          </cell>
          <cell r="B2642" t="str">
            <v>Navařovací čep s vnitřním závitem PGN37 M6x20… 6GM6X20</v>
          </cell>
          <cell r="C2642">
            <v>4.2220000000000004</v>
          </cell>
          <cell r="D2642">
            <v>1000</v>
          </cell>
          <cell r="E2642" t="str">
            <v>KUS</v>
          </cell>
          <cell r="F2642">
            <v>4222</v>
          </cell>
        </row>
        <row r="2643">
          <cell r="A2643" t="str">
            <v>4038479</v>
          </cell>
          <cell r="B2643" t="str">
            <v>Navařovací čep s vnitřním závitem PGN37 M6x30… 6GM6X30</v>
          </cell>
          <cell r="C2643">
            <v>5.66</v>
          </cell>
          <cell r="D2643">
            <v>1000</v>
          </cell>
          <cell r="E2643" t="str">
            <v>KUS</v>
          </cell>
          <cell r="F2643">
            <v>5660</v>
          </cell>
        </row>
        <row r="2644">
          <cell r="A2644" t="str">
            <v>4038495</v>
          </cell>
          <cell r="B2644" t="str">
            <v>Navařovací čep s vnitřním závitem PGN37 M6x40… 6GM6X40</v>
          </cell>
          <cell r="C2644">
            <v>7.9240000000000004</v>
          </cell>
          <cell r="D2644">
            <v>1000</v>
          </cell>
          <cell r="E2644" t="str">
            <v>KUS</v>
          </cell>
          <cell r="F2644">
            <v>7924</v>
          </cell>
        </row>
        <row r="2645">
          <cell r="A2645" t="str">
            <v>4038622</v>
          </cell>
          <cell r="B2645" t="str">
            <v>Navařovací čep s vnitřním závitem PGN37 M8x20… 6GM8X20</v>
          </cell>
          <cell r="C2645">
            <v>7.0179999999999998</v>
          </cell>
          <cell r="D2645">
            <v>1000</v>
          </cell>
          <cell r="E2645" t="str">
            <v>KUS</v>
          </cell>
          <cell r="F2645">
            <v>7018</v>
          </cell>
        </row>
        <row r="2646">
          <cell r="A2646" t="str">
            <v>4038630</v>
          </cell>
          <cell r="B2646" t="str">
            <v>Navařovací čep s vnitřním závitem PGN37 M8x25… 6GM8X25</v>
          </cell>
          <cell r="C2646">
            <v>8.07</v>
          </cell>
          <cell r="D2646">
            <v>1000</v>
          </cell>
          <cell r="E2646" t="str">
            <v>KUS</v>
          </cell>
          <cell r="F2646">
            <v>8070</v>
          </cell>
        </row>
        <row r="2647">
          <cell r="A2647" t="str">
            <v>4038827</v>
          </cell>
          <cell r="B2647" t="str">
            <v>Navařovací čep s vnitřním závitem PGN37 M4x16… 6GM4X16</v>
          </cell>
          <cell r="C2647">
            <v>1.464</v>
          </cell>
          <cell r="D2647">
            <v>1000</v>
          </cell>
          <cell r="E2647" t="str">
            <v>KUS</v>
          </cell>
          <cell r="F2647">
            <v>1464</v>
          </cell>
        </row>
        <row r="2648">
          <cell r="A2648" t="str">
            <v>4038835</v>
          </cell>
          <cell r="B2648" t="str">
            <v>Navařovací čep s vnitřním závitem PGN37 M5x16… 6GM5X16</v>
          </cell>
          <cell r="C2648">
            <v>2.056</v>
          </cell>
          <cell r="D2648">
            <v>1000</v>
          </cell>
          <cell r="E2648" t="str">
            <v>KUS</v>
          </cell>
          <cell r="F2648">
            <v>2056</v>
          </cell>
        </row>
        <row r="2649">
          <cell r="A2649" t="str">
            <v>4038843</v>
          </cell>
          <cell r="B2649" t="str">
            <v>Navařovací čep s vnitřním závitem PGN37 M6x16… 6GM6X16</v>
          </cell>
          <cell r="C2649">
            <v>3.72</v>
          </cell>
          <cell r="D2649">
            <v>1000</v>
          </cell>
          <cell r="E2649" t="str">
            <v>KUS</v>
          </cell>
          <cell r="F2649">
            <v>3720</v>
          </cell>
        </row>
        <row r="2650">
          <cell r="A2650" t="str">
            <v>4040406</v>
          </cell>
          <cell r="B2650" t="str">
            <v>Navařovací čep s vnitřním závitem, poměď ST37-3 2,1x8… 1S 2,1X8</v>
          </cell>
          <cell r="C2650">
            <v>1.03</v>
          </cell>
          <cell r="D2650">
            <v>1000</v>
          </cell>
          <cell r="E2650" t="str">
            <v>KUS</v>
          </cell>
          <cell r="F2650">
            <v>1030</v>
          </cell>
        </row>
        <row r="2651">
          <cell r="A2651" t="str">
            <v>4040414</v>
          </cell>
          <cell r="B2651" t="str">
            <v>Navařovací čep s vnitřním závitem, poměď ST37-3 2,1x10… 1S 2,1X10</v>
          </cell>
          <cell r="C2651">
            <v>1.0509999999999999</v>
          </cell>
          <cell r="D2651">
            <v>1000</v>
          </cell>
          <cell r="E2651" t="str">
            <v>KUS</v>
          </cell>
          <cell r="F2651">
            <v>1051</v>
          </cell>
        </row>
        <row r="2652">
          <cell r="A2652" t="str">
            <v>4040430</v>
          </cell>
          <cell r="B2652" t="str">
            <v>Navařovací čep s vnitřním závitem, poměď ST37-3 2,1x20… 1S 2,1X20</v>
          </cell>
          <cell r="C2652">
            <v>2.1539999999999999</v>
          </cell>
          <cell r="D2652">
            <v>1000</v>
          </cell>
          <cell r="E2652" t="str">
            <v>KUS</v>
          </cell>
          <cell r="F2652">
            <v>2154</v>
          </cell>
        </row>
        <row r="2653">
          <cell r="A2653" t="str">
            <v>4040449</v>
          </cell>
          <cell r="B2653" t="str">
            <v>Navařovací čep s vnitřním závitem, poměď ST37-3 2,1x25… 1S 2,1X25</v>
          </cell>
          <cell r="C2653">
            <v>1.1060000000000001</v>
          </cell>
          <cell r="D2653">
            <v>1000</v>
          </cell>
          <cell r="E2653" t="str">
            <v>KUS</v>
          </cell>
          <cell r="F2653">
            <v>1106</v>
          </cell>
        </row>
        <row r="2654">
          <cell r="A2654" t="str">
            <v>4040457</v>
          </cell>
          <cell r="B2654" t="str">
            <v>Navařovací čep s vnitřním závitem, poměď ST37-3 2,1x30… 1S 2,1X30</v>
          </cell>
          <cell r="C2654">
            <v>1.143</v>
          </cell>
          <cell r="D2654">
            <v>1000</v>
          </cell>
          <cell r="E2654" t="str">
            <v>KUS</v>
          </cell>
          <cell r="F2654">
            <v>1143</v>
          </cell>
        </row>
        <row r="2655">
          <cell r="A2655" t="str">
            <v>4040465</v>
          </cell>
          <cell r="B2655" t="str">
            <v>Navařovací čep s vnitřním závitem, poměď ST37-3 2,1x35… 1S 2,1X35</v>
          </cell>
          <cell r="C2655">
            <v>1.149</v>
          </cell>
          <cell r="D2655">
            <v>1000</v>
          </cell>
          <cell r="E2655" t="str">
            <v>KUS</v>
          </cell>
          <cell r="F2655">
            <v>1149</v>
          </cell>
        </row>
        <row r="2656">
          <cell r="A2656" t="str">
            <v>4040473</v>
          </cell>
          <cell r="B2656" t="str">
            <v>Navařovací čep s vnitřním závitem, poměď ST37-3 2,1x40… 1S 2,1X40</v>
          </cell>
          <cell r="C2656">
            <v>1.169</v>
          </cell>
          <cell r="D2656">
            <v>1000</v>
          </cell>
          <cell r="E2656" t="str">
            <v>KUS</v>
          </cell>
          <cell r="F2656">
            <v>1169</v>
          </cell>
        </row>
        <row r="2657">
          <cell r="A2657" t="str">
            <v>4040481</v>
          </cell>
          <cell r="B2657" t="str">
            <v>Navařovací čep s vnitřním závitem, poměď ST37-3 2,1x45… 1S 2,1X45</v>
          </cell>
          <cell r="C2657">
            <v>1.1890000000000001</v>
          </cell>
          <cell r="D2657">
            <v>1000</v>
          </cell>
          <cell r="E2657" t="str">
            <v>KUS</v>
          </cell>
          <cell r="F2657">
            <v>1189</v>
          </cell>
        </row>
        <row r="2658">
          <cell r="A2658" t="str">
            <v>4040600</v>
          </cell>
          <cell r="B2658" t="str">
            <v>Navařovací čep s vnitřním závitem, poměď ST37-3 2,6x6… 1S 2,6X6</v>
          </cell>
          <cell r="C2658">
            <v>1.0569999999999999</v>
          </cell>
          <cell r="D2658">
            <v>1000</v>
          </cell>
          <cell r="E2658" t="str">
            <v>KUS</v>
          </cell>
          <cell r="F2658">
            <v>1057</v>
          </cell>
        </row>
        <row r="2659">
          <cell r="A2659" t="str">
            <v>4040619</v>
          </cell>
          <cell r="B2659" t="str">
            <v>Navařovací čep s vnitřním závitem, poměď ST37-3 2,6x8… 1S 2,6X8</v>
          </cell>
          <cell r="C2659">
            <v>1.069</v>
          </cell>
          <cell r="D2659">
            <v>1000</v>
          </cell>
          <cell r="E2659" t="str">
            <v>KUS</v>
          </cell>
          <cell r="F2659">
            <v>1069</v>
          </cell>
        </row>
        <row r="2660">
          <cell r="A2660" t="str">
            <v>4040627</v>
          </cell>
          <cell r="B2660" t="str">
            <v>Navařovací čep s vnitřním závitem, poměď ST37-3 2,6x10… 1S 2,6X10</v>
          </cell>
          <cell r="C2660">
            <v>1.0860000000000001</v>
          </cell>
          <cell r="D2660">
            <v>1000</v>
          </cell>
          <cell r="E2660" t="str">
            <v>KUS</v>
          </cell>
          <cell r="F2660">
            <v>1086</v>
          </cell>
        </row>
        <row r="2661">
          <cell r="A2661" t="str">
            <v>4040635</v>
          </cell>
          <cell r="B2661" t="str">
            <v>Navařovací čep s vnitřním závitem, poměď ST37-3 2,6x12… 1S 2,6X12</v>
          </cell>
          <cell r="C2661">
            <v>1.095</v>
          </cell>
          <cell r="D2661">
            <v>1000</v>
          </cell>
          <cell r="E2661" t="str">
            <v>KUS</v>
          </cell>
          <cell r="F2661">
            <v>1095</v>
          </cell>
        </row>
        <row r="2662">
          <cell r="A2662" t="str">
            <v>4040651</v>
          </cell>
          <cell r="B2662" t="str">
            <v>Navařovací čep s vnitřním závitem, poměď ST37-3 2,6x20… 1S 2,6X20</v>
          </cell>
          <cell r="C2662">
            <v>1.169</v>
          </cell>
          <cell r="D2662">
            <v>1000</v>
          </cell>
          <cell r="E2662" t="str">
            <v>KUS</v>
          </cell>
          <cell r="F2662">
            <v>1169</v>
          </cell>
        </row>
        <row r="2663">
          <cell r="A2663" t="str">
            <v>4040678</v>
          </cell>
          <cell r="B2663" t="str">
            <v>Navařovací čep s vnitřním závitem, poměď ST37-3 2,6x25… 1S 2,6X25</v>
          </cell>
          <cell r="C2663">
            <v>1.9219999999999999</v>
          </cell>
          <cell r="D2663">
            <v>1000</v>
          </cell>
          <cell r="E2663" t="str">
            <v>KUS</v>
          </cell>
          <cell r="F2663">
            <v>1922</v>
          </cell>
        </row>
        <row r="2664">
          <cell r="A2664" t="str">
            <v>4040708</v>
          </cell>
          <cell r="B2664" t="str">
            <v>Navařovací čep s vnitřním závitem, poměď ST37-3 3,0x6… 1S 3,0X6</v>
          </cell>
          <cell r="C2664">
            <v>0.44600000000000001</v>
          </cell>
          <cell r="D2664">
            <v>1000</v>
          </cell>
          <cell r="E2664" t="str">
            <v>KUS</v>
          </cell>
          <cell r="F2664">
            <v>446</v>
          </cell>
        </row>
        <row r="2665">
          <cell r="A2665" t="str">
            <v>4040716</v>
          </cell>
          <cell r="B2665" t="str">
            <v>Navařovací čep s vnitřním závitem, poměď ST37-3 3,0x8… 1S 3,0X8</v>
          </cell>
          <cell r="C2665">
            <v>0.74299999999999999</v>
          </cell>
          <cell r="D2665">
            <v>1000</v>
          </cell>
          <cell r="E2665" t="str">
            <v>KUS</v>
          </cell>
          <cell r="F2665">
            <v>743</v>
          </cell>
        </row>
        <row r="2666">
          <cell r="A2666" t="str">
            <v>4040724</v>
          </cell>
          <cell r="B2666" t="str">
            <v>Navařovací čep s vnitřním závitem, poměď ST37-3 3,0x10… 1S 3,0X10</v>
          </cell>
          <cell r="C2666">
            <v>0.55000000000000004</v>
          </cell>
          <cell r="D2666">
            <v>1000</v>
          </cell>
          <cell r="E2666" t="str">
            <v>KUS</v>
          </cell>
          <cell r="F2666">
            <v>550</v>
          </cell>
        </row>
        <row r="2667">
          <cell r="A2667" t="str">
            <v>4040732</v>
          </cell>
          <cell r="B2667" t="str">
            <v>Navařovací čep s vnitřním závitem, poměď ST37-3 3,0x12… 1S 3,0X12</v>
          </cell>
          <cell r="C2667">
            <v>1.133</v>
          </cell>
          <cell r="D2667">
            <v>1000</v>
          </cell>
          <cell r="E2667" t="str">
            <v>KUS</v>
          </cell>
          <cell r="F2667">
            <v>1133</v>
          </cell>
        </row>
        <row r="2668">
          <cell r="A2668" t="str">
            <v>4040759</v>
          </cell>
          <cell r="B2668" t="str">
            <v>Navařovací čep s vnitřním závitem, poměď ST37-3 3,0x20… 1S 3,0X20</v>
          </cell>
          <cell r="C2668">
            <v>1.206</v>
          </cell>
          <cell r="D2668">
            <v>1000</v>
          </cell>
          <cell r="E2668" t="str">
            <v>KUS</v>
          </cell>
          <cell r="F2668">
            <v>1206</v>
          </cell>
        </row>
        <row r="2669">
          <cell r="A2669" t="str">
            <v>4040767</v>
          </cell>
          <cell r="B2669" t="str">
            <v>Navařovací čep s vnitřním závitem, poměď ST37-3 3,0x25… 1S 3,0X25</v>
          </cell>
          <cell r="C2669">
            <v>1.262</v>
          </cell>
          <cell r="D2669">
            <v>1000</v>
          </cell>
          <cell r="E2669" t="str">
            <v>KUS</v>
          </cell>
          <cell r="F2669">
            <v>1262</v>
          </cell>
        </row>
        <row r="2670">
          <cell r="A2670" t="str">
            <v>4040805</v>
          </cell>
          <cell r="B2670" t="str">
            <v>Navařovací čep s vnitřním závitem, poměď ST37-3 4,0x8… 1S 4,0X8</v>
          </cell>
          <cell r="C2670">
            <v>1.1060000000000001</v>
          </cell>
          <cell r="D2670">
            <v>1000</v>
          </cell>
          <cell r="E2670" t="str">
            <v>KUS</v>
          </cell>
          <cell r="F2670">
            <v>1106</v>
          </cell>
        </row>
        <row r="2671">
          <cell r="A2671" t="str">
            <v>4040813</v>
          </cell>
          <cell r="B2671" t="str">
            <v>Navařovací čep s vnitřním závitem, poměď ST37-3 4,0x10… 1S 4,0X10</v>
          </cell>
          <cell r="C2671">
            <v>0.98399999999999999</v>
          </cell>
          <cell r="D2671">
            <v>1000</v>
          </cell>
          <cell r="E2671" t="str">
            <v>KUS</v>
          </cell>
          <cell r="F2671">
            <v>984</v>
          </cell>
        </row>
        <row r="2672">
          <cell r="A2672" t="str">
            <v>4040821</v>
          </cell>
          <cell r="B2672" t="str">
            <v>Navařovací čep s vnitřním závitem, poměď ST37-3 4,0x12… 1S 4,0X12</v>
          </cell>
          <cell r="C2672">
            <v>1.373</v>
          </cell>
          <cell r="D2672">
            <v>1000</v>
          </cell>
          <cell r="E2672" t="str">
            <v>KUS</v>
          </cell>
          <cell r="F2672">
            <v>1373</v>
          </cell>
        </row>
        <row r="2673">
          <cell r="A2673" t="str">
            <v>4040856</v>
          </cell>
          <cell r="B2673" t="str">
            <v>Navařovací čep s vnitřním závitem, poměď ST37-3 4,0x20… 1S 4,0X20</v>
          </cell>
          <cell r="C2673">
            <v>3.2959999999999998</v>
          </cell>
          <cell r="D2673">
            <v>1000</v>
          </cell>
          <cell r="E2673" t="str">
            <v>KUS</v>
          </cell>
          <cell r="F2673">
            <v>3296</v>
          </cell>
        </row>
        <row r="2674">
          <cell r="A2674" t="str">
            <v>4040864</v>
          </cell>
          <cell r="B2674" t="str">
            <v>Navařovací čep s vnitřním závitem, poměď ST37-3 4,0x25… 1S 4,0X25</v>
          </cell>
          <cell r="C2674">
            <v>1.607</v>
          </cell>
          <cell r="D2674">
            <v>1000</v>
          </cell>
          <cell r="E2674" t="str">
            <v>KUS</v>
          </cell>
          <cell r="F2674">
            <v>1607</v>
          </cell>
        </row>
        <row r="2675">
          <cell r="A2675" t="str">
            <v>4040872</v>
          </cell>
          <cell r="B2675" t="str">
            <v>Navařovací čep s vnitřním závitem, poměď ST37-3 4,0x30… 1S 4,0X30</v>
          </cell>
          <cell r="C2675">
            <v>2.2829999999999999</v>
          </cell>
          <cell r="D2675">
            <v>1000</v>
          </cell>
          <cell r="E2675" t="str">
            <v>KUS</v>
          </cell>
          <cell r="F2675">
            <v>2283</v>
          </cell>
        </row>
        <row r="2676">
          <cell r="A2676" t="str">
            <v>4040880</v>
          </cell>
          <cell r="B2676" t="str">
            <v>Navařovací čep s vnitřním závitem, poměď ST37-3 4,0x35… 1S 4,0X35</v>
          </cell>
          <cell r="C2676">
            <v>2.3290000000000002</v>
          </cell>
          <cell r="D2676">
            <v>1000</v>
          </cell>
          <cell r="E2676" t="str">
            <v>KUS</v>
          </cell>
          <cell r="F2676">
            <v>2329</v>
          </cell>
        </row>
        <row r="2677">
          <cell r="A2677" t="str">
            <v>4040899</v>
          </cell>
          <cell r="B2677" t="str">
            <v>Navařovací čep s vnitřním závitem, poměď ST37-3 5,0x6… 1S 5,0X6</v>
          </cell>
          <cell r="C2677">
            <v>3.7120000000000002</v>
          </cell>
          <cell r="D2677">
            <v>1000</v>
          </cell>
          <cell r="E2677" t="str">
            <v>KUS</v>
          </cell>
          <cell r="F2677">
            <v>3712</v>
          </cell>
        </row>
        <row r="2678">
          <cell r="A2678" t="str">
            <v>4040902</v>
          </cell>
          <cell r="B2678" t="str">
            <v>Navařovací čep s vnitřním závitem, poměď ST37-3 5x8… 1S 5,0X8</v>
          </cell>
          <cell r="C2678">
            <v>1.2030000000000001</v>
          </cell>
          <cell r="D2678">
            <v>1000</v>
          </cell>
          <cell r="E2678" t="str">
            <v>KUS</v>
          </cell>
          <cell r="F2678">
            <v>1203</v>
          </cell>
        </row>
        <row r="2679">
          <cell r="A2679" t="str">
            <v>4040910</v>
          </cell>
          <cell r="B2679" t="str">
            <v>Navařovací čep s vnitřním závitem, poměď ST37-3 5x10… 1S 5,0X10</v>
          </cell>
          <cell r="C2679">
            <v>0.98399999999999999</v>
          </cell>
          <cell r="D2679">
            <v>1000</v>
          </cell>
          <cell r="E2679" t="str">
            <v>KUS</v>
          </cell>
          <cell r="F2679">
            <v>984</v>
          </cell>
        </row>
        <row r="2680">
          <cell r="A2680" t="str">
            <v>4040929</v>
          </cell>
          <cell r="B2680" t="str">
            <v>Navařovací čep s vnitřním závitem, poměď ST37-3 5x12… 1S 5,0X12</v>
          </cell>
          <cell r="C2680">
            <v>1.3089999999999999</v>
          </cell>
          <cell r="D2680">
            <v>1000</v>
          </cell>
          <cell r="E2680" t="str">
            <v>KUS</v>
          </cell>
          <cell r="F2680">
            <v>1309</v>
          </cell>
        </row>
        <row r="2681">
          <cell r="A2681" t="str">
            <v>4040945</v>
          </cell>
          <cell r="B2681" t="str">
            <v>Navařovací čep s vnitřním závitem, poměď ST37-3 5x20… 1S 5,0X20</v>
          </cell>
          <cell r="C2681">
            <v>1.5209999999999999</v>
          </cell>
          <cell r="D2681">
            <v>1000</v>
          </cell>
          <cell r="E2681" t="str">
            <v>KUS</v>
          </cell>
          <cell r="F2681">
            <v>1521</v>
          </cell>
        </row>
        <row r="2682">
          <cell r="A2682" t="str">
            <v>4040953</v>
          </cell>
          <cell r="B2682" t="str">
            <v>Navařovací čep s vnitřním závitem, poměď ST37-3 5x25… 1S 5,0X25</v>
          </cell>
          <cell r="C2682">
            <v>1.855</v>
          </cell>
          <cell r="D2682">
            <v>1000</v>
          </cell>
          <cell r="E2682" t="str">
            <v>KUS</v>
          </cell>
          <cell r="F2682">
            <v>1855</v>
          </cell>
        </row>
        <row r="2683">
          <cell r="A2683" t="str">
            <v>4040961</v>
          </cell>
          <cell r="B2683" t="str">
            <v>Navařovací čep s vnitřním závitem, poměď ST37-3 5x30… 1S 5,0X30</v>
          </cell>
          <cell r="C2683">
            <v>2.5779999999999998</v>
          </cell>
          <cell r="D2683">
            <v>1000</v>
          </cell>
          <cell r="E2683" t="str">
            <v>KUS</v>
          </cell>
          <cell r="F2683">
            <v>2578</v>
          </cell>
        </row>
        <row r="2684">
          <cell r="A2684" t="str">
            <v>4040988</v>
          </cell>
          <cell r="B2684" t="str">
            <v>Navařovací čep s vnitřním závitem, poměď ST37-3 5x35… 1S 5,0X35</v>
          </cell>
          <cell r="C2684">
            <v>2.5910000000000002</v>
          </cell>
          <cell r="D2684">
            <v>1000</v>
          </cell>
          <cell r="E2684" t="str">
            <v>KUS</v>
          </cell>
          <cell r="F2684">
            <v>2591</v>
          </cell>
        </row>
        <row r="2685">
          <cell r="A2685" t="str">
            <v>4040996</v>
          </cell>
          <cell r="B2685" t="str">
            <v>Navařovací čep s vnitřním závitem, poměď ST37-3 5x40… 1S 5,0X40</v>
          </cell>
          <cell r="C2685">
            <v>7.5890000000000004</v>
          </cell>
          <cell r="D2685">
            <v>1000</v>
          </cell>
          <cell r="E2685" t="str">
            <v>KUS</v>
          </cell>
          <cell r="F2685">
            <v>7589</v>
          </cell>
        </row>
        <row r="2686">
          <cell r="A2686" t="str">
            <v>4041003</v>
          </cell>
          <cell r="B2686" t="str">
            <v>Navařovací čep s vnitřním závitem, poměď ST37-3 6x10… 1S 6,0X10</v>
          </cell>
          <cell r="C2686">
            <v>1.282</v>
          </cell>
          <cell r="D2686">
            <v>1000</v>
          </cell>
          <cell r="E2686" t="str">
            <v>KUS</v>
          </cell>
          <cell r="F2686">
            <v>1282</v>
          </cell>
        </row>
        <row r="2687">
          <cell r="A2687" t="str">
            <v>4041011</v>
          </cell>
          <cell r="B2687" t="str">
            <v>Navařovací čep s vnitřním závitem, poměď ST37-3 6x12… 1S 6,0X12</v>
          </cell>
          <cell r="C2687">
            <v>1.4650000000000001</v>
          </cell>
          <cell r="D2687">
            <v>1000</v>
          </cell>
          <cell r="E2687" t="str">
            <v>KUS</v>
          </cell>
          <cell r="F2687">
            <v>1465</v>
          </cell>
        </row>
        <row r="2688">
          <cell r="A2688" t="str">
            <v>4041046</v>
          </cell>
          <cell r="B2688" t="str">
            <v>Navařovací čep s vnitřním závitem, poměď ST37-3 6x20… 1S 6,0X20</v>
          </cell>
          <cell r="C2688">
            <v>1.7729999999999999</v>
          </cell>
          <cell r="D2688">
            <v>1000</v>
          </cell>
          <cell r="E2688" t="str">
            <v>KUS</v>
          </cell>
          <cell r="F2688">
            <v>1773</v>
          </cell>
        </row>
        <row r="2689">
          <cell r="A2689" t="str">
            <v>4041054</v>
          </cell>
          <cell r="B2689" t="str">
            <v>Navařovací čep s vnitřním závitem, poměď ST37-3 6x25… 1S 6,0X25</v>
          </cell>
          <cell r="C2689">
            <v>2.1539999999999999</v>
          </cell>
          <cell r="D2689">
            <v>1000</v>
          </cell>
          <cell r="E2689" t="str">
            <v>KUS</v>
          </cell>
          <cell r="F2689">
            <v>2154</v>
          </cell>
        </row>
        <row r="2690">
          <cell r="A2690" t="str">
            <v>4041062</v>
          </cell>
          <cell r="B2690" t="str">
            <v>Navařovací čep s vnitřním závitem, poměď ST37-3 6x30… 1S 6,0X30</v>
          </cell>
          <cell r="C2690">
            <v>2.0499999999999998</v>
          </cell>
          <cell r="D2690">
            <v>1000</v>
          </cell>
          <cell r="E2690" t="str">
            <v>KUS</v>
          </cell>
          <cell r="F2690">
            <v>2050</v>
          </cell>
        </row>
        <row r="2691">
          <cell r="A2691" t="str">
            <v>4041070</v>
          </cell>
          <cell r="B2691" t="str">
            <v>Navařovací čep s vnitřním závitem, poměď ST37-3 6x35… 1S 6,0X35</v>
          </cell>
          <cell r="C2691">
            <v>3.1</v>
          </cell>
          <cell r="D2691">
            <v>1000</v>
          </cell>
          <cell r="E2691" t="str">
            <v>KUS</v>
          </cell>
          <cell r="F2691">
            <v>3100</v>
          </cell>
        </row>
        <row r="2692">
          <cell r="A2692" t="str">
            <v>4041089</v>
          </cell>
          <cell r="B2692" t="str">
            <v>Navařovací čep s vnitřním závitem, poměď ST37-3 6x40… 1S 6,0X40</v>
          </cell>
          <cell r="C2692">
            <v>4.49</v>
          </cell>
          <cell r="D2692">
            <v>1000</v>
          </cell>
          <cell r="E2692" t="str">
            <v>KUS</v>
          </cell>
          <cell r="F2692">
            <v>4490</v>
          </cell>
        </row>
        <row r="2693">
          <cell r="A2693" t="str">
            <v>4041097</v>
          </cell>
          <cell r="B2693" t="str">
            <v>Navařovací čep s vnitřním závitem, poměď ST37-3 6x45… 1S 6,0X45</v>
          </cell>
          <cell r="C2693">
            <v>3.47</v>
          </cell>
          <cell r="D2693">
            <v>1000</v>
          </cell>
          <cell r="E2693" t="str">
            <v>KUS</v>
          </cell>
          <cell r="F2693">
            <v>3470</v>
          </cell>
        </row>
        <row r="2694">
          <cell r="A2694" t="str">
            <v>4041313</v>
          </cell>
          <cell r="B2694" t="str">
            <v>Navařovací čep s vnitřním závitem, poměď ST37-3 4,0x16… 1S 4,0X16</v>
          </cell>
          <cell r="C2694">
            <v>1.2549999999999999</v>
          </cell>
          <cell r="D2694">
            <v>1000</v>
          </cell>
          <cell r="E2694" t="str">
            <v>KUS</v>
          </cell>
          <cell r="F2694">
            <v>1255</v>
          </cell>
        </row>
        <row r="2695">
          <cell r="A2695" t="str">
            <v>4041321</v>
          </cell>
          <cell r="B2695" t="str">
            <v>Navařovací čep s vnitřním závitem, poměď ST37-3 5,0x16… 1S 5,0X16</v>
          </cell>
          <cell r="C2695">
            <v>1.613</v>
          </cell>
          <cell r="D2695">
            <v>1000</v>
          </cell>
          <cell r="E2695" t="str">
            <v>KUS</v>
          </cell>
          <cell r="F2695">
            <v>1613</v>
          </cell>
        </row>
        <row r="2696">
          <cell r="A2696" t="str">
            <v>4041348</v>
          </cell>
          <cell r="B2696" t="str">
            <v>Navařovací čep s vnitřním závitem, poměď ST37-3 6,0x16… 1S 6,0X16</v>
          </cell>
          <cell r="C2696">
            <v>1.613</v>
          </cell>
          <cell r="D2696">
            <v>1000</v>
          </cell>
          <cell r="E2696" t="str">
            <v>KUS</v>
          </cell>
          <cell r="F2696">
            <v>1613</v>
          </cell>
        </row>
        <row r="2697">
          <cell r="A2697" t="str">
            <v>4043405</v>
          </cell>
          <cell r="B2697" t="str">
            <v>Navařovací čep s vnitřním závitem 1.4303 2,1x8… 2S 2,1X8</v>
          </cell>
          <cell r="C2697">
            <v>1.1140000000000001</v>
          </cell>
          <cell r="D2697">
            <v>1000</v>
          </cell>
          <cell r="E2697" t="str">
            <v>KUS</v>
          </cell>
          <cell r="F2697">
            <v>1114</v>
          </cell>
        </row>
        <row r="2698">
          <cell r="A2698" t="str">
            <v>4043413</v>
          </cell>
          <cell r="B2698" t="str">
            <v>Navařovací čep s vnitřním závitem 1.4303 2,1x10… 2S 2,1X10</v>
          </cell>
          <cell r="C2698">
            <v>1.149</v>
          </cell>
          <cell r="D2698">
            <v>1000</v>
          </cell>
          <cell r="E2698" t="str">
            <v>KUS</v>
          </cell>
          <cell r="F2698">
            <v>1149</v>
          </cell>
        </row>
        <row r="2699">
          <cell r="A2699" t="str">
            <v>4043448</v>
          </cell>
          <cell r="B2699" t="str">
            <v>Navařovací čep s vnitřním závitem 1.4303 2,1x20… 2S 2,1X20</v>
          </cell>
          <cell r="C2699">
            <v>1.1140000000000001</v>
          </cell>
          <cell r="D2699">
            <v>1000</v>
          </cell>
          <cell r="E2699" t="str">
            <v>KUS</v>
          </cell>
          <cell r="F2699">
            <v>1114</v>
          </cell>
        </row>
        <row r="2700">
          <cell r="A2700" t="str">
            <v>4043456</v>
          </cell>
          <cell r="B2700" t="str">
            <v>Navařovací čep s vnitřním závitem 1.4303 2,1x25… 2S 2,1X25</v>
          </cell>
          <cell r="C2700">
            <v>1.373</v>
          </cell>
          <cell r="D2700">
            <v>1000</v>
          </cell>
          <cell r="E2700" t="str">
            <v>KUS</v>
          </cell>
          <cell r="F2700">
            <v>1373</v>
          </cell>
        </row>
        <row r="2701">
          <cell r="A2701" t="str">
            <v>4043464</v>
          </cell>
          <cell r="B2701" t="str">
            <v>Navařovací čep s vnitřním závitem 1.4303 2,1x30… 2S 2,1X30</v>
          </cell>
          <cell r="C2701">
            <v>1.448</v>
          </cell>
          <cell r="D2701">
            <v>1000</v>
          </cell>
          <cell r="E2701" t="str">
            <v>KUS</v>
          </cell>
          <cell r="F2701">
            <v>1448</v>
          </cell>
        </row>
        <row r="2702">
          <cell r="A2702" t="str">
            <v>4043472</v>
          </cell>
          <cell r="B2702" t="str">
            <v>Navařovací čep s vnitřním závitem 1.4303 2,1x35… 2S 2,1X35</v>
          </cell>
          <cell r="C2702">
            <v>1.5209999999999999</v>
          </cell>
          <cell r="D2702">
            <v>1000</v>
          </cell>
          <cell r="E2702" t="str">
            <v>KUS</v>
          </cell>
          <cell r="F2702">
            <v>1521</v>
          </cell>
        </row>
        <row r="2703">
          <cell r="A2703" t="str">
            <v>4043480</v>
          </cell>
          <cell r="B2703" t="str">
            <v>Navařovací čep s vnitřním závitem 1.4303 2,1x40… 2S 2,1X40</v>
          </cell>
          <cell r="C2703">
            <v>1.5980000000000001</v>
          </cell>
          <cell r="D2703">
            <v>1000</v>
          </cell>
          <cell r="E2703" t="str">
            <v>KUS</v>
          </cell>
          <cell r="F2703">
            <v>1598</v>
          </cell>
        </row>
        <row r="2704">
          <cell r="A2704" t="str">
            <v>4043499</v>
          </cell>
          <cell r="B2704" t="str">
            <v>Navařovací čep s vnitřním závitem 1.4303 2,1x45… 2S 2,1X45</v>
          </cell>
          <cell r="C2704">
            <v>1.669</v>
          </cell>
          <cell r="D2704">
            <v>1000</v>
          </cell>
          <cell r="E2704" t="str">
            <v>KUS</v>
          </cell>
          <cell r="F2704">
            <v>1669</v>
          </cell>
        </row>
        <row r="2705">
          <cell r="A2705" t="str">
            <v>4043618</v>
          </cell>
          <cell r="B2705" t="str">
            <v>Navařovací čep s vnitřním závitem 1.4303 2,6x6… 2S 2,6X6</v>
          </cell>
          <cell r="C2705">
            <v>0.76200000000000001</v>
          </cell>
          <cell r="D2705">
            <v>1000</v>
          </cell>
          <cell r="E2705" t="str">
            <v>KUS</v>
          </cell>
          <cell r="F2705">
            <v>762</v>
          </cell>
        </row>
        <row r="2706">
          <cell r="A2706" t="str">
            <v>4043626</v>
          </cell>
          <cell r="B2706" t="str">
            <v>Navařovací čep s vnitřním závitem 1.4303 2,6x8… 2S 2,6X8</v>
          </cell>
          <cell r="C2706">
            <v>1.206</v>
          </cell>
          <cell r="D2706">
            <v>1000</v>
          </cell>
          <cell r="E2706" t="str">
            <v>KUS</v>
          </cell>
          <cell r="F2706">
            <v>1206</v>
          </cell>
        </row>
        <row r="2707">
          <cell r="A2707" t="str">
            <v>4043634</v>
          </cell>
          <cell r="B2707" t="str">
            <v>Navařovací čep s vnitřním závitem 1.4303 2,6x10… 2S 2,6X10</v>
          </cell>
          <cell r="C2707">
            <v>1.262</v>
          </cell>
          <cell r="D2707">
            <v>1000</v>
          </cell>
          <cell r="E2707" t="str">
            <v>KUS</v>
          </cell>
          <cell r="F2707">
            <v>1262</v>
          </cell>
        </row>
        <row r="2708">
          <cell r="A2708" t="str">
            <v>4043642</v>
          </cell>
          <cell r="B2708" t="str">
            <v>Navařovací čep s vnitřním závitem 1.4303 2,6x12… 2S 2,6X12</v>
          </cell>
          <cell r="C2708">
            <v>1.3089999999999999</v>
          </cell>
          <cell r="D2708">
            <v>1000</v>
          </cell>
          <cell r="E2708" t="str">
            <v>KUS</v>
          </cell>
          <cell r="F2708">
            <v>1309</v>
          </cell>
        </row>
        <row r="2709">
          <cell r="A2709" t="str">
            <v>4043669</v>
          </cell>
          <cell r="B2709" t="str">
            <v>Navařovací čep s vnitřním závitem 1.4303 2,6x20… 2S 2,6X20</v>
          </cell>
          <cell r="C2709">
            <v>0.81299999999999994</v>
          </cell>
          <cell r="D2709">
            <v>1000</v>
          </cell>
          <cell r="E2709" t="str">
            <v>KUS</v>
          </cell>
          <cell r="F2709">
            <v>813</v>
          </cell>
        </row>
        <row r="2710">
          <cell r="A2710" t="str">
            <v>4043677</v>
          </cell>
          <cell r="B2710" t="str">
            <v>Navařovací čep s vnitřním závitem 1.4303 2,6x25… 2S 2,6X25</v>
          </cell>
          <cell r="C2710">
            <v>1.5980000000000001</v>
          </cell>
          <cell r="D2710">
            <v>1000</v>
          </cell>
          <cell r="E2710" t="str">
            <v>KUS</v>
          </cell>
          <cell r="F2710">
            <v>1598</v>
          </cell>
        </row>
        <row r="2711">
          <cell r="A2711" t="str">
            <v>4043707</v>
          </cell>
          <cell r="B2711" t="str">
            <v>Navařovací čep s vnitřním závitem 1.4303 3,0x6… 2S 3,0X6</v>
          </cell>
          <cell r="C2711">
            <v>1.3480000000000001</v>
          </cell>
          <cell r="D2711">
            <v>1000</v>
          </cell>
          <cell r="E2711" t="str">
            <v>KUS</v>
          </cell>
          <cell r="F2711">
            <v>1348</v>
          </cell>
        </row>
        <row r="2712">
          <cell r="A2712" t="str">
            <v>4043715</v>
          </cell>
          <cell r="B2712" t="str">
            <v>Navařovací čep s vnitřním závitem 1.4303 3,0x8… 2S 3,0X8</v>
          </cell>
          <cell r="C2712">
            <v>0.88300000000000001</v>
          </cell>
          <cell r="D2712">
            <v>1000</v>
          </cell>
          <cell r="E2712" t="str">
            <v>KUS</v>
          </cell>
          <cell r="F2712">
            <v>883</v>
          </cell>
        </row>
        <row r="2713">
          <cell r="A2713" t="str">
            <v>4043723</v>
          </cell>
          <cell r="B2713" t="str">
            <v>Navařovací čep s vnitřním závitem 1.4303 3,0x10… 2S 3,0X10</v>
          </cell>
          <cell r="C2713">
            <v>1.5980000000000001</v>
          </cell>
          <cell r="D2713">
            <v>1000</v>
          </cell>
          <cell r="E2713" t="str">
            <v>KUS</v>
          </cell>
          <cell r="F2713">
            <v>1598</v>
          </cell>
        </row>
        <row r="2714">
          <cell r="A2714" t="str">
            <v>4043731</v>
          </cell>
          <cell r="B2714" t="str">
            <v>Navařovací čep s vnitřním závitem 1.4303 3,0x12… 2S 3,0X12</v>
          </cell>
          <cell r="C2714">
            <v>1.6910000000000001</v>
          </cell>
          <cell r="D2714">
            <v>1000</v>
          </cell>
          <cell r="E2714" t="str">
            <v>KUS</v>
          </cell>
          <cell r="F2714">
            <v>1691</v>
          </cell>
        </row>
        <row r="2715">
          <cell r="A2715" t="str">
            <v>4043766</v>
          </cell>
          <cell r="B2715" t="str">
            <v>Navařovací čep s vnitřním závitem 1.4303 3,0x20… 2S 3,0X20</v>
          </cell>
          <cell r="C2715">
            <v>2.7549999999999999</v>
          </cell>
          <cell r="D2715">
            <v>1000</v>
          </cell>
          <cell r="E2715" t="str">
            <v>KUS</v>
          </cell>
          <cell r="F2715">
            <v>2755</v>
          </cell>
        </row>
        <row r="2716">
          <cell r="A2716" t="str">
            <v>4043774</v>
          </cell>
          <cell r="B2716" t="str">
            <v>Navařovací čep s vnitřním závitem 1.4303 3,0x25… 2S 3,0X25</v>
          </cell>
          <cell r="C2716">
            <v>2.9780000000000002</v>
          </cell>
          <cell r="D2716">
            <v>1000</v>
          </cell>
          <cell r="E2716" t="str">
            <v>KUS</v>
          </cell>
          <cell r="F2716">
            <v>2978</v>
          </cell>
        </row>
        <row r="2717">
          <cell r="A2717" t="str">
            <v>4043804</v>
          </cell>
          <cell r="B2717" t="str">
            <v>Navařovací čep s vnitřním závitem 1.4303 4,0x8… 2S 4,0X8</v>
          </cell>
          <cell r="C2717">
            <v>1.5580000000000001</v>
          </cell>
          <cell r="D2717">
            <v>1000</v>
          </cell>
          <cell r="E2717" t="str">
            <v>KUS</v>
          </cell>
          <cell r="F2717">
            <v>1558</v>
          </cell>
        </row>
        <row r="2718">
          <cell r="A2718" t="str">
            <v>4043812</v>
          </cell>
          <cell r="B2718" t="str">
            <v>Navařovací čep s vnitřním závitem 1.4303 4,0x10… 2S 4,0X10</v>
          </cell>
          <cell r="C2718">
            <v>1.669</v>
          </cell>
          <cell r="D2718">
            <v>1000</v>
          </cell>
          <cell r="E2718" t="str">
            <v>KUS</v>
          </cell>
          <cell r="F2718">
            <v>1669</v>
          </cell>
        </row>
        <row r="2719">
          <cell r="A2719" t="str">
            <v>4043820</v>
          </cell>
          <cell r="B2719" t="str">
            <v>Navařovací čep s vnitřním závitem 1.4303 4,0x12… 2S 4,0X12</v>
          </cell>
          <cell r="C2719">
            <v>3.7679999999999998</v>
          </cell>
          <cell r="D2719">
            <v>1000</v>
          </cell>
          <cell r="E2719" t="str">
            <v>KUS</v>
          </cell>
          <cell r="F2719">
            <v>3768</v>
          </cell>
        </row>
        <row r="2720">
          <cell r="A2720" t="str">
            <v>4043847</v>
          </cell>
          <cell r="B2720" t="str">
            <v>Navařovací čep s vnitřním závitem 1.4303 4,0x20… 2S 4,0X20</v>
          </cell>
          <cell r="C2720">
            <v>4.2320000000000002</v>
          </cell>
          <cell r="D2720">
            <v>1000</v>
          </cell>
          <cell r="E2720" t="str">
            <v>KUS</v>
          </cell>
          <cell r="F2720">
            <v>4232</v>
          </cell>
        </row>
        <row r="2721">
          <cell r="A2721" t="str">
            <v>4043855</v>
          </cell>
          <cell r="B2721" t="str">
            <v>Navařovací čep s vnitřním závitem 1.4303 4,0x25… 2S 4,0X25</v>
          </cell>
          <cell r="C2721">
            <v>3.3410000000000002</v>
          </cell>
          <cell r="D2721">
            <v>1000</v>
          </cell>
          <cell r="E2721" t="str">
            <v>KUS</v>
          </cell>
          <cell r="F2721">
            <v>3341</v>
          </cell>
        </row>
        <row r="2722">
          <cell r="A2722" t="str">
            <v>4043863</v>
          </cell>
          <cell r="B2722" t="str">
            <v>Navařovací čep s vnitřním závitem 1.4303 4,0x30… 2S 4,0X30</v>
          </cell>
          <cell r="C2722">
            <v>3.6280000000000001</v>
          </cell>
          <cell r="D2722">
            <v>1000</v>
          </cell>
          <cell r="E2722" t="str">
            <v>KUS</v>
          </cell>
          <cell r="F2722">
            <v>3628</v>
          </cell>
        </row>
        <row r="2723">
          <cell r="A2723" t="str">
            <v>4043871</v>
          </cell>
          <cell r="B2723" t="str">
            <v>Navařovací čep s vnitřním závitem 1.4303 4,0x35… 2S 4,0X35</v>
          </cell>
          <cell r="C2723">
            <v>3.9079999999999999</v>
          </cell>
          <cell r="D2723">
            <v>1000</v>
          </cell>
          <cell r="E2723" t="str">
            <v>KUS</v>
          </cell>
          <cell r="F2723">
            <v>3908</v>
          </cell>
        </row>
        <row r="2724">
          <cell r="A2724" t="str">
            <v>4043901</v>
          </cell>
          <cell r="B2724" t="str">
            <v>Navařovací čep s vnitřním závitem 1.4303 5x8… 2S 5,0X8</v>
          </cell>
          <cell r="C2724">
            <v>1.8919999999999999</v>
          </cell>
          <cell r="D2724">
            <v>1000</v>
          </cell>
          <cell r="E2724" t="str">
            <v>KUS</v>
          </cell>
          <cell r="F2724">
            <v>1892</v>
          </cell>
        </row>
        <row r="2725">
          <cell r="A2725" t="str">
            <v>4043928</v>
          </cell>
          <cell r="B2725" t="str">
            <v>Navařovací čep s vnitřním závitem 1.4303 5x10… 2S 5,0X10</v>
          </cell>
          <cell r="C2725">
            <v>2.1160000000000001</v>
          </cell>
          <cell r="D2725">
            <v>1000</v>
          </cell>
          <cell r="E2725" t="str">
            <v>KUS</v>
          </cell>
          <cell r="F2725">
            <v>2116</v>
          </cell>
        </row>
        <row r="2726">
          <cell r="A2726" t="str">
            <v>4043936</v>
          </cell>
          <cell r="B2726" t="str">
            <v>Navařovací čep s vnitřním závitem 1.4303 5x12… 2S 5,0X12</v>
          </cell>
          <cell r="C2726">
            <v>2.794</v>
          </cell>
          <cell r="D2726">
            <v>1000</v>
          </cell>
          <cell r="E2726" t="str">
            <v>KUS</v>
          </cell>
          <cell r="F2726">
            <v>2794</v>
          </cell>
        </row>
        <row r="2727">
          <cell r="A2727" t="str">
            <v>4043952</v>
          </cell>
          <cell r="B2727" t="str">
            <v>Navařovací čep s vnitřním závitem 1.4303 5x20… 2S 5,0X20</v>
          </cell>
          <cell r="C2727">
            <v>2.5419999999999998</v>
          </cell>
          <cell r="D2727">
            <v>1000</v>
          </cell>
          <cell r="E2727" t="str">
            <v>KUS</v>
          </cell>
          <cell r="F2727">
            <v>2542</v>
          </cell>
        </row>
        <row r="2728">
          <cell r="A2728" t="str">
            <v>4043960</v>
          </cell>
          <cell r="B2728" t="str">
            <v>Navařovací čep s vnitřním závitem 1.4303 5x25… 2S 5,0X25</v>
          </cell>
          <cell r="C2728">
            <v>4.0259999999999998</v>
          </cell>
          <cell r="D2728">
            <v>1000</v>
          </cell>
          <cell r="E2728" t="str">
            <v>KUS</v>
          </cell>
          <cell r="F2728">
            <v>4026</v>
          </cell>
        </row>
        <row r="2729">
          <cell r="A2729" t="str">
            <v>4043979</v>
          </cell>
          <cell r="B2729" t="str">
            <v>Navařovací čep s vnitřním závitem 1.4303 5x30… 2S 5,0X30</v>
          </cell>
          <cell r="C2729">
            <v>4.2889999999999997</v>
          </cell>
          <cell r="D2729">
            <v>1000</v>
          </cell>
          <cell r="E2729" t="str">
            <v>KUS</v>
          </cell>
          <cell r="F2729">
            <v>4289</v>
          </cell>
        </row>
        <row r="2730">
          <cell r="A2730" t="str">
            <v>4043987</v>
          </cell>
          <cell r="B2730" t="str">
            <v>Navařovací čep s vnitřním závitem 1.4303 5x35… 2S 5,0X35</v>
          </cell>
          <cell r="C2730">
            <v>4.6470000000000002</v>
          </cell>
          <cell r="D2730">
            <v>1000</v>
          </cell>
          <cell r="E2730" t="str">
            <v>KUS</v>
          </cell>
          <cell r="F2730">
            <v>4647</v>
          </cell>
        </row>
        <row r="2731">
          <cell r="A2731" t="str">
            <v>4043995</v>
          </cell>
          <cell r="B2731" t="str">
            <v>Navařovací čep s vnitřním závitem 1.4303 5x40… 2S 5,0X40</v>
          </cell>
          <cell r="C2731">
            <v>7.8310000000000004</v>
          </cell>
          <cell r="D2731">
            <v>1000</v>
          </cell>
          <cell r="E2731" t="str">
            <v>KUS</v>
          </cell>
          <cell r="F2731">
            <v>7831</v>
          </cell>
        </row>
        <row r="2732">
          <cell r="A2732" t="str">
            <v>4044002</v>
          </cell>
          <cell r="B2732" t="str">
            <v>Navařovací čep s vnitřním závitem 1.4303 6x10… 2S 6,0X10</v>
          </cell>
          <cell r="C2732">
            <v>2.415</v>
          </cell>
          <cell r="D2732">
            <v>1000</v>
          </cell>
          <cell r="E2732" t="str">
            <v>KUS</v>
          </cell>
          <cell r="F2732">
            <v>2415</v>
          </cell>
        </row>
        <row r="2733">
          <cell r="A2733" t="str">
            <v>4044010</v>
          </cell>
          <cell r="B2733" t="str">
            <v>Navařovací čep s vnitřním závitem 1.4303 6x12… 2S 6,0X12</v>
          </cell>
          <cell r="C2733">
            <v>2.6190000000000002</v>
          </cell>
          <cell r="D2733">
            <v>1000</v>
          </cell>
          <cell r="E2733" t="str">
            <v>KUS</v>
          </cell>
          <cell r="F2733">
            <v>2619</v>
          </cell>
        </row>
        <row r="2734">
          <cell r="A2734" t="str">
            <v>4044037</v>
          </cell>
          <cell r="B2734" t="str">
            <v>Navařovací čep s vnitřním závitem 1.4303 6x20… 2S 6,0X20</v>
          </cell>
          <cell r="C2734">
            <v>4.0960000000000001</v>
          </cell>
          <cell r="D2734">
            <v>1000</v>
          </cell>
          <cell r="E2734" t="str">
            <v>KUS</v>
          </cell>
          <cell r="F2734">
            <v>4096</v>
          </cell>
        </row>
        <row r="2735">
          <cell r="A2735" t="str">
            <v>4044045</v>
          </cell>
          <cell r="B2735" t="str">
            <v>Navařovací čep s vnitřním závitem 1.4303 6x25… 2S 6,0X25</v>
          </cell>
          <cell r="C2735">
            <v>5.827</v>
          </cell>
          <cell r="D2735">
            <v>1000</v>
          </cell>
          <cell r="E2735" t="str">
            <v>KUS</v>
          </cell>
          <cell r="F2735">
            <v>5827</v>
          </cell>
        </row>
        <row r="2736">
          <cell r="A2736" t="str">
            <v>4044053</v>
          </cell>
          <cell r="B2736" t="str">
            <v>Navařovací čep s vnitřním závitem 1.4303 6x30… 2S 6,0X30</v>
          </cell>
          <cell r="C2736">
            <v>6.367</v>
          </cell>
          <cell r="D2736">
            <v>1000</v>
          </cell>
          <cell r="E2736" t="str">
            <v>KUS</v>
          </cell>
          <cell r="F2736">
            <v>6367</v>
          </cell>
        </row>
        <row r="2737">
          <cell r="A2737" t="str">
            <v>4044061</v>
          </cell>
          <cell r="B2737" t="str">
            <v>Navařovací čep s vnitřním závitem 1.4303 6x35… 2S 6,0X35</v>
          </cell>
          <cell r="C2737">
            <v>5.734</v>
          </cell>
          <cell r="D2737">
            <v>1000</v>
          </cell>
          <cell r="E2737" t="str">
            <v>KUS</v>
          </cell>
          <cell r="F2737">
            <v>5734</v>
          </cell>
        </row>
        <row r="2738">
          <cell r="A2738" t="str">
            <v>4044088</v>
          </cell>
          <cell r="B2738" t="str">
            <v>Navařovací čep s vnitřním závitem 1.4303 6x40… 2S 6,0X40</v>
          </cell>
          <cell r="C2738">
            <v>6.2729999999999997</v>
          </cell>
          <cell r="D2738">
            <v>1000</v>
          </cell>
          <cell r="E2738" t="str">
            <v>KUS</v>
          </cell>
          <cell r="F2738">
            <v>6273</v>
          </cell>
        </row>
        <row r="2739">
          <cell r="A2739" t="str">
            <v>4044096</v>
          </cell>
          <cell r="B2739" t="str">
            <v>Navařovací čep s vnitřním závitem 1.4303 6x45… 2S 6,0X45</v>
          </cell>
          <cell r="C2739">
            <v>8.016</v>
          </cell>
          <cell r="D2739">
            <v>1000</v>
          </cell>
          <cell r="E2739" t="str">
            <v>KUS</v>
          </cell>
          <cell r="F2739">
            <v>8016</v>
          </cell>
        </row>
        <row r="2740">
          <cell r="A2740" t="str">
            <v>4044118</v>
          </cell>
          <cell r="B2740" t="str">
            <v>Navařovací čep s vnitřním závitem 1.4303 6x50… 2S 6,0X50</v>
          </cell>
          <cell r="C2740">
            <v>8.5649999999999995</v>
          </cell>
          <cell r="D2740">
            <v>1000</v>
          </cell>
          <cell r="E2740" t="str">
            <v>KUS</v>
          </cell>
          <cell r="F2740">
            <v>8565</v>
          </cell>
        </row>
        <row r="2741">
          <cell r="A2741" t="str">
            <v>4044304</v>
          </cell>
          <cell r="B2741" t="str">
            <v>Navařovací čep s vnitřním závitem 1.4303 3,0x16… 2S 3,0X16</v>
          </cell>
          <cell r="C2741">
            <v>2.5059999999999998</v>
          </cell>
          <cell r="D2741">
            <v>1000</v>
          </cell>
          <cell r="E2741" t="str">
            <v>KUS</v>
          </cell>
          <cell r="F2741">
            <v>2506</v>
          </cell>
        </row>
        <row r="2742">
          <cell r="A2742" t="str">
            <v>4044312</v>
          </cell>
          <cell r="B2742" t="str">
            <v>Navařovací čep s vnitřním závitem 1.4303 4,0x16… 2S 4,0X16</v>
          </cell>
          <cell r="C2742">
            <v>2.7549999999999999</v>
          </cell>
          <cell r="D2742">
            <v>1000</v>
          </cell>
          <cell r="E2742" t="str">
            <v>KUS</v>
          </cell>
          <cell r="F2742">
            <v>2755</v>
          </cell>
        </row>
        <row r="2743">
          <cell r="A2743" t="str">
            <v>4044320</v>
          </cell>
          <cell r="B2743" t="str">
            <v>Navařovací čep s vnitřním závitem 1.4303 5,0x16… 2S 5,0X16</v>
          </cell>
          <cell r="C2743">
            <v>2.5259999999999998</v>
          </cell>
          <cell r="D2743">
            <v>1000</v>
          </cell>
          <cell r="E2743" t="str">
            <v>KUS</v>
          </cell>
          <cell r="F2743">
            <v>2526</v>
          </cell>
        </row>
        <row r="2744">
          <cell r="A2744" t="str">
            <v>4044339</v>
          </cell>
          <cell r="B2744" t="str">
            <v>Navařovací čep s vnitřním závitem 1.4303 6,0x16… 2S 6,0X16</v>
          </cell>
          <cell r="C2744">
            <v>3.0670000000000002</v>
          </cell>
          <cell r="D2744">
            <v>1000</v>
          </cell>
          <cell r="E2744" t="str">
            <v>KUS</v>
          </cell>
          <cell r="F2744">
            <v>3067</v>
          </cell>
        </row>
        <row r="2745">
          <cell r="A2745" t="str">
            <v>4049403</v>
          </cell>
          <cell r="B2745" t="str">
            <v>Navařovací čep s vnitřním závitem ALMG3 2,1x8… 4S 2,1X8</v>
          </cell>
          <cell r="C2745">
            <v>1.0509999999999999</v>
          </cell>
          <cell r="D2745">
            <v>1000</v>
          </cell>
          <cell r="E2745" t="str">
            <v>KUS</v>
          </cell>
          <cell r="F2745">
            <v>1051</v>
          </cell>
        </row>
        <row r="2746">
          <cell r="A2746" t="str">
            <v>4049411</v>
          </cell>
          <cell r="B2746" t="str">
            <v>Navařovací čep s vnitřním závitem ALMG3 2,1x10… 4S 2,1X10</v>
          </cell>
          <cell r="C2746">
            <v>1.0569999999999999</v>
          </cell>
          <cell r="D2746">
            <v>1000</v>
          </cell>
          <cell r="E2746" t="str">
            <v>KUS</v>
          </cell>
          <cell r="F2746">
            <v>1057</v>
          </cell>
        </row>
        <row r="2747">
          <cell r="A2747" t="str">
            <v>4049446</v>
          </cell>
          <cell r="B2747" t="str">
            <v>Navařovací čep s vnitřním závitem ALMG3 2,1x20… 4S 2,1X20</v>
          </cell>
          <cell r="C2747">
            <v>1.133</v>
          </cell>
          <cell r="D2747">
            <v>1000</v>
          </cell>
          <cell r="E2747" t="str">
            <v>KUS</v>
          </cell>
          <cell r="F2747">
            <v>1133</v>
          </cell>
        </row>
        <row r="2748">
          <cell r="A2748" t="str">
            <v>4049454</v>
          </cell>
          <cell r="B2748" t="str">
            <v>Navařovací čep s vnitřním závitem ALMG3 2,1x25… 4S 2,1X25</v>
          </cell>
          <cell r="C2748">
            <v>1.169</v>
          </cell>
          <cell r="D2748">
            <v>1000</v>
          </cell>
          <cell r="E2748" t="str">
            <v>KUS</v>
          </cell>
          <cell r="F2748">
            <v>1169</v>
          </cell>
        </row>
        <row r="2749">
          <cell r="A2749" t="str">
            <v>4049462</v>
          </cell>
          <cell r="B2749" t="str">
            <v>Navařovací čep s vnitřním závitem ALMG3 2,1x30… 4S 2,1X30</v>
          </cell>
          <cell r="C2749">
            <v>1.206</v>
          </cell>
          <cell r="D2749">
            <v>1000</v>
          </cell>
          <cell r="E2749" t="str">
            <v>KUS</v>
          </cell>
          <cell r="F2749">
            <v>1206</v>
          </cell>
        </row>
        <row r="2750">
          <cell r="A2750" t="str">
            <v>4049470</v>
          </cell>
          <cell r="B2750" t="str">
            <v>Navařovací čep s vnitřním závitem ALMG3 2,1x35… 4S 2,1X35</v>
          </cell>
          <cell r="C2750">
            <v>1.2430000000000001</v>
          </cell>
          <cell r="D2750">
            <v>1000</v>
          </cell>
          <cell r="E2750" t="str">
            <v>KUS</v>
          </cell>
          <cell r="F2750">
            <v>1243</v>
          </cell>
        </row>
        <row r="2751">
          <cell r="A2751" t="str">
            <v>4049489</v>
          </cell>
          <cell r="B2751" t="str">
            <v>Navařovací čep s vnitřním závitem ALMG3 2,1x40… 4S 2,1X40</v>
          </cell>
          <cell r="C2751">
            <v>1.2709999999999999</v>
          </cell>
          <cell r="D2751">
            <v>1000</v>
          </cell>
          <cell r="E2751" t="str">
            <v>KUS</v>
          </cell>
          <cell r="F2751">
            <v>1271</v>
          </cell>
        </row>
        <row r="2752">
          <cell r="A2752" t="str">
            <v>4049497</v>
          </cell>
          <cell r="B2752" t="str">
            <v>Navařovací čep s vnitřním závitem ALMG3 2,1x45… 4P 2,1X45</v>
          </cell>
          <cell r="C2752">
            <v>1.2989999999999999</v>
          </cell>
          <cell r="D2752">
            <v>1000</v>
          </cell>
          <cell r="E2752" t="str">
            <v>KUS</v>
          </cell>
          <cell r="F2752">
            <v>1299</v>
          </cell>
        </row>
        <row r="2753">
          <cell r="A2753" t="str">
            <v>4049608</v>
          </cell>
          <cell r="B2753" t="str">
            <v>Navařovací čep s vnitřním závitem ALMG3 2,6x6… 4S 2,6X6</v>
          </cell>
          <cell r="C2753">
            <v>1.0569999999999999</v>
          </cell>
          <cell r="D2753">
            <v>1000</v>
          </cell>
          <cell r="E2753" t="str">
            <v>KUS</v>
          </cell>
          <cell r="F2753">
            <v>1057</v>
          </cell>
        </row>
        <row r="2754">
          <cell r="A2754" t="str">
            <v>4049616</v>
          </cell>
          <cell r="B2754" t="str">
            <v>Navařovací čep s vnitřním závitem ALMG3 2,6x8… 4S 2,6X8</v>
          </cell>
          <cell r="C2754">
            <v>1.095</v>
          </cell>
          <cell r="D2754">
            <v>1000</v>
          </cell>
          <cell r="E2754" t="str">
            <v>KUS</v>
          </cell>
          <cell r="F2754">
            <v>1095</v>
          </cell>
        </row>
        <row r="2755">
          <cell r="A2755" t="str">
            <v>4049624</v>
          </cell>
          <cell r="B2755" t="str">
            <v>Navařovací čep s vnitřním závitem ALMG3 2,6x10… 4S 2,6X10</v>
          </cell>
          <cell r="C2755">
            <v>0.753</v>
          </cell>
          <cell r="D2755">
            <v>1000</v>
          </cell>
          <cell r="E2755" t="str">
            <v>KUS</v>
          </cell>
          <cell r="F2755">
            <v>753</v>
          </cell>
        </row>
        <row r="2756">
          <cell r="A2756" t="str">
            <v>4049632</v>
          </cell>
          <cell r="B2756" t="str">
            <v>Navařovací čep s vnitřním závitem ALMG3 2,6x12… 4S 2,6X12</v>
          </cell>
          <cell r="C2756">
            <v>1.1140000000000001</v>
          </cell>
          <cell r="D2756">
            <v>1000</v>
          </cell>
          <cell r="E2756" t="str">
            <v>KUS</v>
          </cell>
          <cell r="F2756">
            <v>1114</v>
          </cell>
        </row>
        <row r="2757">
          <cell r="A2757" t="str">
            <v>4049659</v>
          </cell>
          <cell r="B2757" t="str">
            <v>Navařovací čep s vnitřním závitem ALMG3 2,6x20… 4S 2,6X20</v>
          </cell>
          <cell r="C2757">
            <v>0.84499999999999997</v>
          </cell>
          <cell r="D2757">
            <v>1000</v>
          </cell>
          <cell r="E2757" t="str">
            <v>KUS</v>
          </cell>
          <cell r="F2757">
            <v>845</v>
          </cell>
        </row>
        <row r="2758">
          <cell r="A2758" t="str">
            <v>4049667</v>
          </cell>
          <cell r="B2758" t="str">
            <v>Navařovací čep s vnitřním závitem ALMG3 2,6x25… 4S 2,6X25</v>
          </cell>
          <cell r="C2758">
            <v>1.2250000000000001</v>
          </cell>
          <cell r="D2758">
            <v>1000</v>
          </cell>
          <cell r="E2758" t="str">
            <v>KUS</v>
          </cell>
          <cell r="F2758">
            <v>1225</v>
          </cell>
        </row>
        <row r="2759">
          <cell r="A2759" t="str">
            <v>4049713</v>
          </cell>
          <cell r="B2759" t="str">
            <v>Navařovací čep s vnitřním závitem ALMG3 3,0x8… 4S 3,0X8</v>
          </cell>
          <cell r="C2759">
            <v>1.8380000000000001</v>
          </cell>
          <cell r="D2759">
            <v>1000</v>
          </cell>
          <cell r="E2759" t="str">
            <v>KUS</v>
          </cell>
          <cell r="F2759">
            <v>1838</v>
          </cell>
        </row>
        <row r="2760">
          <cell r="A2760" t="str">
            <v>4049721</v>
          </cell>
          <cell r="B2760" t="str">
            <v>Navařovací čep s vnitřním závitem ALMG3 3,0x10… 4S 3,0X10</v>
          </cell>
          <cell r="C2760">
            <v>1.1619999999999999</v>
          </cell>
          <cell r="D2760">
            <v>1000</v>
          </cell>
          <cell r="E2760" t="str">
            <v>KUS</v>
          </cell>
          <cell r="F2760">
            <v>1162</v>
          </cell>
        </row>
        <row r="2761">
          <cell r="A2761" t="str">
            <v>4049748</v>
          </cell>
          <cell r="B2761" t="str">
            <v>Navařovací čep s vnitřním závitem ALMG3 3,0x12… 4S 3,0X12</v>
          </cell>
          <cell r="C2761">
            <v>4.01</v>
          </cell>
          <cell r="D2761">
            <v>1000</v>
          </cell>
          <cell r="E2761" t="str">
            <v>KUS</v>
          </cell>
          <cell r="F2761">
            <v>4010</v>
          </cell>
        </row>
        <row r="2762">
          <cell r="A2762" t="str">
            <v>4049764</v>
          </cell>
          <cell r="B2762" t="str">
            <v>Navařovací čep s vnitřním závitem ALMG3 3,0x20… 4S 3,0X20</v>
          </cell>
          <cell r="C2762">
            <v>1.282</v>
          </cell>
          <cell r="D2762">
            <v>1000</v>
          </cell>
          <cell r="E2762" t="str">
            <v>KUS</v>
          </cell>
          <cell r="F2762">
            <v>1282</v>
          </cell>
        </row>
        <row r="2763">
          <cell r="A2763" t="str">
            <v>4049772</v>
          </cell>
          <cell r="B2763" t="str">
            <v>Navařovací čep s vnitřním závitem ALMG3 3,0x25… 4S 3,0X25</v>
          </cell>
          <cell r="C2763">
            <v>1.2430000000000001</v>
          </cell>
          <cell r="D2763">
            <v>1000</v>
          </cell>
          <cell r="E2763" t="str">
            <v>KUS</v>
          </cell>
          <cell r="F2763">
            <v>1243</v>
          </cell>
        </row>
        <row r="2764">
          <cell r="A2764" t="str">
            <v>4049802</v>
          </cell>
          <cell r="B2764" t="str">
            <v>Navařovací čep s vnitřním závitem ALMG3 4,0x8… 4S 4,0X8</v>
          </cell>
          <cell r="C2764">
            <v>1.948</v>
          </cell>
          <cell r="D2764">
            <v>1000</v>
          </cell>
          <cell r="E2764" t="str">
            <v>KUS</v>
          </cell>
          <cell r="F2764">
            <v>1948</v>
          </cell>
        </row>
        <row r="2765">
          <cell r="A2765" t="str">
            <v>4049810</v>
          </cell>
          <cell r="B2765" t="str">
            <v>Navařovací čep s vnitřním závitem ALMG3 4,0x10… 4S 4,0X10</v>
          </cell>
          <cell r="C2765">
            <v>1.4219999999999999</v>
          </cell>
          <cell r="D2765">
            <v>1000</v>
          </cell>
          <cell r="E2765" t="str">
            <v>KUS</v>
          </cell>
          <cell r="F2765">
            <v>1422</v>
          </cell>
        </row>
        <row r="2766">
          <cell r="A2766" t="str">
            <v>4049829</v>
          </cell>
          <cell r="B2766" t="str">
            <v>Navařovací čep s vnitřním závitem ALMG3 4,0x12… 4S 4,0X12</v>
          </cell>
          <cell r="C2766">
            <v>3.24</v>
          </cell>
          <cell r="D2766">
            <v>1000</v>
          </cell>
          <cell r="E2766" t="str">
            <v>KUS</v>
          </cell>
          <cell r="F2766">
            <v>3240</v>
          </cell>
        </row>
        <row r="2767">
          <cell r="A2767" t="str">
            <v>4049845</v>
          </cell>
          <cell r="B2767" t="str">
            <v>Navařovací čep s vnitřním závitem ALMG3 4,0x20… 4S 4,0X20</v>
          </cell>
          <cell r="C2767">
            <v>2.2650000000000001</v>
          </cell>
          <cell r="D2767">
            <v>1000</v>
          </cell>
          <cell r="E2767" t="str">
            <v>KUS</v>
          </cell>
          <cell r="F2767">
            <v>2265</v>
          </cell>
        </row>
        <row r="2768">
          <cell r="A2768" t="str">
            <v>4049853</v>
          </cell>
          <cell r="B2768" t="str">
            <v>Navařovací čep s vnitřním závitem ALMG3 4,0x25… 4S 4,0X25</v>
          </cell>
          <cell r="C2768">
            <v>1.8</v>
          </cell>
          <cell r="D2768">
            <v>1000</v>
          </cell>
          <cell r="E2768" t="str">
            <v>KUS</v>
          </cell>
          <cell r="F2768">
            <v>1800</v>
          </cell>
        </row>
        <row r="2769">
          <cell r="A2769" t="str">
            <v>4049861</v>
          </cell>
          <cell r="B2769" t="str">
            <v>Navařovací čep s vnitřním závitem ALMG3 4,0x30… 4S 4,0X30</v>
          </cell>
          <cell r="C2769">
            <v>2.5139999999999998</v>
          </cell>
          <cell r="D2769">
            <v>1000</v>
          </cell>
          <cell r="E2769" t="str">
            <v>KUS</v>
          </cell>
          <cell r="F2769">
            <v>2514</v>
          </cell>
        </row>
        <row r="2770">
          <cell r="A2770" t="str">
            <v>4049888</v>
          </cell>
          <cell r="B2770" t="str">
            <v>Navařovací čep s vnitřním závitem ALMG3 4,0x35… 4S 4,0X35</v>
          </cell>
          <cell r="C2770">
            <v>2.6190000000000002</v>
          </cell>
          <cell r="D2770">
            <v>1000</v>
          </cell>
          <cell r="E2770" t="str">
            <v>KUS</v>
          </cell>
          <cell r="F2770">
            <v>2619</v>
          </cell>
        </row>
        <row r="2771">
          <cell r="A2771" t="str">
            <v>4049918</v>
          </cell>
          <cell r="B2771" t="str">
            <v>Navařovací čep s vnitřním závitem ALMG3 5x8 PE-VP.… 4S 5,0X8</v>
          </cell>
          <cell r="C2771">
            <v>1.55</v>
          </cell>
          <cell r="D2771">
            <v>1000</v>
          </cell>
          <cell r="E2771" t="str">
            <v>KUS</v>
          </cell>
          <cell r="F2771">
            <v>1550</v>
          </cell>
        </row>
        <row r="2772">
          <cell r="A2772" t="str">
            <v>4049926</v>
          </cell>
          <cell r="B2772" t="str">
            <v>Navařovací čep s vnitřním závitem ALMG3 5x10… 4S 5,0X10</v>
          </cell>
          <cell r="C2772">
            <v>2.1070000000000002</v>
          </cell>
          <cell r="D2772">
            <v>1000</v>
          </cell>
          <cell r="E2772" t="str">
            <v>KUS</v>
          </cell>
          <cell r="F2772">
            <v>2107</v>
          </cell>
        </row>
        <row r="2773">
          <cell r="A2773" t="str">
            <v>4049934</v>
          </cell>
          <cell r="B2773" t="str">
            <v>Navařovací čep s vnitřním závitem ALMG3 5x12… 4S 5,0X12</v>
          </cell>
          <cell r="C2773">
            <v>3.35</v>
          </cell>
          <cell r="D2773">
            <v>1000</v>
          </cell>
          <cell r="E2773" t="str">
            <v>KUS</v>
          </cell>
          <cell r="F2773">
            <v>3350</v>
          </cell>
        </row>
        <row r="2774">
          <cell r="A2774" t="str">
            <v>4049950</v>
          </cell>
          <cell r="B2774" t="str">
            <v>Navařovací čep s vnitřním závitem ALMG3 5x20… 4S 5,0X20</v>
          </cell>
          <cell r="C2774">
            <v>3.62</v>
          </cell>
          <cell r="D2774">
            <v>1000</v>
          </cell>
          <cell r="E2774" t="str">
            <v>KUS</v>
          </cell>
          <cell r="F2774">
            <v>3620</v>
          </cell>
        </row>
        <row r="2775">
          <cell r="A2775" t="str">
            <v>4049969</v>
          </cell>
          <cell r="B2775" t="str">
            <v>Navařovací čep s vnitřním závitem ALMG3 5x25… 4S 5,0X25</v>
          </cell>
          <cell r="C2775">
            <v>2.5910000000000002</v>
          </cell>
          <cell r="D2775">
            <v>1000</v>
          </cell>
          <cell r="E2775" t="str">
            <v>KUS</v>
          </cell>
          <cell r="F2775">
            <v>2591</v>
          </cell>
        </row>
        <row r="2776">
          <cell r="A2776" t="str">
            <v>4049977</v>
          </cell>
          <cell r="B2776" t="str">
            <v>Navařovací čep s vnitřním závitem ALMG3 5x30… 4S 5,0X30</v>
          </cell>
          <cell r="C2776">
            <v>2.1539999999999999</v>
          </cell>
          <cell r="D2776">
            <v>1000</v>
          </cell>
          <cell r="E2776" t="str">
            <v>KUS</v>
          </cell>
          <cell r="F2776">
            <v>2154</v>
          </cell>
        </row>
        <row r="2777">
          <cell r="A2777" t="str">
            <v>4049985</v>
          </cell>
          <cell r="B2777" t="str">
            <v>Navařovací čep s vnitřním závitem ALMG3 5x35… 4S 5,0X35</v>
          </cell>
          <cell r="C2777">
            <v>5.6669999999999998</v>
          </cell>
          <cell r="D2777">
            <v>1000</v>
          </cell>
          <cell r="E2777" t="str">
            <v>KUS</v>
          </cell>
          <cell r="F2777">
            <v>5667</v>
          </cell>
        </row>
        <row r="2778">
          <cell r="A2778" t="str">
            <v>4049993</v>
          </cell>
          <cell r="B2778" t="str">
            <v>Navařovací čep s vnitřním závitem ALMG3 5x40… 4S 5,0X40</v>
          </cell>
          <cell r="C2778">
            <v>6.3280000000000003</v>
          </cell>
          <cell r="D2778">
            <v>1000</v>
          </cell>
          <cell r="E2778" t="str">
            <v>KUS</v>
          </cell>
          <cell r="F2778">
            <v>6328</v>
          </cell>
        </row>
        <row r="2779">
          <cell r="A2779" t="str">
            <v>4050002</v>
          </cell>
          <cell r="B2779" t="str">
            <v>Navařovací čep s vnitřním závitem ALMG3 6x10… 4S 6,0X10</v>
          </cell>
          <cell r="C2779">
            <v>2.1720000000000002</v>
          </cell>
          <cell r="D2779">
            <v>1000</v>
          </cell>
          <cell r="E2779" t="str">
            <v>KUS</v>
          </cell>
          <cell r="F2779">
            <v>2172</v>
          </cell>
        </row>
        <row r="2780">
          <cell r="A2780" t="str">
            <v>4050010</v>
          </cell>
          <cell r="B2780" t="str">
            <v>Navařovací čep s vnitřním závitem ALMG3 6x12 PE-VP.… 4S 6,0X12</v>
          </cell>
          <cell r="C2780">
            <v>6.9969999999999999</v>
          </cell>
          <cell r="D2780">
            <v>1000</v>
          </cell>
          <cell r="E2780" t="str">
            <v>KUS</v>
          </cell>
          <cell r="F2780">
            <v>6997</v>
          </cell>
        </row>
        <row r="2781">
          <cell r="A2781" t="str">
            <v>4050037</v>
          </cell>
          <cell r="B2781" t="str">
            <v>Navařovací čep s vnitřním závitem ALMG3 6x20… 4S 6,0X20</v>
          </cell>
          <cell r="C2781">
            <v>13.205</v>
          </cell>
          <cell r="D2781">
            <v>1000</v>
          </cell>
          <cell r="E2781" t="str">
            <v>KUS</v>
          </cell>
          <cell r="F2781">
            <v>13205</v>
          </cell>
        </row>
        <row r="2782">
          <cell r="A2782" t="str">
            <v>4050045</v>
          </cell>
          <cell r="B2782" t="str">
            <v>Navařovací čep s vnitřním závitem ALMG3 6x25… 4S 6,0X25</v>
          </cell>
          <cell r="C2782">
            <v>7.5069999999999997</v>
          </cell>
          <cell r="D2782">
            <v>1000</v>
          </cell>
          <cell r="E2782" t="str">
            <v>KUS</v>
          </cell>
          <cell r="F2782">
            <v>7507</v>
          </cell>
        </row>
        <row r="2783">
          <cell r="A2783" t="str">
            <v>4050053</v>
          </cell>
          <cell r="B2783" t="str">
            <v>Navařovací čep s vnitřním závitem ALMG3 6x30… 4S 6,0X30</v>
          </cell>
          <cell r="C2783">
            <v>2.9689999999999999</v>
          </cell>
          <cell r="D2783">
            <v>1000</v>
          </cell>
          <cell r="E2783" t="str">
            <v>KUS</v>
          </cell>
          <cell r="F2783">
            <v>2969</v>
          </cell>
        </row>
        <row r="2784">
          <cell r="A2784" t="str">
            <v>4050061</v>
          </cell>
          <cell r="B2784" t="str">
            <v>Navařovací čep s vnitřním závitem ALMG3 6x35… 4S 6,0X35</v>
          </cell>
          <cell r="C2784">
            <v>3.1259999999999999</v>
          </cell>
          <cell r="D2784">
            <v>1000</v>
          </cell>
          <cell r="E2784" t="str">
            <v>KUS</v>
          </cell>
          <cell r="F2784">
            <v>3126</v>
          </cell>
        </row>
        <row r="2785">
          <cell r="A2785" t="str">
            <v>4050088</v>
          </cell>
          <cell r="B2785" t="str">
            <v>Navařovací čep s vnitřním závitem ALMG3 6x40… 4S 6,0X40</v>
          </cell>
          <cell r="C2785">
            <v>3.3410000000000002</v>
          </cell>
          <cell r="D2785">
            <v>1000</v>
          </cell>
          <cell r="E2785" t="str">
            <v>KUS</v>
          </cell>
          <cell r="F2785">
            <v>3341</v>
          </cell>
        </row>
        <row r="2786">
          <cell r="A2786" t="str">
            <v>4050096</v>
          </cell>
          <cell r="B2786" t="str">
            <v>Navařovací čep s vnitřním závitem ALMG3 6x45… 4S 6,0X45</v>
          </cell>
          <cell r="C2786">
            <v>3.5550000000000002</v>
          </cell>
          <cell r="D2786">
            <v>1000</v>
          </cell>
          <cell r="E2786" t="str">
            <v>KUS</v>
          </cell>
          <cell r="F2786">
            <v>3555</v>
          </cell>
        </row>
        <row r="2787">
          <cell r="A2787" t="str">
            <v>4050118</v>
          </cell>
          <cell r="B2787" t="str">
            <v>Navařovací čep s vnitřním závitem ALMG3 6x50… 4S 6,0X50</v>
          </cell>
          <cell r="C2787">
            <v>3.7480000000000002</v>
          </cell>
          <cell r="D2787">
            <v>1000</v>
          </cell>
          <cell r="E2787" t="str">
            <v>KUS</v>
          </cell>
          <cell r="F2787">
            <v>3748</v>
          </cell>
        </row>
        <row r="2788">
          <cell r="A2788" t="str">
            <v>4050339</v>
          </cell>
          <cell r="B2788" t="str">
            <v>Navařovací čep s vnitřním závitem ALMG3 6,0x16… 4S 6,0X16</v>
          </cell>
          <cell r="C2788">
            <v>2.415</v>
          </cell>
          <cell r="D2788">
            <v>1000</v>
          </cell>
          <cell r="E2788" t="str">
            <v>KUS</v>
          </cell>
          <cell r="F2788">
            <v>2415</v>
          </cell>
        </row>
        <row r="2789">
          <cell r="A2789" t="str">
            <v>4055403</v>
          </cell>
          <cell r="B2789" t="str">
            <v>Navařovací čep s vnitřním závitem PGN 37 2,1x8… 6S 2,1X8</v>
          </cell>
          <cell r="C2789">
            <v>1.2589999999999999</v>
          </cell>
          <cell r="D2789">
            <v>1000</v>
          </cell>
          <cell r="E2789" t="str">
            <v>KUS</v>
          </cell>
          <cell r="F2789">
            <v>1259</v>
          </cell>
        </row>
        <row r="2790">
          <cell r="A2790" t="str">
            <v>4055411</v>
          </cell>
          <cell r="B2790" t="str">
            <v>Navařovací čep s vnitřním závitem PGN 37 2,1x10… 6S 2,1X10</v>
          </cell>
          <cell r="C2790">
            <v>1.2809999999999999</v>
          </cell>
          <cell r="D2790">
            <v>1000</v>
          </cell>
          <cell r="E2790" t="str">
            <v>KUS</v>
          </cell>
          <cell r="F2790">
            <v>1281</v>
          </cell>
        </row>
        <row r="2791">
          <cell r="A2791" t="str">
            <v>4055446</v>
          </cell>
          <cell r="B2791" t="str">
            <v>Navařovací čep s vnitřním závitem PGN 37 2,1x20… 6S 2,1X20</v>
          </cell>
          <cell r="C2791">
            <v>1.4370000000000001</v>
          </cell>
          <cell r="D2791">
            <v>1000</v>
          </cell>
          <cell r="E2791" t="str">
            <v>KUS</v>
          </cell>
          <cell r="F2791">
            <v>1437</v>
          </cell>
        </row>
        <row r="2792">
          <cell r="A2792" t="str">
            <v>4055454</v>
          </cell>
          <cell r="B2792" t="str">
            <v>Navařovací čep s vnitřním závitem PGN 37 2,1x25… 6S 2,1X25</v>
          </cell>
          <cell r="C2792">
            <v>1.5009999999999999</v>
          </cell>
          <cell r="D2792">
            <v>1000</v>
          </cell>
          <cell r="E2792" t="str">
            <v>KUS</v>
          </cell>
          <cell r="F2792">
            <v>1501</v>
          </cell>
        </row>
        <row r="2793">
          <cell r="A2793" t="str">
            <v>4055462</v>
          </cell>
          <cell r="B2793" t="str">
            <v>Navařovací čep s vnitřním závitem PGN 37 2,1x30… 6S 2,1X30</v>
          </cell>
          <cell r="C2793">
            <v>1.5760000000000001</v>
          </cell>
          <cell r="D2793">
            <v>1000</v>
          </cell>
          <cell r="E2793" t="str">
            <v>KUS</v>
          </cell>
          <cell r="F2793">
            <v>1576</v>
          </cell>
        </row>
        <row r="2794">
          <cell r="A2794" t="str">
            <v>4055470</v>
          </cell>
          <cell r="B2794" t="str">
            <v>Navařovací čep s vnitřním závitem PGN 37 2,1x35… 6S 2,1X35</v>
          </cell>
          <cell r="C2794">
            <v>1.637</v>
          </cell>
          <cell r="D2794">
            <v>1000</v>
          </cell>
          <cell r="E2794" t="str">
            <v>KUS</v>
          </cell>
          <cell r="F2794">
            <v>1637</v>
          </cell>
        </row>
        <row r="2795">
          <cell r="A2795" t="str">
            <v>4055489</v>
          </cell>
          <cell r="B2795" t="str">
            <v>Navařovací čep s vnitřním závitem PGN 37 2,1x40… 6S 2,1X40</v>
          </cell>
          <cell r="C2795">
            <v>1.7190000000000001</v>
          </cell>
          <cell r="D2795">
            <v>1000</v>
          </cell>
          <cell r="E2795" t="str">
            <v>KUS</v>
          </cell>
          <cell r="F2795">
            <v>1719</v>
          </cell>
        </row>
        <row r="2796">
          <cell r="A2796" t="str">
            <v>4055497</v>
          </cell>
          <cell r="B2796" t="str">
            <v>Navařovací čep s vnitřním závitem PGN 37 2,1x45… 6S 2,1X45</v>
          </cell>
          <cell r="C2796">
            <v>1.887</v>
          </cell>
          <cell r="D2796">
            <v>1000</v>
          </cell>
          <cell r="E2796" t="str">
            <v>KUS</v>
          </cell>
          <cell r="F2796">
            <v>1887</v>
          </cell>
        </row>
        <row r="2797">
          <cell r="A2797" t="str">
            <v>4055608</v>
          </cell>
          <cell r="B2797" t="str">
            <v>Navařovací čep s vnitřním závitem PGN 37 2,6x6… 6S 2,6X6</v>
          </cell>
          <cell r="C2797">
            <v>1.3220000000000001</v>
          </cell>
          <cell r="D2797">
            <v>1000</v>
          </cell>
          <cell r="E2797" t="str">
            <v>KUS</v>
          </cell>
          <cell r="F2797">
            <v>1322</v>
          </cell>
        </row>
        <row r="2798">
          <cell r="A2798" t="str">
            <v>4055616</v>
          </cell>
          <cell r="B2798" t="str">
            <v>Navařovací čep s vnitřním závitem PGN 37 2,6x8… 6S 2,6X8</v>
          </cell>
          <cell r="C2798">
            <v>1.363</v>
          </cell>
          <cell r="D2798">
            <v>1000</v>
          </cell>
          <cell r="E2798" t="str">
            <v>KUS</v>
          </cell>
          <cell r="F2798">
            <v>1363</v>
          </cell>
        </row>
        <row r="2799">
          <cell r="A2799" t="str">
            <v>4055624</v>
          </cell>
          <cell r="B2799" t="str">
            <v>Navařovací čep s vnitřním závitem PGN 37 2,6x10… 6S 2,6X10</v>
          </cell>
          <cell r="C2799">
            <v>1.4370000000000001</v>
          </cell>
          <cell r="D2799">
            <v>1000</v>
          </cell>
          <cell r="E2799" t="str">
            <v>KUS</v>
          </cell>
          <cell r="F2799">
            <v>1437</v>
          </cell>
        </row>
        <row r="2800">
          <cell r="A2800" t="str">
            <v>4055632</v>
          </cell>
          <cell r="B2800" t="str">
            <v>Navařovací čep s vnitřním závitem PGN 37 2,6x12… 6S 2,6X12</v>
          </cell>
          <cell r="C2800">
            <v>1.4910000000000001</v>
          </cell>
          <cell r="D2800">
            <v>1000</v>
          </cell>
          <cell r="E2800" t="str">
            <v>KUS</v>
          </cell>
          <cell r="F2800">
            <v>1491</v>
          </cell>
        </row>
        <row r="2801">
          <cell r="A2801" t="str">
            <v>4055659</v>
          </cell>
          <cell r="B2801" t="str">
            <v>Navařovací čep s vnitřním závitem PGN 37 2,6x20… 6S 2,6X20</v>
          </cell>
          <cell r="C2801">
            <v>1.6890000000000001</v>
          </cell>
          <cell r="D2801">
            <v>1000</v>
          </cell>
          <cell r="E2801" t="str">
            <v>KUS</v>
          </cell>
          <cell r="F2801">
            <v>1689</v>
          </cell>
        </row>
        <row r="2802">
          <cell r="A2802" t="str">
            <v>4055667</v>
          </cell>
          <cell r="B2802" t="str">
            <v>Navařovací čep s vnitřním závitem PGN 37 2,6x25… 6S 2,6X25</v>
          </cell>
          <cell r="C2802">
            <v>1.8240000000000001</v>
          </cell>
          <cell r="D2802">
            <v>1000</v>
          </cell>
          <cell r="E2802" t="str">
            <v>KUS</v>
          </cell>
          <cell r="F2802">
            <v>1824</v>
          </cell>
        </row>
        <row r="2803">
          <cell r="A2803" t="str">
            <v>4055705</v>
          </cell>
          <cell r="B2803" t="str">
            <v>Navařovací čep s vnitřním závitem PGN 37 3,0x6… 6S 3,0X6</v>
          </cell>
          <cell r="C2803">
            <v>1.5309999999999999</v>
          </cell>
          <cell r="D2803">
            <v>1000</v>
          </cell>
          <cell r="E2803" t="str">
            <v>KUS</v>
          </cell>
          <cell r="F2803">
            <v>1531</v>
          </cell>
        </row>
        <row r="2804">
          <cell r="A2804" t="str">
            <v>4055713</v>
          </cell>
          <cell r="B2804" t="str">
            <v>Navařovací čep s vnitřním závitem PGN 37 3,0x8… 6S 3,0X8</v>
          </cell>
          <cell r="C2804">
            <v>1.637</v>
          </cell>
          <cell r="D2804">
            <v>1000</v>
          </cell>
          <cell r="E2804" t="str">
            <v>KUS</v>
          </cell>
          <cell r="F2804">
            <v>1637</v>
          </cell>
        </row>
        <row r="2805">
          <cell r="A2805" t="str">
            <v>4055721</v>
          </cell>
          <cell r="B2805" t="str">
            <v>Navařovací čep s vnitřním závitem PGN 37 3,0x10… 6S 3,0X10</v>
          </cell>
          <cell r="C2805">
            <v>1.7430000000000001</v>
          </cell>
          <cell r="D2805">
            <v>1000</v>
          </cell>
          <cell r="E2805" t="str">
            <v>KUS</v>
          </cell>
          <cell r="F2805">
            <v>1743</v>
          </cell>
        </row>
        <row r="2806">
          <cell r="A2806" t="str">
            <v>4055748</v>
          </cell>
          <cell r="B2806" t="str">
            <v>Navařovací čep s vnitřním závitem PGN 37 3,0x12… 6S 3,0X12</v>
          </cell>
          <cell r="C2806">
            <v>1.837</v>
          </cell>
          <cell r="D2806">
            <v>1000</v>
          </cell>
          <cell r="E2806" t="str">
            <v>KUS</v>
          </cell>
          <cell r="F2806">
            <v>1837</v>
          </cell>
        </row>
        <row r="2807">
          <cell r="A2807" t="str">
            <v>4055764</v>
          </cell>
          <cell r="B2807" t="str">
            <v>Navařovací čep s vnitřním závitem PGN 37 3,0x20… 6S 3,0X20</v>
          </cell>
          <cell r="C2807">
            <v>2.254</v>
          </cell>
          <cell r="D2807">
            <v>1000</v>
          </cell>
          <cell r="E2807" t="str">
            <v>KUS</v>
          </cell>
          <cell r="F2807">
            <v>2254</v>
          </cell>
        </row>
        <row r="2808">
          <cell r="A2808" t="str">
            <v>4055772</v>
          </cell>
          <cell r="B2808" t="str">
            <v>Navařovací čep s vnitřním závitem PGN 37 3,0x25… 6S 3,0X25</v>
          </cell>
          <cell r="C2808">
            <v>2.5190000000000001</v>
          </cell>
          <cell r="D2808">
            <v>1000</v>
          </cell>
          <cell r="E2808" t="str">
            <v>KUS</v>
          </cell>
          <cell r="F2808">
            <v>2519</v>
          </cell>
        </row>
        <row r="2809">
          <cell r="A2809" t="str">
            <v>4055802</v>
          </cell>
          <cell r="B2809" t="str">
            <v>Navařovací čep s vnitřním závitem PGN 37 4,0x8… 6S 4,0X8</v>
          </cell>
          <cell r="C2809">
            <v>3.871</v>
          </cell>
          <cell r="D2809">
            <v>1000</v>
          </cell>
          <cell r="E2809" t="str">
            <v>KUS</v>
          </cell>
          <cell r="F2809">
            <v>3871</v>
          </cell>
        </row>
        <row r="2810">
          <cell r="A2810" t="str">
            <v>4055810</v>
          </cell>
          <cell r="B2810" t="str">
            <v>Navařovací čep s vnitřním závitem PGN 37 4,0x10… 6S 4,0X10</v>
          </cell>
          <cell r="C2810">
            <v>2.6640000000000001</v>
          </cell>
          <cell r="D2810">
            <v>1000</v>
          </cell>
          <cell r="E2810" t="str">
            <v>KUS</v>
          </cell>
          <cell r="F2810">
            <v>2664</v>
          </cell>
        </row>
        <row r="2811">
          <cell r="A2811" t="str">
            <v>4055829</v>
          </cell>
          <cell r="B2811" t="str">
            <v>Navařovací čep s vnitřním závitem PGN 37 4,0x12… 6S 4,0X12</v>
          </cell>
          <cell r="C2811">
            <v>2.7909999999999999</v>
          </cell>
          <cell r="D2811">
            <v>1000</v>
          </cell>
          <cell r="E2811" t="str">
            <v>KUS</v>
          </cell>
          <cell r="F2811">
            <v>2791</v>
          </cell>
        </row>
        <row r="2812">
          <cell r="A2812" t="str">
            <v>4055845</v>
          </cell>
          <cell r="B2812" t="str">
            <v>Navařovací čep s vnitřním závitem PGN 37 4,0x20… 6S 4,0X20</v>
          </cell>
          <cell r="C2812">
            <v>3.2730000000000001</v>
          </cell>
          <cell r="D2812">
            <v>1000</v>
          </cell>
          <cell r="E2812" t="str">
            <v>KUS</v>
          </cell>
          <cell r="F2812">
            <v>3273</v>
          </cell>
        </row>
        <row r="2813">
          <cell r="A2813" t="str">
            <v>4055853</v>
          </cell>
          <cell r="B2813" t="str">
            <v>Navařovací čep s vnitřním závitem PGN 37 4,0x25… 6S 4,0X25</v>
          </cell>
          <cell r="C2813">
            <v>3.5760000000000001</v>
          </cell>
          <cell r="D2813">
            <v>1000</v>
          </cell>
          <cell r="E2813" t="str">
            <v>KUS</v>
          </cell>
          <cell r="F2813">
            <v>3576</v>
          </cell>
        </row>
        <row r="2814">
          <cell r="A2814" t="str">
            <v>4055861</v>
          </cell>
          <cell r="B2814" t="str">
            <v>Navařovací čep s vnitřním závitem PGN 37 4,0x30… 6S 4,0X30</v>
          </cell>
          <cell r="C2814">
            <v>3.89</v>
          </cell>
          <cell r="D2814">
            <v>1000</v>
          </cell>
          <cell r="E2814" t="str">
            <v>KUS</v>
          </cell>
          <cell r="F2814">
            <v>3890</v>
          </cell>
        </row>
        <row r="2815">
          <cell r="A2815" t="str">
            <v>4055888</v>
          </cell>
          <cell r="B2815" t="str">
            <v>Navařovací čep s vnitřním závitem PGN 37 4,0x35… 6S 4,0X35</v>
          </cell>
          <cell r="C2815">
            <v>4.1959999999999997</v>
          </cell>
          <cell r="D2815">
            <v>1000</v>
          </cell>
          <cell r="E2815" t="str">
            <v>KUS</v>
          </cell>
          <cell r="F2815">
            <v>4196</v>
          </cell>
        </row>
        <row r="2816">
          <cell r="A2816" t="str">
            <v>4055918</v>
          </cell>
          <cell r="B2816" t="str">
            <v>Navařovací čep s vnitřním závitem PGN 37 5x8… 6S 5,0X8</v>
          </cell>
          <cell r="C2816">
            <v>2.6949999999999998</v>
          </cell>
          <cell r="D2816">
            <v>1000</v>
          </cell>
          <cell r="E2816" t="str">
            <v>KUS</v>
          </cell>
          <cell r="F2816">
            <v>2695</v>
          </cell>
        </row>
        <row r="2817">
          <cell r="A2817" t="str">
            <v>4055926</v>
          </cell>
          <cell r="B2817" t="str">
            <v>Navařovací čep s vnitřním závitem PGN 37 5x10… 6S 5,0X10</v>
          </cell>
          <cell r="C2817">
            <v>2.855</v>
          </cell>
          <cell r="D2817">
            <v>1000</v>
          </cell>
          <cell r="E2817" t="str">
            <v>KUS</v>
          </cell>
          <cell r="F2817">
            <v>2855</v>
          </cell>
        </row>
        <row r="2818">
          <cell r="A2818" t="str">
            <v>4055934</v>
          </cell>
          <cell r="B2818" t="str">
            <v>Navařovací čep s vnitřním závitem PGN 37 5x12… 6S 5,0X12</v>
          </cell>
          <cell r="C2818">
            <v>3</v>
          </cell>
          <cell r="D2818">
            <v>1000</v>
          </cell>
          <cell r="E2818" t="str">
            <v>KUS</v>
          </cell>
          <cell r="F2818">
            <v>3000</v>
          </cell>
        </row>
        <row r="2819">
          <cell r="A2819" t="str">
            <v>4055950</v>
          </cell>
          <cell r="B2819" t="str">
            <v>Navařovací čep s vnitřním závitem PGN 37 5x20… 6S 5,0X20</v>
          </cell>
          <cell r="C2819">
            <v>3.609</v>
          </cell>
          <cell r="D2819">
            <v>1000</v>
          </cell>
          <cell r="E2819" t="str">
            <v>KUS</v>
          </cell>
          <cell r="F2819">
            <v>3609</v>
          </cell>
        </row>
        <row r="2820">
          <cell r="A2820" t="str">
            <v>4055969</v>
          </cell>
          <cell r="B2820" t="str">
            <v>Navařovací čep s vnitřním závitem PGN 37 5x25… 6S 5,0X25</v>
          </cell>
          <cell r="C2820">
            <v>3.996</v>
          </cell>
          <cell r="D2820">
            <v>1000</v>
          </cell>
          <cell r="E2820" t="str">
            <v>KUS</v>
          </cell>
          <cell r="F2820">
            <v>3996</v>
          </cell>
        </row>
        <row r="2821">
          <cell r="A2821" t="str">
            <v>4055977</v>
          </cell>
          <cell r="B2821" t="str">
            <v>Navařovací čep s vnitřním závitem PGN 37 5x30… 6S 5,0X30</v>
          </cell>
          <cell r="C2821">
            <v>4.37</v>
          </cell>
          <cell r="D2821">
            <v>1000</v>
          </cell>
          <cell r="E2821" t="str">
            <v>KUS</v>
          </cell>
          <cell r="F2821">
            <v>4370</v>
          </cell>
        </row>
        <row r="2822">
          <cell r="A2822" t="str">
            <v>4055985</v>
          </cell>
          <cell r="B2822" t="str">
            <v>Navařovací čep s vnitřním závitem PGN 37 5x35… 6S 5,0X35</v>
          </cell>
          <cell r="C2822">
            <v>4.76</v>
          </cell>
          <cell r="D2822">
            <v>1000</v>
          </cell>
          <cell r="E2822" t="str">
            <v>KUS</v>
          </cell>
          <cell r="F2822">
            <v>4760</v>
          </cell>
        </row>
        <row r="2823">
          <cell r="A2823" t="str">
            <v>4055993</v>
          </cell>
          <cell r="B2823" t="str">
            <v>Navařovací čep s vnitřním závitem PGN 37 5x40… 6S 5,0X40</v>
          </cell>
          <cell r="C2823">
            <v>5.14</v>
          </cell>
          <cell r="D2823">
            <v>1000</v>
          </cell>
          <cell r="E2823" t="str">
            <v>KUS</v>
          </cell>
          <cell r="F2823">
            <v>5140</v>
          </cell>
        </row>
        <row r="2824">
          <cell r="A2824" t="str">
            <v>4056000</v>
          </cell>
          <cell r="B2824" t="str">
            <v>Navařovací čep s vnitřním závitem PGN 37 6x10… 6S 6,0X10</v>
          </cell>
          <cell r="C2824">
            <v>3.0329999999999999</v>
          </cell>
          <cell r="D2824">
            <v>1000</v>
          </cell>
          <cell r="E2824" t="str">
            <v>KUS</v>
          </cell>
          <cell r="F2824">
            <v>3033</v>
          </cell>
        </row>
        <row r="2825">
          <cell r="A2825" t="str">
            <v>4056019</v>
          </cell>
          <cell r="B2825" t="str">
            <v>Navařovací čep s vnitřním závitem PGN 37 6x12… 6S 6,0X12</v>
          </cell>
          <cell r="C2825">
            <v>3.9870000000000001</v>
          </cell>
          <cell r="D2825">
            <v>1000</v>
          </cell>
          <cell r="E2825" t="str">
            <v>KUS</v>
          </cell>
          <cell r="F2825">
            <v>3987</v>
          </cell>
        </row>
        <row r="2826">
          <cell r="A2826" t="str">
            <v>4056035</v>
          </cell>
          <cell r="B2826" t="str">
            <v>Navařovací čep s vnitřním závitem PGN 37 6x20… 6S 6,0X20</v>
          </cell>
          <cell r="C2826">
            <v>5.18</v>
          </cell>
          <cell r="D2826">
            <v>1000</v>
          </cell>
          <cell r="E2826" t="str">
            <v>KUS</v>
          </cell>
          <cell r="F2826">
            <v>5180</v>
          </cell>
        </row>
        <row r="2827">
          <cell r="A2827" t="str">
            <v>4056043</v>
          </cell>
          <cell r="B2827" t="str">
            <v>Navařovací čep s vnitřním závitem PGN 37 6x25… 6S 6,0X25</v>
          </cell>
          <cell r="C2827">
            <v>5.97</v>
          </cell>
          <cell r="D2827">
            <v>1000</v>
          </cell>
          <cell r="E2827" t="str">
            <v>KUS</v>
          </cell>
          <cell r="F2827">
            <v>5970</v>
          </cell>
        </row>
        <row r="2828">
          <cell r="A2828" t="str">
            <v>4056051</v>
          </cell>
          <cell r="B2828" t="str">
            <v>Navařovací čep s vnitřním závitem PGN 37 6x30… 6S 6,0X30</v>
          </cell>
          <cell r="C2828">
            <v>6.7140000000000004</v>
          </cell>
          <cell r="D2828">
            <v>1000</v>
          </cell>
          <cell r="E2828" t="str">
            <v>KUS</v>
          </cell>
          <cell r="F2828">
            <v>6714</v>
          </cell>
        </row>
        <row r="2829">
          <cell r="A2829" t="str">
            <v>4056078</v>
          </cell>
          <cell r="B2829" t="str">
            <v>Navařovací čep s vnitřním závitem PGN 37 6x35… 6S 6,0X35</v>
          </cell>
          <cell r="C2829">
            <v>7.468</v>
          </cell>
          <cell r="D2829">
            <v>1000</v>
          </cell>
          <cell r="E2829" t="str">
            <v>KUS</v>
          </cell>
          <cell r="F2829">
            <v>7468</v>
          </cell>
        </row>
        <row r="2830">
          <cell r="A2830" t="str">
            <v>4056086</v>
          </cell>
          <cell r="B2830" t="str">
            <v>Navařovací čep s vnitřním závitem PGN 37 6x40… 6S 6,0X40</v>
          </cell>
          <cell r="C2830">
            <v>8.2230000000000008</v>
          </cell>
          <cell r="D2830">
            <v>1000</v>
          </cell>
          <cell r="E2830" t="str">
            <v>KUS</v>
          </cell>
          <cell r="F2830">
            <v>8223</v>
          </cell>
        </row>
        <row r="2831">
          <cell r="A2831" t="str">
            <v>4056094</v>
          </cell>
          <cell r="B2831" t="str">
            <v>Navařovací čep s vnitřním závitem PGN 37 6x45… 6S 6,0X45</v>
          </cell>
          <cell r="C2831">
            <v>8.9920000000000009</v>
          </cell>
          <cell r="D2831">
            <v>1000</v>
          </cell>
          <cell r="E2831" t="str">
            <v>KUS</v>
          </cell>
          <cell r="F2831">
            <v>8992</v>
          </cell>
        </row>
        <row r="2832">
          <cell r="A2832" t="str">
            <v>4056108</v>
          </cell>
          <cell r="B2832" t="str">
            <v>Navařovací čep s vnitřním závitem PGN 37 6x50… 6S 6,0X50</v>
          </cell>
          <cell r="C2832">
            <v>9.7319999999999993</v>
          </cell>
          <cell r="D2832">
            <v>1000</v>
          </cell>
          <cell r="E2832" t="str">
            <v>KUS</v>
          </cell>
          <cell r="F2832">
            <v>9732</v>
          </cell>
        </row>
        <row r="2833">
          <cell r="A2833" t="str">
            <v>4066014</v>
          </cell>
          <cell r="B2833" t="str">
            <v>Navařovací čep s vnitřním závitem ST37-3 2,1x20… 1P2,1X20</v>
          </cell>
          <cell r="C2833">
            <v>1.105</v>
          </cell>
          <cell r="D2833">
            <v>1000</v>
          </cell>
          <cell r="E2833" t="str">
            <v>KUS</v>
          </cell>
          <cell r="F2833">
            <v>1105</v>
          </cell>
        </row>
        <row r="2834">
          <cell r="A2834" t="str">
            <v>4066022</v>
          </cell>
          <cell r="B2834" t="str">
            <v>Navařovací čep s vnitřním závitem ST37-3 2,1x25… 1P2,1X25</v>
          </cell>
          <cell r="C2834">
            <v>1.131</v>
          </cell>
          <cell r="D2834">
            <v>1000</v>
          </cell>
          <cell r="E2834" t="str">
            <v>KUS</v>
          </cell>
          <cell r="F2834">
            <v>1131</v>
          </cell>
        </row>
        <row r="2835">
          <cell r="A2835" t="str">
            <v>4066030</v>
          </cell>
          <cell r="B2835" t="str">
            <v>Navařovací čep s vnitřním závitem ST37-3 2,1x30… 1P2,1X30</v>
          </cell>
          <cell r="C2835">
            <v>1.1579999999999999</v>
          </cell>
          <cell r="D2835">
            <v>1000</v>
          </cell>
          <cell r="E2835" t="str">
            <v>KUS</v>
          </cell>
          <cell r="F2835">
            <v>1158</v>
          </cell>
        </row>
        <row r="2836">
          <cell r="A2836" t="str">
            <v>4066049</v>
          </cell>
          <cell r="B2836" t="str">
            <v>Navařovací čep s vnitřním závitem ST37-3 2,1x40… 1P2,1X40</v>
          </cell>
          <cell r="C2836">
            <v>1.2010000000000001</v>
          </cell>
          <cell r="D2836">
            <v>1000</v>
          </cell>
          <cell r="E2836" t="str">
            <v>KUS</v>
          </cell>
          <cell r="F2836">
            <v>1201</v>
          </cell>
        </row>
        <row r="2837">
          <cell r="A2837" t="str">
            <v>4066057</v>
          </cell>
          <cell r="B2837" t="str">
            <v>Navařovací čep s vnitřním závitem ST37-3 2,1x50… 1P2,1X50</v>
          </cell>
          <cell r="C2837">
            <v>1.2669999999999999</v>
          </cell>
          <cell r="D2837">
            <v>1000</v>
          </cell>
          <cell r="E2837" t="str">
            <v>KUS</v>
          </cell>
          <cell r="F2837">
            <v>1267</v>
          </cell>
        </row>
        <row r="2838">
          <cell r="A2838" t="str">
            <v>4066065</v>
          </cell>
          <cell r="B2838" t="str">
            <v>Navařovací čep s vnitřním závitem ST37-3 2,1x60… 1P2,1X60</v>
          </cell>
          <cell r="C2838">
            <v>1.3049999999999999</v>
          </cell>
          <cell r="D2838">
            <v>1000</v>
          </cell>
          <cell r="E2838" t="str">
            <v>KUS</v>
          </cell>
          <cell r="F2838">
            <v>1305</v>
          </cell>
        </row>
        <row r="2839">
          <cell r="A2839" t="str">
            <v>4066073</v>
          </cell>
          <cell r="B2839" t="str">
            <v>Navařovací čep s vnitřním závitem ST37-3 2,1x70… 1P2,1X70</v>
          </cell>
          <cell r="C2839">
            <v>1.3580000000000001</v>
          </cell>
          <cell r="D2839">
            <v>1000</v>
          </cell>
          <cell r="E2839" t="str">
            <v>KUS</v>
          </cell>
          <cell r="F2839">
            <v>1358</v>
          </cell>
        </row>
        <row r="2840">
          <cell r="A2840" t="str">
            <v>4066081</v>
          </cell>
          <cell r="B2840" t="str">
            <v>Navařovací čep s vnitřním závitem ST37-3 2,1x80… 1P2,1X80</v>
          </cell>
          <cell r="C2840">
            <v>1.4059999999999999</v>
          </cell>
          <cell r="D2840">
            <v>1000</v>
          </cell>
          <cell r="E2840" t="str">
            <v>KUS</v>
          </cell>
          <cell r="F2840">
            <v>1406</v>
          </cell>
        </row>
        <row r="2841">
          <cell r="A2841" t="str">
            <v>4066278</v>
          </cell>
          <cell r="B2841" t="str">
            <v>Navařovací čep s vnitřním závitem ST37-3 2,6x60… 1P2,6X60</v>
          </cell>
          <cell r="C2841">
            <v>1.4890000000000001</v>
          </cell>
          <cell r="D2841">
            <v>1000</v>
          </cell>
          <cell r="E2841" t="str">
            <v>KUS</v>
          </cell>
          <cell r="F2841">
            <v>1489</v>
          </cell>
        </row>
        <row r="2842">
          <cell r="A2842" t="str">
            <v>4066286</v>
          </cell>
          <cell r="B2842" t="str">
            <v>Navařovací čep s vnitřním závitem ST37-3 2,6x70… 1P2,6X70</v>
          </cell>
          <cell r="C2842">
            <v>1.575</v>
          </cell>
          <cell r="D2842">
            <v>1000</v>
          </cell>
          <cell r="E2842" t="str">
            <v>KUS</v>
          </cell>
          <cell r="F2842">
            <v>1575</v>
          </cell>
        </row>
        <row r="2843">
          <cell r="A2843" t="str">
            <v>4066464</v>
          </cell>
          <cell r="B2843" t="str">
            <v>Navařovací čep s vnitřním závitem ST37-3 3,0x50… 1P3,0X50</v>
          </cell>
          <cell r="C2843">
            <v>1.66</v>
          </cell>
          <cell r="D2843">
            <v>1000</v>
          </cell>
          <cell r="E2843" t="str">
            <v>KUS</v>
          </cell>
          <cell r="F2843">
            <v>1660</v>
          </cell>
        </row>
        <row r="2844">
          <cell r="A2844" t="str">
            <v>4066472</v>
          </cell>
          <cell r="B2844" t="str">
            <v>Navařovací čep s vnitřním závitem ST37-3 3,0x60… 1P3,0X60</v>
          </cell>
          <cell r="C2844">
            <v>1.76</v>
          </cell>
          <cell r="D2844">
            <v>1000</v>
          </cell>
          <cell r="E2844" t="str">
            <v>KUS</v>
          </cell>
          <cell r="F2844">
            <v>1760</v>
          </cell>
        </row>
        <row r="2845">
          <cell r="A2845" t="str">
            <v>4066480</v>
          </cell>
          <cell r="B2845" t="str">
            <v>Navařovací čep s vnitřním závitem ST37-3 3,0x70… 1P3,0X70</v>
          </cell>
          <cell r="C2845">
            <v>1.859</v>
          </cell>
          <cell r="D2845">
            <v>1000</v>
          </cell>
          <cell r="E2845" t="str">
            <v>KUS</v>
          </cell>
          <cell r="F2845">
            <v>1859</v>
          </cell>
        </row>
        <row r="2846">
          <cell r="A2846" t="str">
            <v>4066499</v>
          </cell>
          <cell r="B2846" t="str">
            <v>Navařovací čep s vnitřním závitem ST37-3 3,0x80… 1P3,0X80</v>
          </cell>
          <cell r="C2846">
            <v>1.9450000000000001</v>
          </cell>
          <cell r="D2846">
            <v>1000</v>
          </cell>
          <cell r="E2846" t="str">
            <v>KUS</v>
          </cell>
          <cell r="F2846">
            <v>1945</v>
          </cell>
        </row>
        <row r="2847">
          <cell r="A2847" t="str">
            <v>4066502</v>
          </cell>
          <cell r="B2847" t="str">
            <v>Navařovací čep s vnitřním závitem ST37-3 3,0x90… 1P3,0X90</v>
          </cell>
          <cell r="C2847">
            <v>2.06</v>
          </cell>
          <cell r="D2847">
            <v>1000</v>
          </cell>
          <cell r="E2847" t="str">
            <v>KUS</v>
          </cell>
          <cell r="F2847">
            <v>2060</v>
          </cell>
        </row>
        <row r="2848">
          <cell r="A2848" t="str">
            <v>4066510</v>
          </cell>
          <cell r="B2848" t="str">
            <v>Navařovací čep s vnitřním závitem ST37-3 3,0x100… 1P3,0X100</v>
          </cell>
          <cell r="C2848">
            <v>1.9690000000000001</v>
          </cell>
          <cell r="D2848">
            <v>1000</v>
          </cell>
          <cell r="E2848" t="str">
            <v>KUS</v>
          </cell>
          <cell r="F2848">
            <v>1969</v>
          </cell>
        </row>
        <row r="2849">
          <cell r="A2849" t="str">
            <v>4068432</v>
          </cell>
          <cell r="B2849" t="str">
            <v>Navařovací čep ISO 1.4303 3,0x30… 2P3,0X30</v>
          </cell>
          <cell r="C2849">
            <v>2.5339999999999998</v>
          </cell>
          <cell r="D2849">
            <v>1000</v>
          </cell>
          <cell r="E2849" t="str">
            <v>KUS</v>
          </cell>
          <cell r="F2849">
            <v>2534</v>
          </cell>
        </row>
        <row r="2850">
          <cell r="A2850" t="str">
            <v>4068513</v>
          </cell>
          <cell r="B2850" t="str">
            <v>Navařovací čep s vnitřním závitem MAT.1.4303 3,0x100… 2P3,0X100</v>
          </cell>
          <cell r="C2850">
            <v>5.4589999999999996</v>
          </cell>
          <cell r="D2850">
            <v>1000</v>
          </cell>
          <cell r="E2850" t="str">
            <v>KUS</v>
          </cell>
          <cell r="F2850">
            <v>5459</v>
          </cell>
        </row>
        <row r="2851">
          <cell r="A2851" t="str">
            <v>4071980</v>
          </cell>
          <cell r="B2851" t="str">
            <v>Izolace, poměď. 2,6-3… IC-2,6 VK</v>
          </cell>
          <cell r="C2851">
            <v>1.452</v>
          </cell>
          <cell r="D2851">
            <v>1000</v>
          </cell>
          <cell r="E2851" t="str">
            <v>KUS</v>
          </cell>
          <cell r="F2851">
            <v>1452</v>
          </cell>
        </row>
        <row r="2852">
          <cell r="A2852" t="str">
            <v>4072014</v>
          </cell>
          <cell r="B2852" t="str">
            <v>TS plochá zástrčka , MS… TS-FS63-6</v>
          </cell>
          <cell r="C2852">
            <v>1.377</v>
          </cell>
          <cell r="D2852">
            <v>1000</v>
          </cell>
          <cell r="E2852" t="str">
            <v>KUS</v>
          </cell>
          <cell r="F2852">
            <v>1377</v>
          </cell>
        </row>
        <row r="2853">
          <cell r="A2853" t="str">
            <v>4072030</v>
          </cell>
          <cell r="B2853" t="str">
            <v>TS plochá zástrčka, ALMG 3… TS-FS63-4</v>
          </cell>
          <cell r="C2853">
            <v>0.85799999999999998</v>
          </cell>
          <cell r="D2853">
            <v>1000</v>
          </cell>
          <cell r="E2853" t="str">
            <v>KUS</v>
          </cell>
          <cell r="F2853">
            <v>858</v>
          </cell>
        </row>
        <row r="2854">
          <cell r="A2854" t="str">
            <v>4072200</v>
          </cell>
          <cell r="B2854" t="str">
            <v>TS plochá zástrčka ST37-3 s uzemněním… TS-FS63-1</v>
          </cell>
          <cell r="C2854">
            <v>0.66300000000000003</v>
          </cell>
          <cell r="D2854">
            <v>1000</v>
          </cell>
          <cell r="E2854" t="str">
            <v>KUS</v>
          </cell>
          <cell r="F2854">
            <v>663</v>
          </cell>
        </row>
        <row r="2855">
          <cell r="A2855" t="str">
            <v>4079000</v>
          </cell>
          <cell r="B2855" t="str">
            <v>Navařovací čep s vnitřním závitem, poměď.ocel M3x5x8… 1IM3X5X8</v>
          </cell>
          <cell r="C2855">
            <v>2.7389999999999999</v>
          </cell>
          <cell r="D2855">
            <v>1000</v>
          </cell>
          <cell r="E2855" t="str">
            <v>KUS</v>
          </cell>
          <cell r="F2855">
            <v>2739</v>
          </cell>
        </row>
        <row r="2856">
          <cell r="A2856" t="str">
            <v>4079019</v>
          </cell>
          <cell r="B2856" t="str">
            <v>Navařovací čep s vnitřním závitem, poměď.ocel M3x5x10… 1IM3X5X10</v>
          </cell>
          <cell r="C2856">
            <v>2.8380000000000001</v>
          </cell>
          <cell r="D2856">
            <v>1000</v>
          </cell>
          <cell r="E2856" t="str">
            <v>KUS</v>
          </cell>
          <cell r="F2856">
            <v>2838</v>
          </cell>
        </row>
        <row r="2857">
          <cell r="A2857" t="str">
            <v>4079027</v>
          </cell>
          <cell r="B2857" t="str">
            <v>Navařovací čep s vnitřním závitem, poměď.ocel M3x5x12… 1IM3X5X12</v>
          </cell>
          <cell r="C2857">
            <v>2.8580000000000001</v>
          </cell>
          <cell r="D2857">
            <v>1000</v>
          </cell>
          <cell r="E2857" t="str">
            <v>KUS</v>
          </cell>
          <cell r="F2857">
            <v>2858</v>
          </cell>
        </row>
        <row r="2858">
          <cell r="A2858" t="str">
            <v>4079035</v>
          </cell>
          <cell r="B2858" t="str">
            <v>Navařovací čep s vnitřním závitem, poměď.ocel M3x5x15… 1IM3X5X15</v>
          </cell>
          <cell r="C2858">
            <v>2.9329999999999998</v>
          </cell>
          <cell r="D2858">
            <v>1000</v>
          </cell>
          <cell r="E2858" t="str">
            <v>KUS</v>
          </cell>
          <cell r="F2858">
            <v>2933</v>
          </cell>
        </row>
        <row r="2859">
          <cell r="A2859" t="str">
            <v>4079043</v>
          </cell>
          <cell r="B2859" t="str">
            <v>Navařovací čep s vnitřním závitem, poměď.ocel M3x5x20… 1IM3X5X20</v>
          </cell>
          <cell r="C2859">
            <v>3.2570000000000001</v>
          </cell>
          <cell r="D2859">
            <v>1000</v>
          </cell>
          <cell r="E2859" t="str">
            <v>KUS</v>
          </cell>
          <cell r="F2859">
            <v>3257</v>
          </cell>
        </row>
        <row r="2860">
          <cell r="A2860" t="str">
            <v>4079051</v>
          </cell>
          <cell r="B2860" t="str">
            <v>Navařovací čep s vnitřním závitem, poměď.ocel M3x5x25… 1IM3X5X25</v>
          </cell>
          <cell r="C2860">
            <v>3.6549999999999998</v>
          </cell>
          <cell r="D2860">
            <v>1000</v>
          </cell>
          <cell r="E2860" t="str">
            <v>KUS</v>
          </cell>
          <cell r="F2860">
            <v>3655</v>
          </cell>
        </row>
        <row r="2861">
          <cell r="A2861" t="str">
            <v>4079078</v>
          </cell>
          <cell r="B2861" t="str">
            <v>Navařovací čep s vnitřním závitem, poměď.ocel M3x5x30… 1IM3X5X30</v>
          </cell>
          <cell r="C2861">
            <v>3.8330000000000002</v>
          </cell>
          <cell r="D2861">
            <v>1000</v>
          </cell>
          <cell r="E2861" t="str">
            <v>KUS</v>
          </cell>
          <cell r="F2861">
            <v>3833</v>
          </cell>
        </row>
        <row r="2862">
          <cell r="A2862" t="str">
            <v>4079116</v>
          </cell>
          <cell r="B2862" t="str">
            <v>Navařovací čep s vnitřním závitem, poměď.ocel M4x6x10… 1IM4X6X10</v>
          </cell>
          <cell r="C2862">
            <v>2.9289999999999998</v>
          </cell>
          <cell r="D2862">
            <v>1000</v>
          </cell>
          <cell r="E2862" t="str">
            <v>KUS</v>
          </cell>
          <cell r="F2862">
            <v>2929</v>
          </cell>
        </row>
        <row r="2863">
          <cell r="A2863" t="str">
            <v>4079124</v>
          </cell>
          <cell r="B2863" t="str">
            <v>Navařovací čep s vnitřním závitem, poměď.ocel M4x6x12… 1IM4X6X12</v>
          </cell>
          <cell r="C2863">
            <v>3.0630000000000002</v>
          </cell>
          <cell r="D2863">
            <v>1000</v>
          </cell>
          <cell r="E2863" t="str">
            <v>KUS</v>
          </cell>
          <cell r="F2863">
            <v>3063</v>
          </cell>
        </row>
        <row r="2864">
          <cell r="A2864" t="str">
            <v>4079132</v>
          </cell>
          <cell r="B2864" t="str">
            <v>Navařovací čep s vnitřním závitem, poměď.ocel M4x6x15… 1IM4X6X15</v>
          </cell>
          <cell r="C2864">
            <v>3.4540000000000002</v>
          </cell>
          <cell r="D2864">
            <v>1000</v>
          </cell>
          <cell r="E2864" t="str">
            <v>KUS</v>
          </cell>
          <cell r="F2864">
            <v>3454</v>
          </cell>
        </row>
        <row r="2865">
          <cell r="A2865" t="str">
            <v>4079140</v>
          </cell>
          <cell r="B2865" t="str">
            <v>Navařovací čep s vnitřním závitem, poměď.ocel M4x6x20… 1IM4X6X20</v>
          </cell>
          <cell r="C2865">
            <v>3.7120000000000002</v>
          </cell>
          <cell r="D2865">
            <v>1000</v>
          </cell>
          <cell r="E2865" t="str">
            <v>KUS</v>
          </cell>
          <cell r="F2865">
            <v>3712</v>
          </cell>
        </row>
        <row r="2866">
          <cell r="A2866" t="str">
            <v>4079159</v>
          </cell>
          <cell r="B2866" t="str">
            <v>Navařovací čep s vnitřním závitem, poměď.ocel M4x6x25… 1IM4X6X25</v>
          </cell>
          <cell r="C2866">
            <v>3.97</v>
          </cell>
          <cell r="D2866">
            <v>1000</v>
          </cell>
          <cell r="E2866" t="str">
            <v>KUS</v>
          </cell>
          <cell r="F2866">
            <v>3970</v>
          </cell>
        </row>
        <row r="2867">
          <cell r="A2867" t="str">
            <v>4079167</v>
          </cell>
          <cell r="B2867" t="str">
            <v>Navařovací čep s vnitřním závitem, poměď.ocel M4x6x30… 1IM4X6X30</v>
          </cell>
          <cell r="C2867">
            <v>4.7809999999999997</v>
          </cell>
          <cell r="D2867">
            <v>1000</v>
          </cell>
          <cell r="E2867" t="str">
            <v>KUS</v>
          </cell>
          <cell r="F2867">
            <v>4781</v>
          </cell>
        </row>
        <row r="2868">
          <cell r="A2868" t="str">
            <v>4079191</v>
          </cell>
          <cell r="B2868" t="str">
            <v>Navařovací čep s vnitřním závitem, poměď.ocel M4x6x8… 1IM4X6X 8</v>
          </cell>
          <cell r="C2868">
            <v>2.8580000000000001</v>
          </cell>
          <cell r="D2868">
            <v>1000</v>
          </cell>
          <cell r="E2868" t="str">
            <v>KUS</v>
          </cell>
          <cell r="F2868">
            <v>2858</v>
          </cell>
        </row>
        <row r="2869">
          <cell r="A2869" t="str">
            <v>4079302</v>
          </cell>
          <cell r="B2869" t="str">
            <v>Navařovací čep s vnitřním závitem, poměď.ocel M4x6x16… 1IM4X6X16</v>
          </cell>
          <cell r="C2869">
            <v>4.4020000000000001</v>
          </cell>
          <cell r="D2869">
            <v>1000</v>
          </cell>
          <cell r="E2869" t="str">
            <v>KUS</v>
          </cell>
          <cell r="F2869">
            <v>4402</v>
          </cell>
        </row>
        <row r="2870">
          <cell r="A2870" t="str">
            <v>4081013</v>
          </cell>
          <cell r="B2870" t="str">
            <v>Navařovací čep s vnitřním závitem, poměď.ocel M5x8x10… 1IM5X8X10</v>
          </cell>
          <cell r="C2870">
            <v>3.9089999999999998</v>
          </cell>
          <cell r="D2870">
            <v>1000</v>
          </cell>
          <cell r="E2870" t="str">
            <v>KUS</v>
          </cell>
          <cell r="F2870">
            <v>3909</v>
          </cell>
        </row>
        <row r="2871">
          <cell r="A2871" t="str">
            <v>4081021</v>
          </cell>
          <cell r="B2871" t="str">
            <v>Navařovací čep s vnitřním závitem, poměď.ocel M5x8x12… 1IM5X8X12</v>
          </cell>
          <cell r="C2871">
            <v>3.62</v>
          </cell>
          <cell r="D2871">
            <v>1000</v>
          </cell>
          <cell r="E2871" t="str">
            <v>KUS</v>
          </cell>
          <cell r="F2871">
            <v>3620</v>
          </cell>
        </row>
        <row r="2872">
          <cell r="A2872" t="str">
            <v>4081048</v>
          </cell>
          <cell r="B2872" t="str">
            <v>Navařovací čep s vnitřním závitem, poměď.ocel M5x8x16… 1IM5X8X16</v>
          </cell>
          <cell r="C2872">
            <v>4.3360000000000003</v>
          </cell>
          <cell r="D2872">
            <v>1000</v>
          </cell>
          <cell r="E2872" t="str">
            <v>KUS</v>
          </cell>
          <cell r="F2872">
            <v>4336</v>
          </cell>
        </row>
        <row r="2873">
          <cell r="A2873" t="str">
            <v>4081056</v>
          </cell>
          <cell r="B2873" t="str">
            <v>Navařovací čep s vnitřním závitem, poměď.ocel M5x8x20… 1IM5X8X20</v>
          </cell>
          <cell r="C2873">
            <v>5.327</v>
          </cell>
          <cell r="D2873">
            <v>1000</v>
          </cell>
          <cell r="E2873" t="str">
            <v>KUS</v>
          </cell>
          <cell r="F2873">
            <v>5327</v>
          </cell>
        </row>
        <row r="2874">
          <cell r="A2874" t="str">
            <v>4081064</v>
          </cell>
          <cell r="B2874" t="str">
            <v>Navařovací čep s vnitřním závitem, poměď.ocel M5x8x25… 1IM5X8X25</v>
          </cell>
          <cell r="C2874">
            <v>5.7709999999999999</v>
          </cell>
          <cell r="D2874">
            <v>1000</v>
          </cell>
          <cell r="E2874" t="str">
            <v>KUS</v>
          </cell>
          <cell r="F2874">
            <v>5771</v>
          </cell>
        </row>
        <row r="2875">
          <cell r="A2875" t="str">
            <v>4081072</v>
          </cell>
          <cell r="B2875" t="str">
            <v>Navařovací čep s vnitřním závitem, poměď.ocel M5x8x30… 1IM5X8X30</v>
          </cell>
          <cell r="C2875">
            <v>7.2460000000000004</v>
          </cell>
          <cell r="D2875">
            <v>1000</v>
          </cell>
          <cell r="E2875" t="str">
            <v>KUS</v>
          </cell>
          <cell r="F2875">
            <v>7246</v>
          </cell>
        </row>
        <row r="2876">
          <cell r="A2876" t="str">
            <v>4081080</v>
          </cell>
          <cell r="B2876" t="str">
            <v>Navařovací čep s vnitřním závitem, poměď.ocel M5x8x35… 1IM5X8X35</v>
          </cell>
          <cell r="C2876">
            <v>6.3840000000000003</v>
          </cell>
          <cell r="D2876">
            <v>1000</v>
          </cell>
          <cell r="E2876" t="str">
            <v>KUS</v>
          </cell>
          <cell r="F2876">
            <v>6384</v>
          </cell>
        </row>
        <row r="2877">
          <cell r="A2877" t="str">
            <v>4081099</v>
          </cell>
          <cell r="B2877" t="str">
            <v>Navařovací čep s vnitřním závitem, poměď.ocel M5x8x40… 1IM5X8X40</v>
          </cell>
          <cell r="C2877">
            <v>6.8470000000000004</v>
          </cell>
          <cell r="D2877">
            <v>1000</v>
          </cell>
          <cell r="E2877" t="str">
            <v>KUS</v>
          </cell>
          <cell r="F2877">
            <v>6847</v>
          </cell>
        </row>
        <row r="2878">
          <cell r="A2878" t="str">
            <v>4081218</v>
          </cell>
          <cell r="B2878" t="str">
            <v>Navařovací čep s vnitřním závitem, poměď.ocel M3x5x8… 2IM3X5X 8</v>
          </cell>
          <cell r="C2878">
            <v>8.1859999999999999</v>
          </cell>
          <cell r="D2878">
            <v>1000</v>
          </cell>
          <cell r="E2878" t="str">
            <v>KUS</v>
          </cell>
          <cell r="F2878">
            <v>8186</v>
          </cell>
        </row>
        <row r="2879">
          <cell r="A2879" t="str">
            <v>4081226</v>
          </cell>
          <cell r="B2879" t="str">
            <v>Navařovací čep s vnitřním závitem M3x5x10 1.4303… 2IM3X5X10</v>
          </cell>
          <cell r="C2879">
            <v>7.11</v>
          </cell>
          <cell r="D2879">
            <v>1000</v>
          </cell>
          <cell r="E2879" t="str">
            <v>KUS</v>
          </cell>
          <cell r="F2879">
            <v>7110</v>
          </cell>
        </row>
        <row r="2880">
          <cell r="A2880" t="str">
            <v>4081234</v>
          </cell>
          <cell r="B2880" t="str">
            <v>Navařovací čep s vnitřním závitem M3x5x12 1.4303… 2IM3X5X12</v>
          </cell>
          <cell r="C2880">
            <v>6.226</v>
          </cell>
          <cell r="D2880">
            <v>1000</v>
          </cell>
          <cell r="E2880" t="str">
            <v>KUS</v>
          </cell>
          <cell r="F2880">
            <v>6226</v>
          </cell>
        </row>
        <row r="2881">
          <cell r="A2881" t="str">
            <v>4081242</v>
          </cell>
          <cell r="B2881" t="str">
            <v>Navařovací čep s vnitřním závitem M3x5x16 1.4303… 2IM3X5X16</v>
          </cell>
          <cell r="C2881">
            <v>8.49</v>
          </cell>
          <cell r="D2881">
            <v>1000</v>
          </cell>
          <cell r="E2881" t="str">
            <v>KUS</v>
          </cell>
          <cell r="F2881">
            <v>8490</v>
          </cell>
        </row>
        <row r="2882">
          <cell r="A2882" t="str">
            <v>4081250</v>
          </cell>
          <cell r="B2882" t="str">
            <v>Navařovací čep s vnitřním závitem M3x5x20 1.4303… 2IM3X5X20</v>
          </cell>
          <cell r="C2882">
            <v>8.7870000000000008</v>
          </cell>
          <cell r="D2882">
            <v>1000</v>
          </cell>
          <cell r="E2882" t="str">
            <v>KUS</v>
          </cell>
          <cell r="F2882">
            <v>8787</v>
          </cell>
        </row>
        <row r="2883">
          <cell r="A2883" t="str">
            <v>4081269</v>
          </cell>
          <cell r="B2883" t="str">
            <v>Navařovací čep s vnitřním závitem M3x5x25 1.4303… 2IM3X5X25</v>
          </cell>
          <cell r="C2883">
            <v>7.9790000000000001</v>
          </cell>
          <cell r="D2883">
            <v>1000</v>
          </cell>
          <cell r="E2883" t="str">
            <v>KUS</v>
          </cell>
          <cell r="F2883">
            <v>7979</v>
          </cell>
        </row>
        <row r="2884">
          <cell r="A2884" t="str">
            <v>4081277</v>
          </cell>
          <cell r="B2884" t="str">
            <v>Navařovací čep s vnitřním závitem M3x5x30 1.4303… 2IM3X5X30</v>
          </cell>
          <cell r="C2884">
            <v>10.364000000000001</v>
          </cell>
          <cell r="D2884">
            <v>1000</v>
          </cell>
          <cell r="E2884" t="str">
            <v>KUS</v>
          </cell>
          <cell r="F2884">
            <v>10364</v>
          </cell>
        </row>
        <row r="2885">
          <cell r="A2885" t="str">
            <v>4081315</v>
          </cell>
          <cell r="B2885" t="str">
            <v>Navařovací čep s vnitřním závitem M4x6x10 1.4303… 2IM4X6X10</v>
          </cell>
          <cell r="C2885">
            <v>6.2160000000000002</v>
          </cell>
          <cell r="D2885">
            <v>1000</v>
          </cell>
          <cell r="E2885" t="str">
            <v>KUS</v>
          </cell>
          <cell r="F2885">
            <v>6216</v>
          </cell>
        </row>
        <row r="2886">
          <cell r="A2886" t="str">
            <v>4081323</v>
          </cell>
          <cell r="B2886" t="str">
            <v>Navařovací čep s vnitřním závitem M4x6x12 1.4303… 2IM4X6X12</v>
          </cell>
          <cell r="C2886">
            <v>7.46</v>
          </cell>
          <cell r="D2886">
            <v>1000</v>
          </cell>
          <cell r="E2886" t="str">
            <v>KUS</v>
          </cell>
          <cell r="F2886">
            <v>7460</v>
          </cell>
        </row>
        <row r="2887">
          <cell r="A2887" t="str">
            <v>4081331</v>
          </cell>
          <cell r="B2887" t="str">
            <v>Navařovací čep s vnitřním závitem M4x6x16 1.4303… 2IM4X6X16</v>
          </cell>
          <cell r="C2887">
            <v>7.6639999999999997</v>
          </cell>
          <cell r="D2887">
            <v>1000</v>
          </cell>
          <cell r="E2887" t="str">
            <v>KUS</v>
          </cell>
          <cell r="F2887">
            <v>7664</v>
          </cell>
        </row>
        <row r="2888">
          <cell r="A2888" t="str">
            <v>4081358</v>
          </cell>
          <cell r="B2888" t="str">
            <v>Navařovací čep s vnitřním závitem M4x6x20 1.4303… 2IM4X6X20</v>
          </cell>
          <cell r="C2888">
            <v>9.1289999999999996</v>
          </cell>
          <cell r="D2888">
            <v>1000</v>
          </cell>
          <cell r="E2888" t="str">
            <v>KUS</v>
          </cell>
          <cell r="F2888">
            <v>9129</v>
          </cell>
        </row>
        <row r="2889">
          <cell r="A2889" t="str">
            <v>4081366</v>
          </cell>
          <cell r="B2889" t="str">
            <v>Navařovací čep s vnitřním závitem M4x6x25 1.4303… 2IM4X6X25</v>
          </cell>
          <cell r="C2889">
            <v>10.837</v>
          </cell>
          <cell r="D2889">
            <v>1000</v>
          </cell>
          <cell r="E2889" t="str">
            <v>KUS</v>
          </cell>
          <cell r="F2889">
            <v>10837</v>
          </cell>
        </row>
        <row r="2890">
          <cell r="A2890" t="str">
            <v>4081374</v>
          </cell>
          <cell r="B2890" t="str">
            <v>Navařovací čep s vnitřním závitem M4x6x30 1.4303… 2IM4X6X30</v>
          </cell>
          <cell r="C2890">
            <v>11.339</v>
          </cell>
          <cell r="D2890">
            <v>1000</v>
          </cell>
          <cell r="E2890" t="str">
            <v>KUS</v>
          </cell>
          <cell r="F2890">
            <v>11339</v>
          </cell>
        </row>
        <row r="2891">
          <cell r="A2891" t="str">
            <v>4081390</v>
          </cell>
          <cell r="B2891" t="str">
            <v>Navařovací čep s vnitřním závitem M4x6x8 1.4303… 2IM4X6X 8</v>
          </cell>
          <cell r="C2891">
            <v>6.7889999999999997</v>
          </cell>
          <cell r="D2891">
            <v>1000</v>
          </cell>
          <cell r="E2891" t="str">
            <v>KUS</v>
          </cell>
          <cell r="F2891">
            <v>6789</v>
          </cell>
        </row>
        <row r="2892">
          <cell r="A2892" t="str">
            <v>4081412</v>
          </cell>
          <cell r="B2892" t="str">
            <v>Navařovací čep s vnitřním závitem M5xx10 1.4303… 2IM5X8X10</v>
          </cell>
          <cell r="C2892">
            <v>7.2430000000000003</v>
          </cell>
          <cell r="D2892">
            <v>1000</v>
          </cell>
          <cell r="E2892" t="str">
            <v>KUS</v>
          </cell>
          <cell r="F2892">
            <v>7243</v>
          </cell>
        </row>
        <row r="2893">
          <cell r="A2893" t="str">
            <v>4081420</v>
          </cell>
          <cell r="B2893" t="str">
            <v>Navařovací čep s vnitřním závitem M5xx12 1.4303… 2IM5X8X12</v>
          </cell>
          <cell r="C2893">
            <v>7.6639999999999997</v>
          </cell>
          <cell r="D2893">
            <v>1000</v>
          </cell>
          <cell r="E2893" t="str">
            <v>KUS</v>
          </cell>
          <cell r="F2893">
            <v>7664</v>
          </cell>
        </row>
        <row r="2894">
          <cell r="A2894" t="str">
            <v>4081439</v>
          </cell>
          <cell r="B2894" t="str">
            <v>Navařovací čep s vnitřním závitem M5xx16 1.4303… 2IM5X8X16</v>
          </cell>
          <cell r="C2894">
            <v>10.364000000000001</v>
          </cell>
          <cell r="D2894">
            <v>1000</v>
          </cell>
          <cell r="E2894" t="str">
            <v>KUS</v>
          </cell>
          <cell r="F2894">
            <v>10364</v>
          </cell>
        </row>
        <row r="2895">
          <cell r="A2895" t="str">
            <v>4081447</v>
          </cell>
          <cell r="B2895" t="str">
            <v>Navařovací čep s vnitřním závitem M5xx20 1.4303… 2IM5X8X20</v>
          </cell>
          <cell r="C2895">
            <v>10.997</v>
          </cell>
          <cell r="D2895">
            <v>1000</v>
          </cell>
          <cell r="E2895" t="str">
            <v>KUS</v>
          </cell>
          <cell r="F2895">
            <v>10997</v>
          </cell>
        </row>
        <row r="2896">
          <cell r="A2896" t="str">
            <v>4081455</v>
          </cell>
          <cell r="B2896" t="str">
            <v>Navařovací čep s vnitřním závitem M5xx25 1.4303… 2IM5X8X25</v>
          </cell>
          <cell r="C2896">
            <v>11.739000000000001</v>
          </cell>
          <cell r="D2896">
            <v>1000</v>
          </cell>
          <cell r="E2896" t="str">
            <v>KUS</v>
          </cell>
          <cell r="F2896">
            <v>11739</v>
          </cell>
        </row>
        <row r="2897">
          <cell r="A2897" t="str">
            <v>4081463</v>
          </cell>
          <cell r="B2897" t="str">
            <v>Navařovací čep s vnitřním závitem M5xx30 1.4303… 2IM5X8X30</v>
          </cell>
          <cell r="C2897">
            <v>12.554</v>
          </cell>
          <cell r="D2897">
            <v>1000</v>
          </cell>
          <cell r="E2897" t="str">
            <v>KUS</v>
          </cell>
          <cell r="F2897">
            <v>12554</v>
          </cell>
        </row>
        <row r="2898">
          <cell r="A2898" t="str">
            <v>4081471</v>
          </cell>
          <cell r="B2898" t="str">
            <v>Navařovací čep s vnitřním závitem M5xx35 1.4303… 2IM5X8X35</v>
          </cell>
          <cell r="C2898">
            <v>13.307</v>
          </cell>
          <cell r="D2898">
            <v>1000</v>
          </cell>
          <cell r="E2898" t="str">
            <v>KUS</v>
          </cell>
          <cell r="F2898">
            <v>13307</v>
          </cell>
        </row>
        <row r="2899">
          <cell r="A2899" t="str">
            <v>4081498</v>
          </cell>
          <cell r="B2899" t="str">
            <v>Navařovací čep s vnitřním závitem M5xx40 1.4303… 2IM5X8X40</v>
          </cell>
          <cell r="C2899">
            <v>14.141</v>
          </cell>
          <cell r="D2899">
            <v>1000</v>
          </cell>
          <cell r="E2899" t="str">
            <v>KUS</v>
          </cell>
          <cell r="F2899">
            <v>14141</v>
          </cell>
        </row>
        <row r="2900">
          <cell r="A2900" t="str">
            <v>4082605</v>
          </cell>
          <cell r="B2900" t="str">
            <v>Navařovací čep CD poměď. … 4-40X1/4"</v>
          </cell>
          <cell r="C2900">
            <v>0.6</v>
          </cell>
          <cell r="D2900">
            <v>1000</v>
          </cell>
          <cell r="E2900" t="str">
            <v>KUS</v>
          </cell>
          <cell r="F2900">
            <v>600</v>
          </cell>
        </row>
        <row r="2901">
          <cell r="A2901" t="str">
            <v>4083164</v>
          </cell>
          <cell r="B2901" t="str">
            <v>Navařovací čep CD poměď. … 8-32X 1"</v>
          </cell>
          <cell r="C2901">
            <v>0.96799999999999997</v>
          </cell>
          <cell r="D2901">
            <v>1000</v>
          </cell>
          <cell r="E2901" t="str">
            <v>KUS</v>
          </cell>
          <cell r="F2901">
            <v>968</v>
          </cell>
        </row>
        <row r="2902">
          <cell r="A2902" t="str">
            <v>4083229</v>
          </cell>
          <cell r="B2902" t="str">
            <v>Navařovací čep CD poměď. … 10-24X5/8</v>
          </cell>
          <cell r="C2902">
            <v>0.88600000000000001</v>
          </cell>
          <cell r="D2902">
            <v>1000</v>
          </cell>
          <cell r="E2902" t="str">
            <v>KUS</v>
          </cell>
          <cell r="F2902">
            <v>886</v>
          </cell>
        </row>
        <row r="2903">
          <cell r="A2903" t="str">
            <v>4083369</v>
          </cell>
          <cell r="B2903" t="str">
            <v>Navařovací čep CD 1/4-20 poměď. … 1/4  X7/8</v>
          </cell>
          <cell r="C2903">
            <v>1.2949999999999999</v>
          </cell>
          <cell r="D2903">
            <v>1000</v>
          </cell>
          <cell r="E2903" t="str">
            <v>KUS</v>
          </cell>
          <cell r="F2903">
            <v>1295</v>
          </cell>
        </row>
        <row r="2904">
          <cell r="A2904" t="str">
            <v>4083903</v>
          </cell>
          <cell r="B2904" t="str">
            <v>Závit US… 1/4 X13/4</v>
          </cell>
          <cell r="C2904">
            <v>6.1509999999999998</v>
          </cell>
          <cell r="D2904">
            <v>1000</v>
          </cell>
          <cell r="E2904" t="str">
            <v>KUS</v>
          </cell>
          <cell r="F2904">
            <v>6151</v>
          </cell>
        </row>
        <row r="2905">
          <cell r="A2905" t="str">
            <v>4085043</v>
          </cell>
          <cell r="B2905" t="str">
            <v>Navařovací čep CD poměď. … 10-32X3/4</v>
          </cell>
          <cell r="C2905">
            <v>0.83199999999999996</v>
          </cell>
          <cell r="D2905">
            <v>1000</v>
          </cell>
          <cell r="E2905" t="str">
            <v>KUS</v>
          </cell>
          <cell r="F2905">
            <v>832</v>
          </cell>
        </row>
        <row r="2906">
          <cell r="A2906" t="str">
            <v>4085272</v>
          </cell>
          <cell r="B2906" t="str">
            <v>Navařovací čep CD poměď. … 5/16X11/4</v>
          </cell>
          <cell r="C2906">
            <v>2.7519999999999998</v>
          </cell>
          <cell r="D2906">
            <v>1000</v>
          </cell>
          <cell r="E2906" t="str">
            <v>KUS</v>
          </cell>
          <cell r="F2906">
            <v>2752</v>
          </cell>
        </row>
        <row r="2907">
          <cell r="A2907" t="str">
            <v>5000017</v>
          </cell>
          <cell r="B2907" t="str">
            <v>Tyčové zemniče délka 1,5m 20mm… 219/20</v>
          </cell>
          <cell r="C2907">
            <v>477</v>
          </cell>
          <cell r="D2907">
            <v>1</v>
          </cell>
          <cell r="E2907" t="str">
            <v>KUS</v>
          </cell>
          <cell r="F2907">
            <v>477</v>
          </cell>
        </row>
        <row r="2908">
          <cell r="A2908" t="str">
            <v>5000025</v>
          </cell>
          <cell r="B2908" t="str">
            <v>Tyčové zemniče délka 1,5m 25mm… 219/25</v>
          </cell>
          <cell r="C2908">
            <v>646</v>
          </cell>
          <cell r="D2908">
            <v>1</v>
          </cell>
          <cell r="E2908" t="str">
            <v>KUS</v>
          </cell>
          <cell r="F2908">
            <v>646</v>
          </cell>
        </row>
        <row r="2909">
          <cell r="A2909" t="str">
            <v>5000203</v>
          </cell>
          <cell r="B2909" t="str">
            <v>Tyčové zemniče délka 2 m 20mm… 218/20</v>
          </cell>
          <cell r="C2909">
            <v>578</v>
          </cell>
          <cell r="D2909">
            <v>1</v>
          </cell>
          <cell r="E2909" t="str">
            <v>KUS</v>
          </cell>
          <cell r="F2909">
            <v>578</v>
          </cell>
        </row>
        <row r="2910">
          <cell r="A2910" t="str">
            <v>5000505</v>
          </cell>
          <cell r="B2910" t="str">
            <v>Tyčové zemniče délka 1,5m 20mm… 219/20 BP</v>
          </cell>
          <cell r="C2910">
            <v>1666</v>
          </cell>
          <cell r="D2910">
            <v>1</v>
          </cell>
          <cell r="E2910" t="str">
            <v>KUS</v>
          </cell>
          <cell r="F2910">
            <v>1666</v>
          </cell>
        </row>
        <row r="2911">
          <cell r="A2911" t="str">
            <v>5000866</v>
          </cell>
          <cell r="B2911" t="str">
            <v>Tyčové zemniče délka 1,5m 20mm VA 1.4571… 219/20 BP</v>
          </cell>
          <cell r="C2911">
            <v>2675</v>
          </cell>
          <cell r="D2911">
            <v>1</v>
          </cell>
          <cell r="E2911" t="str">
            <v>KUS</v>
          </cell>
          <cell r="F2911">
            <v>2675</v>
          </cell>
        </row>
        <row r="2912">
          <cell r="A2912" t="str">
            <v>5000947</v>
          </cell>
          <cell r="B2912" t="str">
            <v>Tyčové zemniče délka 1,5m 20mm… 219/20 BP</v>
          </cell>
          <cell r="C2912">
            <v>541</v>
          </cell>
          <cell r="D2912">
            <v>1</v>
          </cell>
          <cell r="E2912" t="str">
            <v>KUS</v>
          </cell>
          <cell r="F2912">
            <v>541</v>
          </cell>
        </row>
        <row r="2913">
          <cell r="A2913" t="str">
            <v>5000955</v>
          </cell>
          <cell r="B2913" t="str">
            <v>Tyčové zemniče délka 1,5m 25mm… 219/25 BP</v>
          </cell>
          <cell r="C2913">
            <v>675</v>
          </cell>
          <cell r="D2913">
            <v>1</v>
          </cell>
          <cell r="E2913" t="str">
            <v>KUS</v>
          </cell>
          <cell r="F2913">
            <v>675</v>
          </cell>
        </row>
        <row r="2914">
          <cell r="A2914" t="str">
            <v>5001218</v>
          </cell>
          <cell r="B2914" t="str">
            <v>Příchytky pro zemniče 20mm… 2710/20</v>
          </cell>
          <cell r="C2914">
            <v>129</v>
          </cell>
          <cell r="D2914">
            <v>1</v>
          </cell>
          <cell r="E2914" t="str">
            <v>KUS</v>
          </cell>
          <cell r="F2914">
            <v>129</v>
          </cell>
        </row>
        <row r="2915">
          <cell r="A2915" t="str">
            <v>5001226</v>
          </cell>
          <cell r="B2915" t="str">
            <v>Příchytky pro zemniče 25mm… 2710/25</v>
          </cell>
          <cell r="C2915">
            <v>144</v>
          </cell>
          <cell r="D2915">
            <v>1</v>
          </cell>
          <cell r="E2915" t="str">
            <v>KUS</v>
          </cell>
          <cell r="F2915">
            <v>144</v>
          </cell>
        </row>
        <row r="2916">
          <cell r="A2916" t="str">
            <v>5001404</v>
          </cell>
          <cell r="B2916" t="str">
            <v>Příchytky pro zemniče 20mm… 2730/20</v>
          </cell>
          <cell r="C2916">
            <v>136</v>
          </cell>
          <cell r="D2916">
            <v>1</v>
          </cell>
          <cell r="E2916" t="str">
            <v>KUS</v>
          </cell>
          <cell r="F2916">
            <v>136</v>
          </cell>
        </row>
        <row r="2917">
          <cell r="A2917" t="str">
            <v>5001463</v>
          </cell>
          <cell r="B2917" t="str">
            <v>Příchytky pro zemniče 20mm… 2735/20CU</v>
          </cell>
          <cell r="C2917">
            <v>292</v>
          </cell>
          <cell r="D2917">
            <v>1</v>
          </cell>
          <cell r="E2917" t="str">
            <v>KUS</v>
          </cell>
          <cell r="F2917">
            <v>292</v>
          </cell>
        </row>
        <row r="2918">
          <cell r="A2918" t="str">
            <v>5001560</v>
          </cell>
          <cell r="B2918" t="str">
            <v>Příchytky pro zemniče 20mm, OMEX 218+219… 2745/20MS</v>
          </cell>
          <cell r="C2918">
            <v>417</v>
          </cell>
          <cell r="D2918">
            <v>1</v>
          </cell>
          <cell r="E2918" t="str">
            <v>KUS</v>
          </cell>
          <cell r="F2918">
            <v>417</v>
          </cell>
        </row>
        <row r="2919">
          <cell r="A2919" t="str">
            <v>5001641</v>
          </cell>
          <cell r="B2919" t="str">
            <v>Příchytky 20mm… 2760/20</v>
          </cell>
          <cell r="C2919">
            <v>124</v>
          </cell>
          <cell r="D2919">
            <v>1</v>
          </cell>
          <cell r="E2919" t="str">
            <v>KUS</v>
          </cell>
          <cell r="F2919">
            <v>124</v>
          </cell>
        </row>
        <row r="2920">
          <cell r="A2920" t="str">
            <v>5003008</v>
          </cell>
          <cell r="B2920" t="str">
            <v>Tyčové zemniče 1,0m… 213/1000D</v>
          </cell>
          <cell r="C2920">
            <v>468</v>
          </cell>
          <cell r="D2920">
            <v>1</v>
          </cell>
          <cell r="E2920" t="str">
            <v>KUS</v>
          </cell>
          <cell r="F2920">
            <v>468</v>
          </cell>
        </row>
        <row r="2921">
          <cell r="A2921" t="str">
            <v>5003016</v>
          </cell>
          <cell r="B2921" t="str">
            <v>Tyčové zemniče 1,5m… 213/1500D</v>
          </cell>
          <cell r="C2921">
            <v>580</v>
          </cell>
          <cell r="D2921">
            <v>1</v>
          </cell>
          <cell r="E2921" t="str">
            <v>KUS</v>
          </cell>
          <cell r="F2921">
            <v>580</v>
          </cell>
        </row>
        <row r="2922">
          <cell r="A2922" t="str">
            <v>5003024</v>
          </cell>
          <cell r="B2922" t="str">
            <v>Tyčové zemniče 2,0m… 213/2000D</v>
          </cell>
          <cell r="C2922">
            <v>786</v>
          </cell>
          <cell r="D2922">
            <v>1</v>
          </cell>
          <cell r="E2922" t="str">
            <v>KUS</v>
          </cell>
          <cell r="F2922">
            <v>786</v>
          </cell>
        </row>
        <row r="2923">
          <cell r="A2923" t="str">
            <v>5003261</v>
          </cell>
          <cell r="B2923" t="str">
            <v>Tyčové zemniče 1,5m… 213/1500M</v>
          </cell>
          <cell r="C2923">
            <v>996</v>
          </cell>
          <cell r="D2923">
            <v>1</v>
          </cell>
          <cell r="E2923" t="str">
            <v>KUS</v>
          </cell>
          <cell r="F2923">
            <v>996</v>
          </cell>
        </row>
        <row r="2924">
          <cell r="A2924" t="str">
            <v>5012015</v>
          </cell>
          <cell r="B2924" t="str">
            <v>Připojovací svorkky PG… 1818</v>
          </cell>
          <cell r="C2924">
            <v>75.91</v>
          </cell>
          <cell r="D2924">
            <v>100</v>
          </cell>
          <cell r="E2924" t="str">
            <v>KUS</v>
          </cell>
          <cell r="F2924">
            <v>7591</v>
          </cell>
        </row>
        <row r="2925">
          <cell r="A2925" t="str">
            <v>5014018</v>
          </cell>
          <cell r="B2925" t="str">
            <v>Distanční úchyty 250mm PG… 1811</v>
          </cell>
          <cell r="C2925">
            <v>57</v>
          </cell>
          <cell r="D2925">
            <v>1</v>
          </cell>
          <cell r="E2925" t="str">
            <v>KUS</v>
          </cell>
          <cell r="F2925">
            <v>57</v>
          </cell>
        </row>
        <row r="2926">
          <cell r="A2926" t="str">
            <v>5014026</v>
          </cell>
          <cell r="B2926" t="str">
            <v>Distanční úchyty 400mm PG… 1811/L</v>
          </cell>
          <cell r="C2926">
            <v>78</v>
          </cell>
          <cell r="D2926">
            <v>1</v>
          </cell>
          <cell r="E2926" t="str">
            <v>KUS</v>
          </cell>
          <cell r="F2926">
            <v>78</v>
          </cell>
        </row>
        <row r="2927">
          <cell r="A2927" t="str">
            <v>5014212</v>
          </cell>
          <cell r="B2927" t="str">
            <v>Klínové spojky… 1813</v>
          </cell>
          <cell r="C2927">
            <v>47</v>
          </cell>
          <cell r="D2927">
            <v>1</v>
          </cell>
          <cell r="E2927" t="str">
            <v>KUS</v>
          </cell>
          <cell r="F2927">
            <v>47</v>
          </cell>
        </row>
        <row r="2928">
          <cell r="A2928" t="str">
            <v>5015014</v>
          </cell>
          <cell r="B2928" t="str">
            <v>Přípojnice potenciálového vyrovnání 1808… 1808</v>
          </cell>
          <cell r="C2928">
            <v>333</v>
          </cell>
          <cell r="D2928">
            <v>1</v>
          </cell>
          <cell r="E2928" t="str">
            <v>KUS</v>
          </cell>
          <cell r="F2928">
            <v>333</v>
          </cell>
        </row>
        <row r="2929">
          <cell r="A2929" t="str">
            <v>5015057</v>
          </cell>
          <cell r="B2929" t="str">
            <v>Přípojnice potenciálového vyrovnání 1810… 1810</v>
          </cell>
          <cell r="C2929">
            <v>838</v>
          </cell>
          <cell r="D2929">
            <v>1</v>
          </cell>
          <cell r="E2929" t="str">
            <v>KUS</v>
          </cell>
          <cell r="F2929">
            <v>838</v>
          </cell>
        </row>
        <row r="2930">
          <cell r="A2930" t="str">
            <v>5015065</v>
          </cell>
          <cell r="B2930" t="str">
            <v>Přípojnice potenciálového vyrovnání 1809 pod omítku… 1809/UP</v>
          </cell>
          <cell r="C2930">
            <v>885</v>
          </cell>
          <cell r="D2930">
            <v>1</v>
          </cell>
          <cell r="E2930" t="str">
            <v>KUS</v>
          </cell>
          <cell r="F2930">
            <v>885</v>
          </cell>
        </row>
        <row r="2931">
          <cell r="A2931" t="str">
            <v>5015073</v>
          </cell>
          <cell r="B2931" t="str">
            <v>Přípojnice potenciálového vyrovnání 1809… 1809</v>
          </cell>
          <cell r="C2931">
            <v>163</v>
          </cell>
          <cell r="D2931">
            <v>1</v>
          </cell>
          <cell r="E2931" t="str">
            <v>KUS</v>
          </cell>
          <cell r="F2931">
            <v>163</v>
          </cell>
        </row>
        <row r="2932">
          <cell r="A2932" t="str">
            <v>5015081</v>
          </cell>
          <cell r="B2932" t="str">
            <v>Přípojnice potenciálového vyrovnání… 1809/M</v>
          </cell>
          <cell r="C2932">
            <v>446</v>
          </cell>
          <cell r="D2932">
            <v>1</v>
          </cell>
          <cell r="E2932" t="str">
            <v>KUS</v>
          </cell>
          <cell r="F2932">
            <v>446</v>
          </cell>
        </row>
        <row r="2933">
          <cell r="A2933" t="str">
            <v>5015111</v>
          </cell>
          <cell r="B2933" t="str">
            <v>Přípojnice potenciálového vyrovnání 1809/A… 1809/A</v>
          </cell>
          <cell r="C2933">
            <v>193</v>
          </cell>
          <cell r="D2933">
            <v>1</v>
          </cell>
          <cell r="E2933" t="str">
            <v>KUS</v>
          </cell>
          <cell r="F2933">
            <v>193</v>
          </cell>
        </row>
        <row r="2934">
          <cell r="A2934" t="str">
            <v>5015502</v>
          </cell>
          <cell r="B2934" t="str">
            <v>Přípojnice potenciálového vyrovnání 109/B… 1809/BG</v>
          </cell>
          <cell r="C2934">
            <v>179</v>
          </cell>
          <cell r="D2934">
            <v>1</v>
          </cell>
          <cell r="E2934" t="str">
            <v>KUS</v>
          </cell>
          <cell r="F2934">
            <v>179</v>
          </cell>
        </row>
        <row r="2935">
          <cell r="A2935" t="str">
            <v>5015545</v>
          </cell>
          <cell r="B2935" t="str">
            <v>Přípojnice potenciálového vyrovnání 1804 pod omítku… 1804/UP</v>
          </cell>
          <cell r="C2935">
            <v>273</v>
          </cell>
          <cell r="D2935">
            <v>1</v>
          </cell>
          <cell r="E2935" t="str">
            <v>KUS</v>
          </cell>
          <cell r="F2935">
            <v>273</v>
          </cell>
        </row>
        <row r="2936">
          <cell r="A2936" t="str">
            <v>5015553</v>
          </cell>
          <cell r="B2936" t="str">
            <v>Přípojnice potenciálového vyrovnání 1804… 1804</v>
          </cell>
          <cell r="C2936">
            <v>94</v>
          </cell>
          <cell r="D2936">
            <v>1</v>
          </cell>
          <cell r="E2936" t="str">
            <v>KUS</v>
          </cell>
          <cell r="F2936">
            <v>94</v>
          </cell>
        </row>
        <row r="2937">
          <cell r="A2937" t="str">
            <v>5015650</v>
          </cell>
          <cell r="B2937" t="str">
            <v>Přípojnice potenciálového vyrovnání 1801… 1801</v>
          </cell>
          <cell r="C2937">
            <v>500</v>
          </cell>
          <cell r="D2937">
            <v>1</v>
          </cell>
          <cell r="E2937" t="str">
            <v>KUS</v>
          </cell>
          <cell r="F2937">
            <v>500</v>
          </cell>
        </row>
        <row r="2938">
          <cell r="A2938" t="str">
            <v>5015707</v>
          </cell>
          <cell r="B2938" t="str">
            <v>Uzemňovací páskové příchytky 1801/AH… 1801/AH</v>
          </cell>
          <cell r="C2938">
            <v>44</v>
          </cell>
          <cell r="D2938">
            <v>1</v>
          </cell>
          <cell r="E2938" t="str">
            <v>KUS</v>
          </cell>
          <cell r="F2938">
            <v>44</v>
          </cell>
        </row>
        <row r="2939">
          <cell r="A2939" t="str">
            <v>5015715</v>
          </cell>
          <cell r="B2939" t="str">
            <v>Lištové podpěry 1801… 1801/SCH</v>
          </cell>
          <cell r="C2939">
            <v>14</v>
          </cell>
          <cell r="D2939">
            <v>1</v>
          </cell>
          <cell r="E2939" t="str">
            <v>KUS</v>
          </cell>
          <cell r="F2939">
            <v>14</v>
          </cell>
        </row>
        <row r="2940">
          <cell r="A2940" t="str">
            <v>5015723</v>
          </cell>
          <cell r="B2940" t="str">
            <v>Svorkovnice 212 mm… 1801/KL1</v>
          </cell>
          <cell r="C2940">
            <v>131</v>
          </cell>
          <cell r="D2940">
            <v>1</v>
          </cell>
          <cell r="E2940" t="str">
            <v>KUS</v>
          </cell>
          <cell r="F2940">
            <v>131</v>
          </cell>
        </row>
        <row r="2941">
          <cell r="A2941" t="str">
            <v>5015731</v>
          </cell>
          <cell r="B2941" t="str">
            <v>Řadové svorky pro 1801… 1801/RK30</v>
          </cell>
          <cell r="C2941">
            <v>90</v>
          </cell>
          <cell r="D2941">
            <v>1</v>
          </cell>
          <cell r="E2941" t="str">
            <v>KUS</v>
          </cell>
          <cell r="F2941">
            <v>90</v>
          </cell>
        </row>
        <row r="2942">
          <cell r="A2942" t="str">
            <v>5015758</v>
          </cell>
          <cell r="B2942" t="str">
            <v>Řadové svorky 25mm2 pro 1801… 1801/RK25</v>
          </cell>
          <cell r="C2942">
            <v>12</v>
          </cell>
          <cell r="D2942">
            <v>1</v>
          </cell>
          <cell r="E2942" t="str">
            <v>KUS</v>
          </cell>
          <cell r="F2942">
            <v>12</v>
          </cell>
        </row>
        <row r="2943">
          <cell r="A2943" t="str">
            <v>5015766</v>
          </cell>
          <cell r="B2943" t="str">
            <v>Řadové svorky 95mm2 pro 1801… 1801/RK95</v>
          </cell>
          <cell r="C2943">
            <v>25</v>
          </cell>
          <cell r="D2943">
            <v>1</v>
          </cell>
          <cell r="E2943" t="str">
            <v>KUS</v>
          </cell>
          <cell r="F2943">
            <v>25</v>
          </cell>
        </row>
        <row r="2944">
          <cell r="A2944" t="str">
            <v>5015774</v>
          </cell>
          <cell r="B2944" t="str">
            <v>Řadové svorky pro 1801… 1801/RK40</v>
          </cell>
          <cell r="C2944">
            <v>146</v>
          </cell>
          <cell r="D2944">
            <v>1</v>
          </cell>
          <cell r="E2944" t="str">
            <v>KUS</v>
          </cell>
          <cell r="F2944">
            <v>146</v>
          </cell>
        </row>
        <row r="2945">
          <cell r="A2945" t="str">
            <v>5015804</v>
          </cell>
          <cell r="B2945" t="str">
            <v>Svorkovnice 430mm pro 1801… 1801/KL2</v>
          </cell>
          <cell r="C2945">
            <v>231</v>
          </cell>
          <cell r="D2945">
            <v>1</v>
          </cell>
          <cell r="E2945" t="str">
            <v>KUS</v>
          </cell>
          <cell r="F2945">
            <v>231</v>
          </cell>
        </row>
        <row r="2946">
          <cell r="A2946" t="str">
            <v>5015812</v>
          </cell>
          <cell r="B2946" t="str">
            <v>Svorkovnice 645mm pro 1801… 1801/KL3</v>
          </cell>
          <cell r="C2946">
            <v>350</v>
          </cell>
          <cell r="D2946">
            <v>1</v>
          </cell>
          <cell r="E2946" t="str">
            <v>KUS</v>
          </cell>
          <cell r="F2946">
            <v>350</v>
          </cell>
        </row>
        <row r="2947">
          <cell r="A2947" t="str">
            <v>5016029</v>
          </cell>
          <cell r="B2947" t="str">
            <v>Uzemňovací přípojnice 50x5 pro 2 připojení… 1805/2</v>
          </cell>
          <cell r="C2947">
            <v>374</v>
          </cell>
          <cell r="D2947">
            <v>1</v>
          </cell>
          <cell r="E2947" t="str">
            <v>KUS</v>
          </cell>
          <cell r="F2947">
            <v>374</v>
          </cell>
        </row>
        <row r="2948">
          <cell r="A2948" t="str">
            <v>5016045</v>
          </cell>
          <cell r="B2948" t="str">
            <v>Uzemňovací přípojnice 50x5 pro 6 připojení… 1805/6</v>
          </cell>
          <cell r="C2948">
            <v>440</v>
          </cell>
          <cell r="D2948">
            <v>1</v>
          </cell>
          <cell r="E2948" t="str">
            <v>KUS</v>
          </cell>
          <cell r="F2948">
            <v>440</v>
          </cell>
        </row>
        <row r="2949">
          <cell r="A2949" t="str">
            <v>5016126</v>
          </cell>
          <cell r="B2949" t="str">
            <v>Uzemňovací přípojnice pro 6 připojení VA1.4571… 1805/6 VA</v>
          </cell>
          <cell r="C2949">
            <v>845</v>
          </cell>
          <cell r="D2949">
            <v>1</v>
          </cell>
          <cell r="E2949" t="str">
            <v>KUS</v>
          </cell>
          <cell r="F2949">
            <v>845</v>
          </cell>
        </row>
        <row r="2950">
          <cell r="A2950" t="str">
            <v>5016142</v>
          </cell>
          <cell r="B2950" t="str">
            <v>Dilatační kusy 40x5mm ALU… 1807</v>
          </cell>
          <cell r="C2950">
            <v>2192</v>
          </cell>
          <cell r="D2950">
            <v>1</v>
          </cell>
          <cell r="E2950" t="str">
            <v>KUS</v>
          </cell>
          <cell r="F2950">
            <v>2192</v>
          </cell>
        </row>
        <row r="2951">
          <cell r="A2951" t="str">
            <v>5018501</v>
          </cell>
          <cell r="B2951" t="str">
            <v>Páskové vodiče 30x3,5 V2A… 5052</v>
          </cell>
          <cell r="C2951">
            <v>474.25</v>
          </cell>
          <cell r="D2951">
            <v>100</v>
          </cell>
          <cell r="E2951" t="str">
            <v>METR</v>
          </cell>
          <cell r="F2951">
            <v>47425</v>
          </cell>
        </row>
        <row r="2952">
          <cell r="A2952" t="str">
            <v>5018706</v>
          </cell>
          <cell r="B2952" t="str">
            <v>Páskové vodiče 30x3,5 V4A… 5052</v>
          </cell>
          <cell r="C2952">
            <v>651.16</v>
          </cell>
          <cell r="D2952">
            <v>100</v>
          </cell>
          <cell r="E2952" t="str">
            <v>METR</v>
          </cell>
          <cell r="F2952">
            <v>65116</v>
          </cell>
        </row>
        <row r="2953">
          <cell r="A2953" t="str">
            <v>5019036</v>
          </cell>
          <cell r="B2953" t="str">
            <v>Páskové vodiče 20x2,5… 5052</v>
          </cell>
          <cell r="C2953">
            <v>49.72</v>
          </cell>
          <cell r="D2953">
            <v>100</v>
          </cell>
          <cell r="E2953" t="str">
            <v>METR</v>
          </cell>
          <cell r="F2953">
            <v>4972</v>
          </cell>
        </row>
        <row r="2954">
          <cell r="A2954" t="str">
            <v>5019109</v>
          </cell>
          <cell r="B2954" t="str">
            <v>Páskové vodiče 30x3,5… 5052</v>
          </cell>
          <cell r="C2954">
            <v>97.42</v>
          </cell>
          <cell r="D2954">
            <v>100</v>
          </cell>
          <cell r="E2954" t="str">
            <v>METR</v>
          </cell>
          <cell r="F2954">
            <v>9742</v>
          </cell>
        </row>
        <row r="2955">
          <cell r="A2955" t="str">
            <v>5019133</v>
          </cell>
          <cell r="B2955" t="str">
            <v>Páskové vodiče 30x3,… 5052</v>
          </cell>
          <cell r="C2955">
            <v>99.29</v>
          </cell>
          <cell r="D2955">
            <v>100</v>
          </cell>
          <cell r="E2955" t="str">
            <v>METR</v>
          </cell>
          <cell r="F2955">
            <v>9929</v>
          </cell>
        </row>
        <row r="2956">
          <cell r="A2956" t="str">
            <v>5019206</v>
          </cell>
          <cell r="B2956" t="str">
            <v>Páskové vodiče 30x4… 5052</v>
          </cell>
          <cell r="C2956">
            <v>115.98</v>
          </cell>
          <cell r="D2956">
            <v>100</v>
          </cell>
          <cell r="E2956" t="str">
            <v>METR</v>
          </cell>
          <cell r="F2956">
            <v>11598</v>
          </cell>
        </row>
        <row r="2957">
          <cell r="A2957" t="str">
            <v>5019303</v>
          </cell>
          <cell r="B2957" t="str">
            <v>Páskové vodiče 40x5… 5052</v>
          </cell>
          <cell r="C2957">
            <v>187.2</v>
          </cell>
          <cell r="D2957">
            <v>100</v>
          </cell>
          <cell r="E2957" t="str">
            <v>METR</v>
          </cell>
          <cell r="F2957">
            <v>18720</v>
          </cell>
        </row>
        <row r="2958">
          <cell r="A2958" t="str">
            <v>5020158</v>
          </cell>
          <cell r="B2958" t="str">
            <v>Páskové vodiče 25x3… 5052/25X3</v>
          </cell>
          <cell r="C2958">
            <v>70.680000000000007</v>
          </cell>
          <cell r="D2958">
            <v>100</v>
          </cell>
          <cell r="E2958" t="str">
            <v>METR</v>
          </cell>
          <cell r="F2958">
            <v>7068</v>
          </cell>
        </row>
        <row r="2959">
          <cell r="A2959" t="str">
            <v>5020336</v>
          </cell>
          <cell r="B2959" t="str">
            <v>Páskové vodiče 30x3,5… 5052</v>
          </cell>
          <cell r="C2959">
            <v>88.24</v>
          </cell>
          <cell r="D2959">
            <v>100</v>
          </cell>
          <cell r="E2959" t="str">
            <v>METR</v>
          </cell>
          <cell r="F2959">
            <v>8824</v>
          </cell>
        </row>
        <row r="2960">
          <cell r="A2960" t="str">
            <v>5020417</v>
          </cell>
          <cell r="B2960" t="str">
            <v>Páskové vodiče 40x4… 5052/40X4</v>
          </cell>
          <cell r="C2960">
            <v>144.63999999999999</v>
          </cell>
          <cell r="D2960">
            <v>100</v>
          </cell>
          <cell r="E2960" t="str">
            <v>METR</v>
          </cell>
          <cell r="F2960">
            <v>14464</v>
          </cell>
        </row>
        <row r="2961">
          <cell r="A2961" t="str">
            <v>5020433</v>
          </cell>
          <cell r="B2961" t="str">
            <v>Páskové vodiče 40x5… 5052/40X5</v>
          </cell>
          <cell r="C2961">
            <v>185.41</v>
          </cell>
          <cell r="D2961">
            <v>100</v>
          </cell>
          <cell r="E2961" t="str">
            <v>METR</v>
          </cell>
          <cell r="F2961">
            <v>18541</v>
          </cell>
        </row>
        <row r="2962">
          <cell r="A2962" t="str">
            <v>5020808</v>
          </cell>
          <cell r="B2962" t="str">
            <v>Páskové vodiče 30x3… 5052/30X3</v>
          </cell>
          <cell r="C2962">
            <v>84.77</v>
          </cell>
          <cell r="D2962">
            <v>100</v>
          </cell>
          <cell r="E2962" t="str">
            <v>METR</v>
          </cell>
          <cell r="F2962">
            <v>8477</v>
          </cell>
        </row>
        <row r="2963">
          <cell r="A2963" t="str">
            <v>5020832</v>
          </cell>
          <cell r="B2963" t="str">
            <v>Páskové vodiče 30x3,5… 5052</v>
          </cell>
          <cell r="C2963">
            <v>82.21</v>
          </cell>
          <cell r="D2963">
            <v>100</v>
          </cell>
          <cell r="E2963" t="str">
            <v>METR</v>
          </cell>
          <cell r="F2963">
            <v>8221</v>
          </cell>
        </row>
        <row r="2964">
          <cell r="A2964" t="str">
            <v>5021081</v>
          </cell>
          <cell r="B2964" t="str">
            <v>Kruhové vodiče 8mm… RD8</v>
          </cell>
          <cell r="C2964">
            <v>42.19</v>
          </cell>
          <cell r="D2964">
            <v>100</v>
          </cell>
          <cell r="E2964" t="str">
            <v>METR</v>
          </cell>
          <cell r="F2964">
            <v>4219</v>
          </cell>
        </row>
        <row r="2965">
          <cell r="A2965" t="str">
            <v>5021103</v>
          </cell>
          <cell r="B2965" t="str">
            <v>Kruhové vodiče 10 mm… RD10</v>
          </cell>
          <cell r="C2965">
            <v>68.28</v>
          </cell>
          <cell r="D2965">
            <v>100</v>
          </cell>
          <cell r="E2965" t="str">
            <v>METR</v>
          </cell>
          <cell r="F2965">
            <v>6828</v>
          </cell>
        </row>
        <row r="2966">
          <cell r="A2966" t="str">
            <v>5021162</v>
          </cell>
          <cell r="B2966" t="str">
            <v>Kruhové vodiče 10/13mm… RD10/PVC</v>
          </cell>
          <cell r="C2966">
            <v>179.4</v>
          </cell>
          <cell r="D2966">
            <v>100</v>
          </cell>
          <cell r="E2966" t="str">
            <v>METR</v>
          </cell>
          <cell r="F2966">
            <v>17940</v>
          </cell>
        </row>
        <row r="2967">
          <cell r="A2967" t="str">
            <v>5021219</v>
          </cell>
          <cell r="B2967" t="str">
            <v>Kruhové vodiče 8mm V2A… RD 8/V2A</v>
          </cell>
          <cell r="C2967">
            <v>312.29000000000002</v>
          </cell>
          <cell r="D2967">
            <v>100</v>
          </cell>
          <cell r="E2967" t="str">
            <v>METR</v>
          </cell>
          <cell r="F2967">
            <v>31229</v>
          </cell>
        </row>
        <row r="2968">
          <cell r="A2968" t="str">
            <v>5021227</v>
          </cell>
          <cell r="B2968" t="str">
            <v>Kruhové vodiče 10mm V2A… RD10/V2A</v>
          </cell>
          <cell r="C2968">
            <v>536.53</v>
          </cell>
          <cell r="D2968">
            <v>100</v>
          </cell>
          <cell r="E2968" t="str">
            <v>METR</v>
          </cell>
          <cell r="F2968">
            <v>53653</v>
          </cell>
        </row>
        <row r="2969">
          <cell r="A2969" t="str">
            <v>5021286</v>
          </cell>
          <cell r="B2969" t="str">
            <v>Kruhové vodiče 8mm… RD8/ALU</v>
          </cell>
          <cell r="C2969">
            <v>52.64</v>
          </cell>
          <cell r="D2969">
            <v>100</v>
          </cell>
          <cell r="E2969" t="str">
            <v>METR</v>
          </cell>
          <cell r="F2969">
            <v>5264</v>
          </cell>
        </row>
        <row r="2970">
          <cell r="A2970" t="str">
            <v>5021294</v>
          </cell>
          <cell r="B2970" t="str">
            <v>Kruhové vodiče 8mm… RD8/ALU-T</v>
          </cell>
          <cell r="C2970">
            <v>58.72</v>
          </cell>
          <cell r="D2970">
            <v>100</v>
          </cell>
          <cell r="E2970" t="str">
            <v>METR</v>
          </cell>
          <cell r="F2970">
            <v>5872</v>
          </cell>
        </row>
        <row r="2971">
          <cell r="A2971" t="str">
            <v>5021308</v>
          </cell>
          <cell r="B2971" t="str">
            <v>Kruhové vodiče 10mm… RD10/ALU</v>
          </cell>
          <cell r="C2971">
            <v>93.49</v>
          </cell>
          <cell r="D2971">
            <v>100</v>
          </cell>
          <cell r="E2971" t="str">
            <v>METR</v>
          </cell>
          <cell r="F2971">
            <v>9349</v>
          </cell>
        </row>
        <row r="2972">
          <cell r="A2972" t="str">
            <v>5021480</v>
          </cell>
          <cell r="B2972" t="str">
            <v>Kruhové vodiče 8mm… RD8/CU</v>
          </cell>
          <cell r="C2972">
            <v>200.6</v>
          </cell>
          <cell r="D2972">
            <v>100</v>
          </cell>
          <cell r="E2972" t="str">
            <v>METR</v>
          </cell>
          <cell r="F2972">
            <v>20060</v>
          </cell>
        </row>
        <row r="2973">
          <cell r="A2973" t="str">
            <v>5021502</v>
          </cell>
          <cell r="B2973" t="str">
            <v>Kruhové vodiče 10mm… RD10/CU</v>
          </cell>
          <cell r="C2973">
            <v>331.48</v>
          </cell>
          <cell r="D2973">
            <v>100</v>
          </cell>
          <cell r="E2973" t="str">
            <v>METR</v>
          </cell>
          <cell r="F2973">
            <v>33148</v>
          </cell>
        </row>
        <row r="2974">
          <cell r="A2974" t="str">
            <v>5021650</v>
          </cell>
          <cell r="B2974" t="str">
            <v>Kruhové vodiče 9mm… S/9/CU</v>
          </cell>
          <cell r="C2974">
            <v>236.9</v>
          </cell>
          <cell r="D2974">
            <v>100</v>
          </cell>
          <cell r="E2974" t="str">
            <v>METR</v>
          </cell>
          <cell r="F2974">
            <v>23690</v>
          </cell>
        </row>
        <row r="2975">
          <cell r="A2975" t="str">
            <v>5021804</v>
          </cell>
          <cell r="B2975" t="str">
            <v>Páskové vodiče 20x2,5… FL20/CU</v>
          </cell>
          <cell r="C2975">
            <v>186.43</v>
          </cell>
          <cell r="D2975">
            <v>100</v>
          </cell>
          <cell r="E2975" t="str">
            <v>METR</v>
          </cell>
          <cell r="F2975">
            <v>18643</v>
          </cell>
        </row>
        <row r="2976">
          <cell r="A2976" t="str">
            <v>5025206</v>
          </cell>
          <cell r="B2976" t="str">
            <v>Distanční příchytky 52mm… 370/50H</v>
          </cell>
          <cell r="C2976">
            <v>57.49</v>
          </cell>
          <cell r="D2976">
            <v>100</v>
          </cell>
          <cell r="E2976" t="str">
            <v>KUS</v>
          </cell>
          <cell r="F2976">
            <v>5749</v>
          </cell>
        </row>
        <row r="2977">
          <cell r="A2977" t="str">
            <v>5028035</v>
          </cell>
          <cell r="B2977" t="str">
            <v>Distanční příchytky 30mm… 710/30</v>
          </cell>
          <cell r="C2977">
            <v>42.08</v>
          </cell>
          <cell r="D2977">
            <v>100</v>
          </cell>
          <cell r="E2977" t="str">
            <v>KUS</v>
          </cell>
          <cell r="F2977">
            <v>4208</v>
          </cell>
        </row>
        <row r="2978">
          <cell r="A2978" t="str">
            <v>5032032</v>
          </cell>
          <cell r="B2978" t="str">
            <v>Distanční příchytky 30mm 14x2… 831/30</v>
          </cell>
          <cell r="C2978">
            <v>39.020000000000003</v>
          </cell>
          <cell r="D2978">
            <v>100</v>
          </cell>
          <cell r="E2978" t="str">
            <v>KUS</v>
          </cell>
          <cell r="F2978">
            <v>3902</v>
          </cell>
        </row>
        <row r="2979">
          <cell r="A2979" t="str">
            <v>5033039</v>
          </cell>
          <cell r="B2979" t="str">
            <v>Distanční příchytky 35mm… 833/35</v>
          </cell>
          <cell r="C2979">
            <v>40</v>
          </cell>
          <cell r="D2979">
            <v>100</v>
          </cell>
          <cell r="E2979" t="str">
            <v>KUS</v>
          </cell>
          <cell r="F2979">
            <v>4000</v>
          </cell>
        </row>
        <row r="2980">
          <cell r="A2980" t="str">
            <v>5033209</v>
          </cell>
          <cell r="B2980" t="str">
            <v>Podpěry páskových vodičů žár.poz.… 835</v>
          </cell>
          <cell r="C2980">
            <v>97.93</v>
          </cell>
          <cell r="D2980">
            <v>100</v>
          </cell>
          <cell r="E2980" t="str">
            <v>KUS</v>
          </cell>
          <cell r="F2980">
            <v>9793</v>
          </cell>
        </row>
        <row r="2981">
          <cell r="A2981" t="str">
            <v>5038014</v>
          </cell>
          <cell r="B2981" t="str">
            <v>Uzemňovací příchytky,měď 8-11mm… 942/ 11</v>
          </cell>
          <cell r="C2981">
            <v>47.46</v>
          </cell>
          <cell r="D2981">
            <v>100</v>
          </cell>
          <cell r="E2981" t="str">
            <v>KUS</v>
          </cell>
          <cell r="F2981">
            <v>4746</v>
          </cell>
        </row>
        <row r="2982">
          <cell r="A2982" t="str">
            <v>5038030</v>
          </cell>
          <cell r="B2982" t="str">
            <v>Uzemňovací příchytky,měď 13-15mm… 942/ 15</v>
          </cell>
          <cell r="C2982">
            <v>47.53</v>
          </cell>
          <cell r="D2982">
            <v>100</v>
          </cell>
          <cell r="E2982" t="str">
            <v>KUS</v>
          </cell>
          <cell r="F2982">
            <v>4753</v>
          </cell>
        </row>
        <row r="2983">
          <cell r="A2983" t="str">
            <v>5038057</v>
          </cell>
          <cell r="B2983" t="str">
            <v>Uzemňovací příchytky,měď 16-18mm… 942/ 18</v>
          </cell>
          <cell r="C2983">
            <v>49.52</v>
          </cell>
          <cell r="D2983">
            <v>100</v>
          </cell>
          <cell r="E2983" t="str">
            <v>KUS</v>
          </cell>
          <cell r="F2983">
            <v>4952</v>
          </cell>
        </row>
        <row r="2984">
          <cell r="A2984" t="str">
            <v>5038073</v>
          </cell>
          <cell r="B2984" t="str">
            <v>Uzemňovací příchytky,měď 19-22mm… 942/ 22</v>
          </cell>
          <cell r="C2984">
            <v>51.15</v>
          </cell>
          <cell r="D2984">
            <v>100</v>
          </cell>
          <cell r="E2984" t="str">
            <v>KUS</v>
          </cell>
          <cell r="F2984">
            <v>5115</v>
          </cell>
        </row>
        <row r="2985">
          <cell r="A2985" t="str">
            <v>5038081</v>
          </cell>
          <cell r="B2985" t="str">
            <v>Uzemňovací příchytky,měď 24-28mm… 942/ 28</v>
          </cell>
          <cell r="C2985">
            <v>53.93</v>
          </cell>
          <cell r="D2985">
            <v>100</v>
          </cell>
          <cell r="E2985" t="str">
            <v>KUS</v>
          </cell>
          <cell r="F2985">
            <v>5393</v>
          </cell>
        </row>
        <row r="2986">
          <cell r="A2986" t="str">
            <v>5038111</v>
          </cell>
          <cell r="B2986" t="str">
            <v>Uzemňovací příchytky,měď 30-35mm… 942/ 35</v>
          </cell>
          <cell r="C2986">
            <v>62.5</v>
          </cell>
          <cell r="D2986">
            <v>100</v>
          </cell>
          <cell r="E2986" t="str">
            <v>KUS</v>
          </cell>
          <cell r="F2986">
            <v>6250</v>
          </cell>
        </row>
        <row r="2987">
          <cell r="A2987" t="str">
            <v>5038138</v>
          </cell>
          <cell r="B2987" t="str">
            <v>Uzemňovací příchytky,měď 39-43mm… 942/ 43</v>
          </cell>
          <cell r="C2987">
            <v>98.08</v>
          </cell>
          <cell r="D2987">
            <v>100</v>
          </cell>
          <cell r="E2987" t="str">
            <v>KUS</v>
          </cell>
          <cell r="F2987">
            <v>9808</v>
          </cell>
        </row>
        <row r="2988">
          <cell r="A2988" t="str">
            <v>5038154</v>
          </cell>
          <cell r="B2988" t="str">
            <v>Uzemňovací příchytky,měď 44-49mm… 942/ 49</v>
          </cell>
          <cell r="C2988">
            <v>103.53</v>
          </cell>
          <cell r="D2988">
            <v>100</v>
          </cell>
          <cell r="E2988" t="str">
            <v>KUS</v>
          </cell>
          <cell r="F2988">
            <v>10353</v>
          </cell>
        </row>
        <row r="2989">
          <cell r="A2989" t="str">
            <v>5040078</v>
          </cell>
          <cell r="B2989" t="str">
            <v>Uzemňovací příchytky, poz. 1/2 PG… 925/1/2</v>
          </cell>
          <cell r="C2989">
            <v>31.89</v>
          </cell>
          <cell r="D2989">
            <v>100</v>
          </cell>
          <cell r="E2989" t="str">
            <v>KUS</v>
          </cell>
          <cell r="F2989">
            <v>3189</v>
          </cell>
        </row>
        <row r="2990">
          <cell r="A2990" t="str">
            <v>5040094</v>
          </cell>
          <cell r="B2990" t="str">
            <v>Uzemňovací příchytky, poz. 3/4 PG… 925/3/4</v>
          </cell>
          <cell r="C2990">
            <v>33.43</v>
          </cell>
          <cell r="D2990">
            <v>100</v>
          </cell>
          <cell r="E2990" t="str">
            <v>KUS</v>
          </cell>
          <cell r="F2990">
            <v>3343</v>
          </cell>
        </row>
        <row r="2991">
          <cell r="A2991" t="str">
            <v>5040132</v>
          </cell>
          <cell r="B2991" t="str">
            <v>Uzemňovací příchytky, poz. 1 1/4 PG… 925/1 1/4</v>
          </cell>
          <cell r="C2991">
            <v>37.54</v>
          </cell>
          <cell r="D2991">
            <v>100</v>
          </cell>
          <cell r="E2991" t="str">
            <v>KUS</v>
          </cell>
          <cell r="F2991">
            <v>3754</v>
          </cell>
        </row>
        <row r="2992">
          <cell r="A2992" t="str">
            <v>5040507</v>
          </cell>
          <cell r="B2992" t="str">
            <v>Připojovací svorky mosaz… 928</v>
          </cell>
          <cell r="C2992">
            <v>60.8</v>
          </cell>
          <cell r="D2992">
            <v>100</v>
          </cell>
          <cell r="E2992" t="str">
            <v>KUS</v>
          </cell>
          <cell r="F2992">
            <v>6080</v>
          </cell>
        </row>
        <row r="2993">
          <cell r="A2993" t="str">
            <v>5043018</v>
          </cell>
          <cell r="B2993" t="str">
            <v>Svorky připojovací pro ocelové pásky… 937</v>
          </cell>
          <cell r="C2993">
            <v>63.58</v>
          </cell>
          <cell r="D2993">
            <v>100</v>
          </cell>
          <cell r="E2993" t="str">
            <v>KUS</v>
          </cell>
          <cell r="F2993">
            <v>6358</v>
          </cell>
        </row>
        <row r="2994">
          <cell r="A2994" t="str">
            <v>5043107</v>
          </cell>
          <cell r="B2994" t="str">
            <v>Uzemňovací příchytky, poz.… 939</v>
          </cell>
          <cell r="C2994">
            <v>43.15</v>
          </cell>
          <cell r="D2994">
            <v>100</v>
          </cell>
          <cell r="E2994" t="str">
            <v>KUS</v>
          </cell>
          <cell r="F2994">
            <v>4315</v>
          </cell>
        </row>
        <row r="2995">
          <cell r="A2995" t="str">
            <v>5050030</v>
          </cell>
          <cell r="B2995" t="str">
            <v>Uzemňovací příchytky, 1/4 PG… 950/Z1/4</v>
          </cell>
          <cell r="C2995">
            <v>30.29</v>
          </cell>
          <cell r="D2995">
            <v>100</v>
          </cell>
          <cell r="E2995" t="str">
            <v>KUS</v>
          </cell>
          <cell r="F2995">
            <v>3029</v>
          </cell>
        </row>
        <row r="2996">
          <cell r="A2996" t="str">
            <v>5050057</v>
          </cell>
          <cell r="B2996" t="str">
            <v>Uzemňovací příchytky, 3/8 PG… 950/Z3/8</v>
          </cell>
          <cell r="C2996">
            <v>30.72</v>
          </cell>
          <cell r="D2996">
            <v>100</v>
          </cell>
          <cell r="E2996" t="str">
            <v>KUS</v>
          </cell>
          <cell r="F2996">
            <v>3072</v>
          </cell>
        </row>
        <row r="2997">
          <cell r="A2997" t="str">
            <v>5050073</v>
          </cell>
          <cell r="B2997" t="str">
            <v>Uzemňovací příchytky, 1/2 PG… 950/Z1/2</v>
          </cell>
          <cell r="C2997">
            <v>31.57</v>
          </cell>
          <cell r="D2997">
            <v>100</v>
          </cell>
          <cell r="E2997" t="str">
            <v>KUS</v>
          </cell>
          <cell r="F2997">
            <v>3157</v>
          </cell>
        </row>
        <row r="2998">
          <cell r="A2998" t="str">
            <v>5050081</v>
          </cell>
          <cell r="B2998" t="str">
            <v>Uzemňovací příchytky, 3/4 PG… 950/Z3/4</v>
          </cell>
          <cell r="C2998">
            <v>32.96</v>
          </cell>
          <cell r="D2998">
            <v>100</v>
          </cell>
          <cell r="E2998" t="str">
            <v>KUS</v>
          </cell>
          <cell r="F2998">
            <v>3296</v>
          </cell>
        </row>
        <row r="2999">
          <cell r="A2999" t="str">
            <v>5050111</v>
          </cell>
          <cell r="B2999" t="str">
            <v>Uzemňovací příchytky, 1 PG… 950/Z1</v>
          </cell>
          <cell r="C2999">
            <v>34.08</v>
          </cell>
          <cell r="D2999">
            <v>100</v>
          </cell>
          <cell r="E2999" t="str">
            <v>KUS</v>
          </cell>
          <cell r="F2999">
            <v>3408</v>
          </cell>
        </row>
        <row r="3000">
          <cell r="A3000" t="str">
            <v>5050138</v>
          </cell>
          <cell r="B3000" t="str">
            <v>Uzemňovací příchytky, 1 1/4 PG… 950Z1 1/4</v>
          </cell>
          <cell r="C3000">
            <v>40.380000000000003</v>
          </cell>
          <cell r="D3000">
            <v>100</v>
          </cell>
          <cell r="E3000" t="str">
            <v>KUS</v>
          </cell>
          <cell r="F3000">
            <v>4038</v>
          </cell>
        </row>
        <row r="3001">
          <cell r="A3001" t="str">
            <v>5050154</v>
          </cell>
          <cell r="B3001" t="str">
            <v>Uzemňovací příchytky, 1 1/2 PG… 950Z1 1/2</v>
          </cell>
          <cell r="C3001">
            <v>41.54</v>
          </cell>
          <cell r="D3001">
            <v>100</v>
          </cell>
          <cell r="E3001" t="str">
            <v>KUS</v>
          </cell>
          <cell r="F3001">
            <v>4154</v>
          </cell>
        </row>
        <row r="3002">
          <cell r="A3002" t="str">
            <v>5050170</v>
          </cell>
          <cell r="B3002" t="str">
            <v>Uzemňovací příchytky, 1 3/4 PG… 950Z1 3/4</v>
          </cell>
          <cell r="C3002">
            <v>50.81</v>
          </cell>
          <cell r="D3002">
            <v>100</v>
          </cell>
          <cell r="E3002" t="str">
            <v>KUS</v>
          </cell>
          <cell r="F3002">
            <v>5081</v>
          </cell>
        </row>
        <row r="3003">
          <cell r="A3003" t="str">
            <v>5050197</v>
          </cell>
          <cell r="B3003" t="str">
            <v>Uzemňovací příchytky, 2 PG… 950/Z/2</v>
          </cell>
          <cell r="C3003">
            <v>53.78</v>
          </cell>
          <cell r="D3003">
            <v>100</v>
          </cell>
          <cell r="E3003" t="str">
            <v>KUS</v>
          </cell>
          <cell r="F3003">
            <v>5378</v>
          </cell>
        </row>
        <row r="3004">
          <cell r="A3004" t="str">
            <v>5052157</v>
          </cell>
          <cell r="B3004" t="str">
            <v>Uzemňovací příchytky, 1 1/2 PG… 952Z1 1/2</v>
          </cell>
          <cell r="C3004">
            <v>143.32</v>
          </cell>
          <cell r="D3004">
            <v>100</v>
          </cell>
          <cell r="E3004" t="str">
            <v>KUS</v>
          </cell>
          <cell r="F3004">
            <v>14332</v>
          </cell>
        </row>
        <row r="3005">
          <cell r="A3005" t="str">
            <v>5052181</v>
          </cell>
          <cell r="B3005" t="str">
            <v>Uzemňovací příchytky, 2 PG… 952/Z/2</v>
          </cell>
          <cell r="C3005">
            <v>160.49</v>
          </cell>
          <cell r="D3005">
            <v>100</v>
          </cell>
          <cell r="E3005" t="str">
            <v>KUS</v>
          </cell>
          <cell r="F3005">
            <v>16049</v>
          </cell>
        </row>
        <row r="3006">
          <cell r="A3006" t="str">
            <v>5057507</v>
          </cell>
          <cell r="B3006" t="str">
            <v>Uzemňovací příchytky, 8- 22mm… 927/0</v>
          </cell>
          <cell r="C3006">
            <v>64.989999999999995</v>
          </cell>
          <cell r="D3006">
            <v>100</v>
          </cell>
          <cell r="E3006" t="str">
            <v>KUS</v>
          </cell>
          <cell r="F3006">
            <v>6499</v>
          </cell>
        </row>
        <row r="3007">
          <cell r="A3007" t="str">
            <v>5057515</v>
          </cell>
          <cell r="B3007" t="str">
            <v>Uzemňovací příchytky, 3/1-1/2 PG… 927/1</v>
          </cell>
          <cell r="C3007">
            <v>96.25</v>
          </cell>
          <cell r="D3007">
            <v>100</v>
          </cell>
          <cell r="E3007" t="str">
            <v>KUS</v>
          </cell>
          <cell r="F3007">
            <v>9625</v>
          </cell>
        </row>
        <row r="3008">
          <cell r="A3008" t="str">
            <v>5057523</v>
          </cell>
          <cell r="B3008" t="str">
            <v>Uzemňovací příchytky, 3/8-4 PG… 927/2</v>
          </cell>
          <cell r="C3008">
            <v>122.89</v>
          </cell>
          <cell r="D3008">
            <v>100</v>
          </cell>
          <cell r="E3008" t="str">
            <v>KUS</v>
          </cell>
          <cell r="F3008">
            <v>12289</v>
          </cell>
        </row>
        <row r="3009">
          <cell r="A3009" t="str">
            <v>5057558</v>
          </cell>
          <cell r="B3009" t="str">
            <v>Uzemňovací příchytky, 3/8-6 PG… 927/4</v>
          </cell>
          <cell r="C3009">
            <v>142.38</v>
          </cell>
          <cell r="D3009">
            <v>100</v>
          </cell>
          <cell r="E3009" t="str">
            <v>KUS</v>
          </cell>
          <cell r="F3009">
            <v>14238</v>
          </cell>
        </row>
        <row r="3010">
          <cell r="A3010" t="str">
            <v>5057582</v>
          </cell>
          <cell r="B3010" t="str">
            <v>Uzemňovací příchytky, 3/8-1 1/2VP… 927/S 1</v>
          </cell>
          <cell r="C3010">
            <v>64.25</v>
          </cell>
          <cell r="D3010">
            <v>100</v>
          </cell>
          <cell r="E3010" t="str">
            <v>KUS</v>
          </cell>
          <cell r="F3010">
            <v>6425</v>
          </cell>
        </row>
        <row r="3011">
          <cell r="A3011" t="str">
            <v>5057957</v>
          </cell>
          <cell r="B3011" t="str">
            <v>Uzemňovací příchytky, 3/8-1 1/2 PG… 927/1 V2A</v>
          </cell>
          <cell r="C3011">
            <v>84.81</v>
          </cell>
          <cell r="D3011">
            <v>100</v>
          </cell>
          <cell r="E3011" t="str">
            <v>KUS</v>
          </cell>
          <cell r="F3011">
            <v>8481</v>
          </cell>
        </row>
        <row r="3012">
          <cell r="A3012" t="str">
            <v>5057981</v>
          </cell>
          <cell r="B3012" t="str">
            <v>Uzemňovací příchytky, 3/8-6 PG… 927/4 V2A</v>
          </cell>
          <cell r="C3012">
            <v>119.98</v>
          </cell>
          <cell r="D3012">
            <v>100</v>
          </cell>
          <cell r="E3012" t="str">
            <v>KUS</v>
          </cell>
          <cell r="F3012">
            <v>11998</v>
          </cell>
        </row>
        <row r="3013">
          <cell r="A3013" t="str">
            <v>5080053</v>
          </cell>
          <cell r="B3013" t="str">
            <v>Ochrany datových vedení OBO SD09-V24/9… SD09V24/9</v>
          </cell>
          <cell r="C3013">
            <v>1971</v>
          </cell>
          <cell r="D3013">
            <v>1</v>
          </cell>
          <cell r="E3013" t="str">
            <v>KUS</v>
          </cell>
          <cell r="F3013">
            <v>1971</v>
          </cell>
        </row>
        <row r="3014">
          <cell r="A3014" t="str">
            <v>5080061</v>
          </cell>
          <cell r="B3014" t="str">
            <v>Ochrany datových vedení OBO SD09-V11/9… SD09V11/9</v>
          </cell>
          <cell r="C3014">
            <v>1971</v>
          </cell>
          <cell r="D3014">
            <v>1</v>
          </cell>
          <cell r="E3014" t="str">
            <v>KUS</v>
          </cell>
          <cell r="F3014">
            <v>1971</v>
          </cell>
        </row>
        <row r="3015">
          <cell r="A3015" t="str">
            <v>5080088</v>
          </cell>
          <cell r="B3015" t="str">
            <v>Ochrany datových vedení OBO SD09-T… SD09-T</v>
          </cell>
          <cell r="C3015">
            <v>1971</v>
          </cell>
          <cell r="D3015">
            <v>1</v>
          </cell>
          <cell r="E3015" t="str">
            <v>KUS</v>
          </cell>
          <cell r="F3015">
            <v>1971</v>
          </cell>
        </row>
        <row r="3016">
          <cell r="A3016" t="str">
            <v>5080150</v>
          </cell>
          <cell r="B3016" t="str">
            <v>Ochrany datových vedení OBO SD15-24/15… SD15V2415</v>
          </cell>
          <cell r="C3016">
            <v>2158</v>
          </cell>
          <cell r="D3016">
            <v>1</v>
          </cell>
          <cell r="E3016" t="str">
            <v>KUS</v>
          </cell>
          <cell r="F3016">
            <v>2158</v>
          </cell>
        </row>
        <row r="3017">
          <cell r="A3017" t="str">
            <v>5080169</v>
          </cell>
          <cell r="B3017" t="str">
            <v>Ochrany datových vedení OBO SD15-11/15… SD15V1115</v>
          </cell>
          <cell r="C3017">
            <v>2158</v>
          </cell>
          <cell r="D3017">
            <v>1</v>
          </cell>
          <cell r="E3017" t="str">
            <v>KUS</v>
          </cell>
          <cell r="F3017">
            <v>2158</v>
          </cell>
        </row>
        <row r="3018">
          <cell r="A3018" t="str">
            <v>5080177</v>
          </cell>
          <cell r="B3018" t="str">
            <v>Ochrany datových vedení OBO SD15-E… SD15-E</v>
          </cell>
          <cell r="C3018">
            <v>3052</v>
          </cell>
          <cell r="D3018">
            <v>1</v>
          </cell>
          <cell r="E3018" t="str">
            <v>KUS</v>
          </cell>
          <cell r="F3018">
            <v>3052</v>
          </cell>
        </row>
        <row r="3019">
          <cell r="A3019" t="str">
            <v>5080274</v>
          </cell>
          <cell r="B3019" t="str">
            <v>Ochrany datových vedení OBO SD25-24/25… SD25V2425</v>
          </cell>
          <cell r="C3019">
            <v>2268</v>
          </cell>
          <cell r="D3019">
            <v>1</v>
          </cell>
          <cell r="E3019" t="str">
            <v>KUS</v>
          </cell>
          <cell r="F3019">
            <v>2268</v>
          </cell>
        </row>
        <row r="3020">
          <cell r="A3020" t="str">
            <v>5080282</v>
          </cell>
          <cell r="B3020" t="str">
            <v>Ochrany datových vedení OBO SD25-V11/25… SD25V1125</v>
          </cell>
          <cell r="C3020">
            <v>2268</v>
          </cell>
          <cell r="D3020">
            <v>1</v>
          </cell>
          <cell r="E3020" t="str">
            <v>KUS</v>
          </cell>
          <cell r="F3020">
            <v>2268</v>
          </cell>
        </row>
        <row r="3021">
          <cell r="A3021" t="str">
            <v>5080290</v>
          </cell>
          <cell r="B3021" t="str">
            <v>Ochrany datových vedení OBO SD25-paral… SD25PARAL</v>
          </cell>
          <cell r="C3021">
            <v>2268</v>
          </cell>
          <cell r="D3021">
            <v>1</v>
          </cell>
          <cell r="E3021" t="str">
            <v>KUS</v>
          </cell>
          <cell r="F3021">
            <v>2268</v>
          </cell>
        </row>
        <row r="3022">
          <cell r="A3022" t="str">
            <v>5080363</v>
          </cell>
          <cell r="B3022" t="str">
            <v>Ochrany datových vedení OBO SD36-C/MF… SD36-C/MF</v>
          </cell>
          <cell r="C3022">
            <v>2531</v>
          </cell>
          <cell r="D3022">
            <v>1</v>
          </cell>
          <cell r="E3022" t="str">
            <v>KUS</v>
          </cell>
          <cell r="F3022">
            <v>2531</v>
          </cell>
        </row>
        <row r="3023">
          <cell r="A3023" t="str">
            <v>5081548</v>
          </cell>
          <cell r="B3023" t="str">
            <v>Ochrany datových vedení OBO RJ45-SDN/4-C-G… RJ45ISDN4CG</v>
          </cell>
          <cell r="C3023">
            <v>1785</v>
          </cell>
          <cell r="D3023">
            <v>1</v>
          </cell>
          <cell r="E3023" t="str">
            <v>KUS</v>
          </cell>
          <cell r="F3023">
            <v>1785</v>
          </cell>
        </row>
        <row r="3024">
          <cell r="A3024" t="str">
            <v>5081688</v>
          </cell>
          <cell r="B3024" t="str">
            <v>Ochrany datových vedení OBO SC-Tele/4-C-G… SC-TELE/4CG</v>
          </cell>
          <cell r="C3024">
            <v>1276</v>
          </cell>
          <cell r="D3024">
            <v>1</v>
          </cell>
          <cell r="E3024" t="str">
            <v>KUS</v>
          </cell>
          <cell r="F3024">
            <v>1276</v>
          </cell>
        </row>
        <row r="3025">
          <cell r="A3025" t="str">
            <v>5081726</v>
          </cell>
          <cell r="B3025" t="str">
            <v>Ochrany datových vedení OBO RJ45 E100/4-B… RJ45SE104B</v>
          </cell>
          <cell r="C3025">
            <v>1428</v>
          </cell>
          <cell r="D3025">
            <v>1</v>
          </cell>
          <cell r="E3025" t="str">
            <v>KUS</v>
          </cell>
          <cell r="F3025">
            <v>1428</v>
          </cell>
        </row>
        <row r="3026">
          <cell r="A3026" t="str">
            <v>5081734</v>
          </cell>
          <cell r="B3026" t="str">
            <v>Ochrany datových vedení OBO RJ45 E100/4-C… RJ45SE104C</v>
          </cell>
          <cell r="C3026">
            <v>1551</v>
          </cell>
          <cell r="D3026">
            <v>1</v>
          </cell>
          <cell r="E3026" t="str">
            <v>KUS</v>
          </cell>
          <cell r="F3026">
            <v>1551</v>
          </cell>
        </row>
        <row r="3027">
          <cell r="A3027" t="str">
            <v>5081742</v>
          </cell>
          <cell r="B3027" t="str">
            <v>Ochrany datových vedení OBO RJ45 100/4-F… RJ45SE104F</v>
          </cell>
          <cell r="C3027">
            <v>1497</v>
          </cell>
          <cell r="D3027">
            <v>1</v>
          </cell>
          <cell r="E3027" t="str">
            <v>KUS</v>
          </cell>
          <cell r="F3027">
            <v>1497</v>
          </cell>
        </row>
        <row r="3028">
          <cell r="A3028" t="str">
            <v>5081793</v>
          </cell>
          <cell r="B3028" t="str">
            <v>Ochrany datových vedení OBO RJ45 FTM/8-F… RJ45SATM8F</v>
          </cell>
          <cell r="C3028">
            <v>1728</v>
          </cell>
          <cell r="D3028">
            <v>1</v>
          </cell>
          <cell r="E3028" t="str">
            <v>KUS</v>
          </cell>
          <cell r="F3028">
            <v>1728</v>
          </cell>
        </row>
        <row r="3029">
          <cell r="A3029" t="str">
            <v>5081831</v>
          </cell>
          <cell r="B3029" t="str">
            <v>Ochrany datových vedení OBO RJ45 SDN/4-C… RJ45SISD4C</v>
          </cell>
          <cell r="C3029">
            <v>1347</v>
          </cell>
          <cell r="D3029">
            <v>1</v>
          </cell>
          <cell r="E3029" t="str">
            <v>KUS</v>
          </cell>
          <cell r="F3029">
            <v>1347</v>
          </cell>
        </row>
        <row r="3030">
          <cell r="A3030" t="str">
            <v>5081858</v>
          </cell>
          <cell r="B3030" t="str">
            <v>Ochrany datových vedení OBO RJ45 SDN/4-F… RJ45SISD4F</v>
          </cell>
          <cell r="C3030">
            <v>1318</v>
          </cell>
          <cell r="D3030">
            <v>1</v>
          </cell>
          <cell r="E3030" t="str">
            <v>KUS</v>
          </cell>
          <cell r="F3030">
            <v>1318</v>
          </cell>
        </row>
        <row r="3031">
          <cell r="A3031" t="str">
            <v>5081920</v>
          </cell>
          <cell r="B3031" t="str">
            <v>Ochrany datových vedení OBO RJ11 TELE/4-C… RJ11TELE4C</v>
          </cell>
          <cell r="C3031">
            <v>1081</v>
          </cell>
          <cell r="D3031">
            <v>1</v>
          </cell>
          <cell r="E3031" t="str">
            <v>KUS</v>
          </cell>
          <cell r="F3031">
            <v>1081</v>
          </cell>
        </row>
        <row r="3032">
          <cell r="A3032" t="str">
            <v>5081939</v>
          </cell>
          <cell r="B3032" t="str">
            <v>Ochrany datových vedení OBO RJ11 TELE/4-F… RJ11TELE4F</v>
          </cell>
          <cell r="C3032">
            <v>1110</v>
          </cell>
          <cell r="D3032">
            <v>1</v>
          </cell>
          <cell r="E3032" t="str">
            <v>KUS</v>
          </cell>
          <cell r="F3032">
            <v>1110</v>
          </cell>
        </row>
        <row r="3033">
          <cell r="A3033" t="str">
            <v>5081947</v>
          </cell>
          <cell r="B3033" t="str">
            <v>Ochrany datových vedení OBO RJ11 TELE/6-F… RJ11TELE6F</v>
          </cell>
          <cell r="C3033">
            <v>1186</v>
          </cell>
          <cell r="D3033">
            <v>1</v>
          </cell>
          <cell r="E3033" t="str">
            <v>KUS</v>
          </cell>
          <cell r="F3033">
            <v>1186</v>
          </cell>
        </row>
        <row r="3034">
          <cell r="A3034" t="str">
            <v>5081963</v>
          </cell>
          <cell r="B3034" t="str">
            <v>Ochrany datových vedení OBO RJ45 TELE/4-C… RJ45TELE4C</v>
          </cell>
          <cell r="C3034">
            <v>1184</v>
          </cell>
          <cell r="D3034">
            <v>1</v>
          </cell>
          <cell r="E3034" t="str">
            <v>KUS</v>
          </cell>
          <cell r="F3034">
            <v>1184</v>
          </cell>
        </row>
        <row r="3035">
          <cell r="A3035" t="str">
            <v>5081971</v>
          </cell>
          <cell r="B3035" t="str">
            <v>Ochrany datových vedení OBO RJ45 TELE/4-F… RJ45TELE4F</v>
          </cell>
          <cell r="C3035">
            <v>1184</v>
          </cell>
          <cell r="D3035">
            <v>1</v>
          </cell>
          <cell r="E3035" t="str">
            <v>KUS</v>
          </cell>
          <cell r="F3035">
            <v>1184</v>
          </cell>
        </row>
        <row r="3036">
          <cell r="A3036" t="str">
            <v>5082382</v>
          </cell>
          <cell r="B3036" t="str">
            <v>Upevňovací sada… DLS-BS</v>
          </cell>
          <cell r="C3036">
            <v>90</v>
          </cell>
          <cell r="D3036">
            <v>1</v>
          </cell>
          <cell r="E3036" t="str">
            <v>KUS</v>
          </cell>
          <cell r="F3036">
            <v>90</v>
          </cell>
        </row>
        <row r="3037">
          <cell r="A3037" t="str">
            <v>5082404</v>
          </cell>
          <cell r="B3037" t="str">
            <v>Ochrany datových vedení OBO E2/FF-B… KBE2FFB</v>
          </cell>
          <cell r="C3037">
            <v>2074</v>
          </cell>
          <cell r="D3037">
            <v>1</v>
          </cell>
          <cell r="E3037" t="str">
            <v>KUS</v>
          </cell>
          <cell r="F3037">
            <v>2074</v>
          </cell>
        </row>
        <row r="3038">
          <cell r="A3038" t="str">
            <v>5082412</v>
          </cell>
          <cell r="B3038" t="str">
            <v>Ochrany datových vedení OBO E2/MF-C… KBE2MFC</v>
          </cell>
          <cell r="C3038">
            <v>2170</v>
          </cell>
          <cell r="D3038">
            <v>1</v>
          </cell>
          <cell r="E3038" t="str">
            <v>KUS</v>
          </cell>
          <cell r="F3038">
            <v>2170</v>
          </cell>
        </row>
        <row r="3039">
          <cell r="A3039" t="str">
            <v>5082420</v>
          </cell>
          <cell r="B3039" t="str">
            <v>Ochrany datových vedení OBO E2/MF-F… KBE2MFF</v>
          </cell>
          <cell r="C3039">
            <v>2151</v>
          </cell>
          <cell r="D3039">
            <v>1</v>
          </cell>
          <cell r="E3039" t="str">
            <v>KUS</v>
          </cell>
          <cell r="F3039">
            <v>2151</v>
          </cell>
        </row>
        <row r="3040">
          <cell r="A3040" t="str">
            <v>5082455</v>
          </cell>
          <cell r="B3040" t="str">
            <v>Ochrany datových vedení OBO E5/FF-B… KNE5FFB</v>
          </cell>
          <cell r="C3040">
            <v>2367</v>
          </cell>
          <cell r="D3040">
            <v>1</v>
          </cell>
          <cell r="E3040" t="str">
            <v>KUS</v>
          </cell>
          <cell r="F3040">
            <v>2367</v>
          </cell>
        </row>
        <row r="3041">
          <cell r="A3041" t="str">
            <v>5082463</v>
          </cell>
          <cell r="B3041" t="str">
            <v>Ochrany datových vedení OBO E5/MF-C… KNE5MFC</v>
          </cell>
          <cell r="C3041">
            <v>2531</v>
          </cell>
          <cell r="D3041">
            <v>1</v>
          </cell>
          <cell r="E3041" t="str">
            <v>KUS</v>
          </cell>
          <cell r="F3041">
            <v>2531</v>
          </cell>
        </row>
        <row r="3042">
          <cell r="A3042" t="str">
            <v>5082471</v>
          </cell>
          <cell r="B3042" t="str">
            <v>Ochrany datových vedení OBO E5/MF-F… KNE5MFF</v>
          </cell>
          <cell r="C3042">
            <v>2517</v>
          </cell>
          <cell r="D3042">
            <v>1</v>
          </cell>
          <cell r="E3042" t="str">
            <v>KUS</v>
          </cell>
          <cell r="F3042">
            <v>2517</v>
          </cell>
        </row>
        <row r="3043">
          <cell r="A3043" t="str">
            <v>5082536</v>
          </cell>
          <cell r="B3043" t="str">
            <v>Ochrany datových vedení OBO AS4/FF-B… TWAS4FFB</v>
          </cell>
          <cell r="C3043">
            <v>2804</v>
          </cell>
          <cell r="D3043">
            <v>1</v>
          </cell>
          <cell r="E3043" t="str">
            <v>KUS</v>
          </cell>
          <cell r="F3043">
            <v>2804</v>
          </cell>
        </row>
        <row r="3044">
          <cell r="A3044" t="str">
            <v>5082544</v>
          </cell>
          <cell r="B3044" t="str">
            <v>Ochrany datových vedení OBO AS4/MF-C… TWAS4MFC</v>
          </cell>
          <cell r="C3044">
            <v>3069</v>
          </cell>
          <cell r="D3044">
            <v>1</v>
          </cell>
          <cell r="E3044" t="str">
            <v>KUS</v>
          </cell>
          <cell r="F3044">
            <v>3069</v>
          </cell>
        </row>
        <row r="3045">
          <cell r="A3045" t="str">
            <v>5082552</v>
          </cell>
          <cell r="B3045" t="str">
            <v>Ochrany datových vedení OBO AS4/MF-F… TWAS4MFF</v>
          </cell>
          <cell r="C3045">
            <v>3083</v>
          </cell>
          <cell r="D3045">
            <v>1</v>
          </cell>
          <cell r="E3045" t="str">
            <v>KUS</v>
          </cell>
          <cell r="F3045">
            <v>3083</v>
          </cell>
        </row>
        <row r="3046">
          <cell r="A3046" t="str">
            <v>5083060</v>
          </cell>
          <cell r="B3046" t="str">
            <v>Ochrany datových vedení OBO 2V4T/4… ASP-V24T4</v>
          </cell>
          <cell r="C3046">
            <v>2306</v>
          </cell>
          <cell r="D3046">
            <v>1</v>
          </cell>
          <cell r="E3046" t="str">
            <v>KUS</v>
          </cell>
          <cell r="F3046">
            <v>2306</v>
          </cell>
        </row>
        <row r="3047">
          <cell r="A3047" t="str">
            <v>5083087</v>
          </cell>
          <cell r="B3047" t="str">
            <v>Ochrany datových vedení OBO V11E/4… ASPV11EI4</v>
          </cell>
          <cell r="C3047">
            <v>2306</v>
          </cell>
          <cell r="D3047">
            <v>1</v>
          </cell>
          <cell r="E3047" t="str">
            <v>KUS</v>
          </cell>
          <cell r="F3047">
            <v>2306</v>
          </cell>
        </row>
        <row r="3048">
          <cell r="A3048" t="str">
            <v>5083109</v>
          </cell>
          <cell r="B3048" t="str">
            <v>Ochrany datových vedení OBO TELE/4… ASP-TELE4</v>
          </cell>
          <cell r="C3048">
            <v>2306</v>
          </cell>
          <cell r="D3048">
            <v>1</v>
          </cell>
          <cell r="E3048" t="str">
            <v>KUS</v>
          </cell>
          <cell r="F3048">
            <v>2306</v>
          </cell>
        </row>
        <row r="3049">
          <cell r="A3049" t="str">
            <v>5084008</v>
          </cell>
          <cell r="B3049" t="str">
            <v>LSA-připojovací lišta pro 10 DA… LSA-A-LEI</v>
          </cell>
          <cell r="C3049">
            <v>391</v>
          </cell>
          <cell r="D3049">
            <v>1</v>
          </cell>
          <cell r="E3049" t="str">
            <v>KUS</v>
          </cell>
          <cell r="F3049">
            <v>391</v>
          </cell>
        </row>
        <row r="3050">
          <cell r="A3050" t="str">
            <v>5084012</v>
          </cell>
          <cell r="B3050" t="str">
            <v>LSA-dělící lišta pro 10 DA… LSA-T-LEI</v>
          </cell>
          <cell r="C3050">
            <v>524</v>
          </cell>
          <cell r="D3050">
            <v>1</v>
          </cell>
          <cell r="E3050" t="str">
            <v>KUS</v>
          </cell>
          <cell r="F3050">
            <v>524</v>
          </cell>
        </row>
        <row r="3051">
          <cell r="A3051" t="str">
            <v>5084016</v>
          </cell>
          <cell r="B3051" t="str">
            <v>LSA-připojovací lišta 34pólová… LSA-E-LEI</v>
          </cell>
          <cell r="C3051">
            <v>812</v>
          </cell>
          <cell r="D3051">
            <v>1</v>
          </cell>
          <cell r="E3051" t="str">
            <v>KUS</v>
          </cell>
          <cell r="F3051">
            <v>812</v>
          </cell>
        </row>
        <row r="3052">
          <cell r="A3052" t="str">
            <v>5084020</v>
          </cell>
          <cell r="B3052" t="str">
            <v>LSA-připojovací lišta PG… LSA-B-MAG</v>
          </cell>
          <cell r="C3052">
            <v>2555</v>
          </cell>
          <cell r="D3052">
            <v>1</v>
          </cell>
          <cell r="E3052" t="str">
            <v>KUS</v>
          </cell>
          <cell r="F3052">
            <v>2555</v>
          </cell>
        </row>
        <row r="3053">
          <cell r="A3053" t="str">
            <v>5084024</v>
          </cell>
          <cell r="B3053" t="str">
            <v>LSA-připojovací lišta PG 180V… LSA-BF180</v>
          </cell>
          <cell r="C3053">
            <v>1358</v>
          </cell>
          <cell r="D3053">
            <v>1</v>
          </cell>
          <cell r="E3053" t="str">
            <v>KUS</v>
          </cell>
          <cell r="F3053">
            <v>1358</v>
          </cell>
        </row>
        <row r="3054">
          <cell r="A3054" t="str">
            <v>5084028</v>
          </cell>
          <cell r="B3054" t="str">
            <v>LSA-připojovací lišta PG 24V… LSA-BF-24</v>
          </cell>
          <cell r="C3054">
            <v>1279</v>
          </cell>
          <cell r="D3054">
            <v>1</v>
          </cell>
          <cell r="E3054" t="str">
            <v>KUS</v>
          </cell>
          <cell r="F3054">
            <v>1279</v>
          </cell>
        </row>
        <row r="3055">
          <cell r="A3055" t="str">
            <v>5084032</v>
          </cell>
          <cell r="B3055" t="str">
            <v>LSA-připojovací lišta… LSA-E</v>
          </cell>
          <cell r="C3055">
            <v>181</v>
          </cell>
          <cell r="D3055">
            <v>1</v>
          </cell>
          <cell r="E3055" t="str">
            <v>KUS</v>
          </cell>
          <cell r="F3055">
            <v>181</v>
          </cell>
        </row>
        <row r="3056">
          <cell r="A3056" t="str">
            <v>5084036</v>
          </cell>
          <cell r="B3056" t="str">
            <v>LSA-připojovací lišta pro 4 moduly… LSA-M</v>
          </cell>
          <cell r="C3056">
            <v>311</v>
          </cell>
          <cell r="D3056">
            <v>1</v>
          </cell>
          <cell r="E3056" t="str">
            <v>KUS</v>
          </cell>
          <cell r="F3056">
            <v>311</v>
          </cell>
        </row>
        <row r="3057">
          <cell r="A3057" t="str">
            <v>5084040</v>
          </cell>
          <cell r="B3057" t="str">
            <v>LSA-připojovací lišta… LSA-TOOL</v>
          </cell>
          <cell r="C3057">
            <v>61</v>
          </cell>
          <cell r="D3057">
            <v>1</v>
          </cell>
          <cell r="E3057" t="str">
            <v>KUS</v>
          </cell>
          <cell r="F3057">
            <v>61</v>
          </cell>
        </row>
        <row r="3058">
          <cell r="A3058" t="str">
            <v>5088844</v>
          </cell>
          <cell r="B3058" t="str">
            <v>UESS hotová skříň VG/3+NPE… VG/3+NPE</v>
          </cell>
          <cell r="C3058">
            <v>23416</v>
          </cell>
          <cell r="D3058">
            <v>1</v>
          </cell>
          <cell r="E3058" t="str">
            <v>KUS</v>
          </cell>
          <cell r="F3058">
            <v>23416</v>
          </cell>
        </row>
        <row r="3059">
          <cell r="A3059" t="str">
            <v>5088925</v>
          </cell>
          <cell r="B3059" t="str">
            <v>VG/3 3x60B 1xVV20C/3-FS… VG/3</v>
          </cell>
          <cell r="C3059">
            <v>18538</v>
          </cell>
          <cell r="D3059">
            <v>1</v>
          </cell>
          <cell r="E3059" t="str">
            <v>KUS</v>
          </cell>
          <cell r="F3059">
            <v>18538</v>
          </cell>
        </row>
        <row r="3060">
          <cell r="A3060" t="str">
            <v>5088941</v>
          </cell>
          <cell r="B3060" t="str">
            <v>VG35/4 4xLA60B+LA 35 1xV20C/4… VG35/4</v>
          </cell>
          <cell r="C3060">
            <v>34148</v>
          </cell>
          <cell r="D3060">
            <v>1</v>
          </cell>
          <cell r="E3060" t="str">
            <v>KUS</v>
          </cell>
          <cell r="F3060">
            <v>34148</v>
          </cell>
        </row>
        <row r="3061">
          <cell r="A3061" t="str">
            <v>5088992</v>
          </cell>
          <cell r="B3061" t="str">
            <v>UESS hotová skříň VG63/3NPE… VG63/3NPE</v>
          </cell>
          <cell r="C3061">
            <v>46148</v>
          </cell>
          <cell r="D3061">
            <v>1</v>
          </cell>
          <cell r="E3061" t="str">
            <v>KUS</v>
          </cell>
          <cell r="F3061">
            <v>46148</v>
          </cell>
        </row>
        <row r="3062">
          <cell r="A3062" t="str">
            <v>5089200</v>
          </cell>
          <cell r="B3062" t="str">
            <v>Svodič blesk.proudu ve skříni VG4-B/TNS+TT… VG4BTNSTT</v>
          </cell>
          <cell r="C3062">
            <v>16594</v>
          </cell>
          <cell r="D3062">
            <v>1</v>
          </cell>
          <cell r="E3062" t="str">
            <v>KUS</v>
          </cell>
          <cell r="F3062">
            <v>16594</v>
          </cell>
        </row>
        <row r="3063">
          <cell r="A3063" t="str">
            <v>5089212</v>
          </cell>
          <cell r="B3063" t="str">
            <v>Svodič blesk.proudu ve skříni VG3-B/TNC… VG3-B/TNC</v>
          </cell>
          <cell r="C3063">
            <v>11959</v>
          </cell>
          <cell r="D3063">
            <v>1</v>
          </cell>
          <cell r="E3063" t="str">
            <v>KUS</v>
          </cell>
          <cell r="F3063">
            <v>11959</v>
          </cell>
        </row>
        <row r="3064">
          <cell r="A3064" t="str">
            <v>5089506</v>
          </cell>
          <cell r="B3064" t="str">
            <v>Adaptér montážní misky SA3-B/TNC… SA3-B/TNC</v>
          </cell>
          <cell r="C3064">
            <v>11032</v>
          </cell>
          <cell r="D3064">
            <v>1</v>
          </cell>
          <cell r="E3064" t="str">
            <v>KUS</v>
          </cell>
          <cell r="F3064">
            <v>11032</v>
          </cell>
        </row>
        <row r="3065">
          <cell r="A3065" t="str">
            <v>5089514</v>
          </cell>
          <cell r="B3065" t="str">
            <v>Adaptér montážní misky SA4-B/TNS+TT… SA4BTNSTT</v>
          </cell>
          <cell r="C3065">
            <v>13813</v>
          </cell>
          <cell r="D3065">
            <v>1</v>
          </cell>
          <cell r="E3065" t="str">
            <v>KUS</v>
          </cell>
          <cell r="F3065">
            <v>13813</v>
          </cell>
        </row>
        <row r="3066">
          <cell r="A3066" t="str">
            <v>5090261</v>
          </cell>
          <cell r="B3066" t="str">
            <v>Řadové svorkovnice s integrov.ochranou OBO 24V DC… SRK-H-24V</v>
          </cell>
          <cell r="C3066">
            <v>1335</v>
          </cell>
          <cell r="D3066">
            <v>1</v>
          </cell>
          <cell r="E3066" t="str">
            <v>KUS</v>
          </cell>
          <cell r="F3066">
            <v>1335</v>
          </cell>
        </row>
        <row r="3067">
          <cell r="A3067" t="str">
            <v>5090504</v>
          </cell>
          <cell r="B3067" t="str">
            <v>Řadové svorkovnice s integrov.ochranou OBO… SRK-E</v>
          </cell>
          <cell r="C3067">
            <v>48</v>
          </cell>
          <cell r="D3067">
            <v>1</v>
          </cell>
          <cell r="E3067" t="str">
            <v>KUS</v>
          </cell>
          <cell r="F3067">
            <v>48</v>
          </cell>
        </row>
        <row r="3068">
          <cell r="A3068" t="str">
            <v>5091004</v>
          </cell>
          <cell r="B3068" t="str">
            <v>Svodiče přepětí OBO podlahové UNS4/6-D… UNS 4/6-D</v>
          </cell>
          <cell r="C3068">
            <v>2169</v>
          </cell>
          <cell r="D3068">
            <v>1</v>
          </cell>
          <cell r="E3068" t="str">
            <v>KUS</v>
          </cell>
          <cell r="F3068">
            <v>2169</v>
          </cell>
        </row>
        <row r="3069">
          <cell r="A3069" t="str">
            <v>5091012</v>
          </cell>
          <cell r="B3069" t="str">
            <v>Svodiče přepětí OBO podlahové UNS9/12-D… UNS 9/12D</v>
          </cell>
          <cell r="C3069">
            <v>2219</v>
          </cell>
          <cell r="D3069">
            <v>1</v>
          </cell>
          <cell r="E3069" t="str">
            <v>KUS</v>
          </cell>
          <cell r="F3069">
            <v>2219</v>
          </cell>
        </row>
        <row r="3070">
          <cell r="A3070" t="str">
            <v>5091039</v>
          </cell>
          <cell r="B3070" t="str">
            <v>Svodiče přepětí OBO podlahové UNS-A4/6… UNS-A4/6</v>
          </cell>
          <cell r="C3070">
            <v>2140</v>
          </cell>
          <cell r="D3070">
            <v>1</v>
          </cell>
          <cell r="E3070" t="str">
            <v>KUS</v>
          </cell>
          <cell r="F3070">
            <v>2140</v>
          </cell>
        </row>
        <row r="3071">
          <cell r="A3071" t="str">
            <v>5091047</v>
          </cell>
          <cell r="B3071" t="str">
            <v>Svodiče přepětí OBO podlahové UNS-A9/12… UNS-A9/12</v>
          </cell>
          <cell r="C3071">
            <v>2192</v>
          </cell>
          <cell r="D3071">
            <v>1</v>
          </cell>
          <cell r="E3071" t="str">
            <v>KUS</v>
          </cell>
          <cell r="F3071">
            <v>2192</v>
          </cell>
        </row>
        <row r="3072">
          <cell r="A3072" t="str">
            <v>5091322</v>
          </cell>
          <cell r="B3072" t="str">
            <v>OBO-Peak-Current-System balení 10ks… MK-B</v>
          </cell>
          <cell r="C3072">
            <v>733</v>
          </cell>
          <cell r="D3072">
            <v>1</v>
          </cell>
          <cell r="E3072" t="str">
            <v>VERPACK.EINH</v>
          </cell>
          <cell r="F3072">
            <v>733</v>
          </cell>
        </row>
        <row r="3073">
          <cell r="A3073" t="str">
            <v>5091438</v>
          </cell>
          <cell r="B3073" t="str">
            <v>OBO-Peak-Current-System balení 10ks… PCS</v>
          </cell>
          <cell r="C3073">
            <v>564</v>
          </cell>
          <cell r="D3073">
            <v>1</v>
          </cell>
          <cell r="E3073" t="str">
            <v>VERPACK.EINH</v>
          </cell>
          <cell r="F3073">
            <v>564</v>
          </cell>
        </row>
        <row r="3074">
          <cell r="A3074" t="str">
            <v>5091527</v>
          </cell>
          <cell r="B3074" t="str">
            <v>OBO-Peak-Current-System balení 10ks… PCS-H</v>
          </cell>
          <cell r="C3074">
            <v>102</v>
          </cell>
          <cell r="D3074">
            <v>1</v>
          </cell>
          <cell r="E3074" t="str">
            <v>VERPACK.EINH</v>
          </cell>
          <cell r="F3074">
            <v>102</v>
          </cell>
        </row>
        <row r="3075">
          <cell r="A3075" t="str">
            <v>5091683</v>
          </cell>
          <cell r="B3075" t="str">
            <v>OBO-Peak-Current-System PCS-CS-D… PCS-CS-D</v>
          </cell>
          <cell r="C3075">
            <v>120661</v>
          </cell>
          <cell r="D3075">
            <v>1</v>
          </cell>
          <cell r="E3075" t="str">
            <v>KUS</v>
          </cell>
          <cell r="F3075">
            <v>120661</v>
          </cell>
        </row>
        <row r="3076">
          <cell r="A3076" t="str">
            <v>5092507</v>
          </cell>
          <cell r="B3076" t="str">
            <v>Jemné síťové ochrany OBO… KNS-D</v>
          </cell>
          <cell r="C3076">
            <v>1404</v>
          </cell>
          <cell r="D3076">
            <v>1</v>
          </cell>
          <cell r="E3076" t="str">
            <v>KUS</v>
          </cell>
          <cell r="F3076">
            <v>1404</v>
          </cell>
        </row>
        <row r="3077">
          <cell r="A3077" t="str">
            <v>5092523</v>
          </cell>
          <cell r="B3077" t="str">
            <v>Jemné síťové ochrany OBO… KNS/IS-D</v>
          </cell>
          <cell r="C3077">
            <v>1865</v>
          </cell>
          <cell r="D3077">
            <v>1</v>
          </cell>
          <cell r="E3077" t="str">
            <v>KUS</v>
          </cell>
          <cell r="F3077">
            <v>1865</v>
          </cell>
        </row>
        <row r="3078">
          <cell r="A3078" t="str">
            <v>5092639</v>
          </cell>
          <cell r="B3078" t="str">
            <v>Přepěťové ochrany OBO CNS-D-F… CNS-D-F</v>
          </cell>
          <cell r="C3078">
            <v>1194</v>
          </cell>
          <cell r="D3078">
            <v>1</v>
          </cell>
          <cell r="E3078" t="str">
            <v>KUS</v>
          </cell>
          <cell r="F3078">
            <v>1194</v>
          </cell>
        </row>
        <row r="3079">
          <cell r="A3079" t="str">
            <v>5092736</v>
          </cell>
          <cell r="B3079" t="str">
            <v>Přepěťové ochrany OBO CNS 3-D-F… CNS3-D-F</v>
          </cell>
          <cell r="C3079">
            <v>1908</v>
          </cell>
          <cell r="D3079">
            <v>1</v>
          </cell>
          <cell r="E3079" t="str">
            <v>KUS</v>
          </cell>
          <cell r="F3079">
            <v>1908</v>
          </cell>
        </row>
        <row r="3080">
          <cell r="A3080" t="str">
            <v>5093015</v>
          </cell>
          <cell r="B3080" t="str">
            <v>ochrany datových vedení OBO… S-UHF W/W</v>
          </cell>
          <cell r="C3080">
            <v>3706</v>
          </cell>
          <cell r="D3080">
            <v>1</v>
          </cell>
          <cell r="E3080" t="str">
            <v>KUS</v>
          </cell>
          <cell r="F3080">
            <v>3706</v>
          </cell>
        </row>
        <row r="3081">
          <cell r="A3081" t="str">
            <v>5093023</v>
          </cell>
          <cell r="B3081" t="str">
            <v>ochrany datových vedení OBO… S-UHF M/W</v>
          </cell>
          <cell r="C3081">
            <v>3964</v>
          </cell>
          <cell r="D3081">
            <v>1</v>
          </cell>
          <cell r="E3081" t="str">
            <v>KUS</v>
          </cell>
          <cell r="F3081">
            <v>3964</v>
          </cell>
        </row>
        <row r="3082">
          <cell r="A3082" t="str">
            <v>5093155</v>
          </cell>
          <cell r="B3082" t="str">
            <v>Koaxiální ochrana… LP7/850</v>
          </cell>
          <cell r="C3082">
            <v>3720</v>
          </cell>
          <cell r="D3082">
            <v>1</v>
          </cell>
          <cell r="E3082" t="str">
            <v>KUS</v>
          </cell>
          <cell r="F3082">
            <v>3720</v>
          </cell>
        </row>
        <row r="3083">
          <cell r="A3083" t="str">
            <v>5093160</v>
          </cell>
          <cell r="B3083" t="str">
            <v>Koaxiální ochrana… LP7/1800</v>
          </cell>
          <cell r="C3083">
            <v>3488</v>
          </cell>
          <cell r="D3083">
            <v>1</v>
          </cell>
          <cell r="E3083" t="str">
            <v>KUS</v>
          </cell>
          <cell r="F3083">
            <v>3488</v>
          </cell>
        </row>
        <row r="3084">
          <cell r="A3084" t="str">
            <v>5093236</v>
          </cell>
          <cell r="B3084" t="str">
            <v>Ochrany datových vedení OBO DS-BNC W/W… DS-BNCW/W</v>
          </cell>
          <cell r="C3084">
            <v>2997</v>
          </cell>
          <cell r="D3084">
            <v>1</v>
          </cell>
          <cell r="E3084" t="str">
            <v>KUS</v>
          </cell>
          <cell r="F3084">
            <v>2997</v>
          </cell>
        </row>
        <row r="3085">
          <cell r="A3085" t="str">
            <v>5093252</v>
          </cell>
          <cell r="B3085" t="str">
            <v>Ochrany datových vedení OBO DS-BNC M/W… DS-BNCM/W</v>
          </cell>
          <cell r="C3085">
            <v>2873</v>
          </cell>
          <cell r="D3085">
            <v>1</v>
          </cell>
          <cell r="E3085" t="str">
            <v>KUS</v>
          </cell>
          <cell r="F3085">
            <v>2873</v>
          </cell>
        </row>
        <row r="3086">
          <cell r="A3086" t="str">
            <v>5093260</v>
          </cell>
          <cell r="B3086" t="str">
            <v>Ochrany datových vedení OBO DS-BNC M/M… DS-BNCM/M</v>
          </cell>
          <cell r="C3086">
            <v>2915</v>
          </cell>
          <cell r="D3086">
            <v>1</v>
          </cell>
          <cell r="E3086" t="str">
            <v>KUS</v>
          </cell>
          <cell r="F3086">
            <v>2915</v>
          </cell>
        </row>
        <row r="3087">
          <cell r="A3087" t="str">
            <v>5093280</v>
          </cell>
          <cell r="B3087" t="str">
            <v>Redukce BNC-F sada… BNC-F/AS</v>
          </cell>
          <cell r="C3087">
            <v>237</v>
          </cell>
          <cell r="D3087">
            <v>1</v>
          </cell>
          <cell r="E3087" t="str">
            <v>KUS</v>
          </cell>
          <cell r="F3087">
            <v>237</v>
          </cell>
        </row>
        <row r="3088">
          <cell r="A3088" t="str">
            <v>5093996</v>
          </cell>
          <cell r="B3088" t="str">
            <v>Ochrany datových vedení OBO DS-N M/W… DS-N M/W</v>
          </cell>
          <cell r="C3088">
            <v>3763</v>
          </cell>
          <cell r="D3088">
            <v>1</v>
          </cell>
          <cell r="E3088" t="str">
            <v>KUS</v>
          </cell>
          <cell r="F3088">
            <v>3763</v>
          </cell>
        </row>
        <row r="3089">
          <cell r="A3089" t="str">
            <v>5095034</v>
          </cell>
          <cell r="B3089" t="str">
            <v>Přěpěťové ochrany OBO bílé… SNS-D WS.</v>
          </cell>
          <cell r="C3089">
            <v>1061</v>
          </cell>
          <cell r="D3089">
            <v>1</v>
          </cell>
          <cell r="E3089" t="str">
            <v>KUS</v>
          </cell>
          <cell r="F3089">
            <v>1061</v>
          </cell>
        </row>
        <row r="3090">
          <cell r="A3090" t="str">
            <v>5095123</v>
          </cell>
          <cell r="B3090" t="str">
            <v>Přepěťové ochrany OBO bílé… SNS-M WS.</v>
          </cell>
          <cell r="C3090">
            <v>40</v>
          </cell>
          <cell r="D3090">
            <v>1</v>
          </cell>
          <cell r="E3090" t="str">
            <v>KUS</v>
          </cell>
          <cell r="F3090">
            <v>40</v>
          </cell>
        </row>
        <row r="3091">
          <cell r="A3091" t="str">
            <v>5095603</v>
          </cell>
          <cell r="B3091" t="str">
            <v>CombiCo 25-B+C/0/NPE… C25BC0NPE</v>
          </cell>
          <cell r="C3091">
            <v>1284</v>
          </cell>
          <cell r="D3091">
            <v>1</v>
          </cell>
          <cell r="E3091" t="str">
            <v>KUS</v>
          </cell>
          <cell r="F3091">
            <v>1284</v>
          </cell>
        </row>
        <row r="3092">
          <cell r="A3092" t="str">
            <v>5095611</v>
          </cell>
          <cell r="B3092" t="str">
            <v>SurgeCo V20-C/1+NPE280… V20-C/1+NPE</v>
          </cell>
          <cell r="C3092">
            <v>2293</v>
          </cell>
          <cell r="D3092">
            <v>1</v>
          </cell>
          <cell r="E3092" t="str">
            <v>KUS</v>
          </cell>
          <cell r="F3092">
            <v>2293</v>
          </cell>
        </row>
        <row r="3093">
          <cell r="A3093" t="str">
            <v>5095646</v>
          </cell>
          <cell r="B3093" t="str">
            <v>SurgeCo V20-C/3+NPE280… V20-C/3+NPE</v>
          </cell>
          <cell r="C3093">
            <v>3899</v>
          </cell>
          <cell r="D3093">
            <v>1</v>
          </cell>
          <cell r="E3093" t="str">
            <v>KUS</v>
          </cell>
          <cell r="F3093">
            <v>3899</v>
          </cell>
        </row>
        <row r="3094">
          <cell r="A3094" t="str">
            <v>5095654</v>
          </cell>
          <cell r="B3094" t="str">
            <v>SurgeCo V20-C/1+NPE-FS-280… V20-C/NPE-FS</v>
          </cell>
          <cell r="C3094">
            <v>3225</v>
          </cell>
          <cell r="D3094">
            <v>1</v>
          </cell>
          <cell r="E3094" t="str">
            <v>KUS</v>
          </cell>
          <cell r="F3094">
            <v>3225</v>
          </cell>
        </row>
        <row r="3095">
          <cell r="A3095" t="str">
            <v>5095670</v>
          </cell>
          <cell r="B3095" t="str">
            <v>SurgeCo V20-C/3+NPE-FS-280… V20-C/NPE-FS</v>
          </cell>
          <cell r="C3095">
            <v>4783</v>
          </cell>
          <cell r="D3095">
            <v>1</v>
          </cell>
          <cell r="E3095" t="str">
            <v>KUS</v>
          </cell>
          <cell r="F3095">
            <v>4783</v>
          </cell>
        </row>
        <row r="3096">
          <cell r="A3096" t="str">
            <v>5095689</v>
          </cell>
          <cell r="B3096" t="str">
            <v>SurgeCo V20-C/1+NPE385… V20-C/1+NPE 385</v>
          </cell>
          <cell r="C3096">
            <v>2596</v>
          </cell>
          <cell r="D3096">
            <v>1</v>
          </cell>
          <cell r="E3096" t="str">
            <v>KUS</v>
          </cell>
          <cell r="F3096">
            <v>2596</v>
          </cell>
        </row>
        <row r="3097">
          <cell r="A3097" t="str">
            <v>5095700</v>
          </cell>
          <cell r="B3097" t="str">
            <v>SurgeCo V20-C/3+NPE385… V20-C/3+NPE 385</v>
          </cell>
          <cell r="C3097">
            <v>4496</v>
          </cell>
          <cell r="D3097">
            <v>1</v>
          </cell>
          <cell r="E3097" t="str">
            <v>KUS</v>
          </cell>
          <cell r="F3097">
            <v>4496</v>
          </cell>
        </row>
        <row r="3098">
          <cell r="A3098" t="str">
            <v>5095735</v>
          </cell>
          <cell r="B3098" t="str">
            <v>SurgeCo V20-C/3+NPE-FS-385… V20-C/3+NPE FS 385</v>
          </cell>
          <cell r="C3098">
            <v>5380</v>
          </cell>
          <cell r="D3098">
            <v>1</v>
          </cell>
          <cell r="E3098" t="str">
            <v>KUS</v>
          </cell>
          <cell r="F3098">
            <v>5380</v>
          </cell>
        </row>
        <row r="3099">
          <cell r="A3099" t="str">
            <v>5095840</v>
          </cell>
          <cell r="B3099" t="str">
            <v>Svodiče přepětí OBO 25B+&amp;V20-C/U-1+NPE-FS… V20-C/U1+NPE FS</v>
          </cell>
          <cell r="C3099">
            <v>1562</v>
          </cell>
          <cell r="D3099">
            <v>1</v>
          </cell>
          <cell r="E3099" t="str">
            <v>KUS</v>
          </cell>
          <cell r="F3099">
            <v>1562</v>
          </cell>
        </row>
        <row r="3100">
          <cell r="A3100" t="str">
            <v>5095859</v>
          </cell>
          <cell r="B3100" t="str">
            <v>Svodiče přepětí OBO 25B+&amp;V20-C/U-3+NPE-FS… V20-C/U-3+NPE FS</v>
          </cell>
          <cell r="C3100">
            <v>2080</v>
          </cell>
          <cell r="D3100">
            <v>1</v>
          </cell>
          <cell r="E3100" t="str">
            <v>KUS</v>
          </cell>
          <cell r="F3100">
            <v>2080</v>
          </cell>
        </row>
        <row r="3101">
          <cell r="A3101" t="str">
            <v>5095867</v>
          </cell>
          <cell r="B3101" t="str">
            <v>Svodiče přepětí OBO 25B+&amp;V20-C/U-1+NPE… V20-C/U1+NPE</v>
          </cell>
          <cell r="C3101">
            <v>522</v>
          </cell>
          <cell r="D3101">
            <v>1</v>
          </cell>
          <cell r="E3101" t="str">
            <v>KUS</v>
          </cell>
          <cell r="F3101">
            <v>522</v>
          </cell>
        </row>
        <row r="3102">
          <cell r="A3102" t="str">
            <v>5095875</v>
          </cell>
          <cell r="B3102" t="str">
            <v>Svodiče přepětí OBO 25B+&amp;V20-C/U-3+NPE… V20-C/U3+NPE</v>
          </cell>
          <cell r="C3102">
            <v>1040</v>
          </cell>
          <cell r="D3102">
            <v>1</v>
          </cell>
          <cell r="E3102" t="str">
            <v>KUS</v>
          </cell>
          <cell r="F3102">
            <v>1040</v>
          </cell>
        </row>
        <row r="3103">
          <cell r="A3103" t="str">
            <v>5095980</v>
          </cell>
          <cell r="B3103" t="str">
            <v>SurgeCo V20-C/3-FS-385… V20-C/3-FS-385</v>
          </cell>
          <cell r="C3103">
            <v>3508</v>
          </cell>
          <cell r="D3103">
            <v>1</v>
          </cell>
          <cell r="E3103" t="str">
            <v>KUS</v>
          </cell>
          <cell r="F3103">
            <v>3508</v>
          </cell>
        </row>
        <row r="3104">
          <cell r="A3104" t="str">
            <v>5095999</v>
          </cell>
          <cell r="B3104" t="str">
            <v>SurgeCo V20-C/4-FS-385… V20-C/4-FS-385</v>
          </cell>
          <cell r="C3104">
            <v>4385</v>
          </cell>
          <cell r="D3104">
            <v>1</v>
          </cell>
          <cell r="E3104" t="str">
            <v>KUS</v>
          </cell>
          <cell r="F3104">
            <v>4385</v>
          </cell>
        </row>
        <row r="3105">
          <cell r="A3105" t="str">
            <v>5096006</v>
          </cell>
          <cell r="B3105" t="str">
            <v>SurgeCo V20-C/1-FS-280… V20-C/1-FS</v>
          </cell>
          <cell r="C3105">
            <v>1688</v>
          </cell>
          <cell r="D3105">
            <v>1</v>
          </cell>
          <cell r="E3105" t="str">
            <v>KUS</v>
          </cell>
          <cell r="F3105">
            <v>1688</v>
          </cell>
        </row>
        <row r="3106">
          <cell r="A3106" t="str">
            <v>5096014</v>
          </cell>
          <cell r="B3106" t="str">
            <v>SurgeCo V20-C/2-FS-280… V20-C/2-FS</v>
          </cell>
          <cell r="C3106">
            <v>2482</v>
          </cell>
          <cell r="D3106">
            <v>1</v>
          </cell>
          <cell r="E3106" t="str">
            <v>KUS</v>
          </cell>
          <cell r="F3106">
            <v>2482</v>
          </cell>
        </row>
        <row r="3107">
          <cell r="A3107" t="str">
            <v>5096022</v>
          </cell>
          <cell r="B3107" t="str">
            <v>SurgeCo V20-C/3-FS-280… V20-C/3-FS</v>
          </cell>
          <cell r="C3107">
            <v>3276</v>
          </cell>
          <cell r="D3107">
            <v>1</v>
          </cell>
          <cell r="E3107" t="str">
            <v>KUS</v>
          </cell>
          <cell r="F3107">
            <v>3276</v>
          </cell>
        </row>
        <row r="3108">
          <cell r="A3108" t="str">
            <v>5096030</v>
          </cell>
          <cell r="B3108" t="str">
            <v>SurgeCo V20-C/4-FS-280… V20-C/4-FS</v>
          </cell>
          <cell r="C3108">
            <v>4076</v>
          </cell>
          <cell r="D3108">
            <v>1</v>
          </cell>
          <cell r="E3108" t="str">
            <v>KUS</v>
          </cell>
          <cell r="F3108">
            <v>4076</v>
          </cell>
        </row>
        <row r="3109">
          <cell r="A3109" t="str">
            <v>5096154</v>
          </cell>
          <cell r="B3109" t="str">
            <v>SurgeCo V20-C/2-FS-550… V20-C/2-FS-550</v>
          </cell>
          <cell r="C3109">
            <v>2823</v>
          </cell>
          <cell r="D3109">
            <v>1</v>
          </cell>
          <cell r="E3109" t="str">
            <v>KUS</v>
          </cell>
          <cell r="F3109">
            <v>2823</v>
          </cell>
        </row>
        <row r="3110">
          <cell r="A3110" t="str">
            <v>5096162</v>
          </cell>
          <cell r="B3110" t="str">
            <v>SurgeCo V20-C/3-FS-550… V20-C/3-FS-550</v>
          </cell>
          <cell r="C3110">
            <v>3817</v>
          </cell>
          <cell r="D3110">
            <v>1</v>
          </cell>
          <cell r="E3110" t="str">
            <v>KUS</v>
          </cell>
          <cell r="F3110">
            <v>3817</v>
          </cell>
        </row>
        <row r="3111">
          <cell r="A3111" t="str">
            <v>5096170</v>
          </cell>
          <cell r="B3111" t="str">
            <v>SurgeCo V20-C/4-FS-550… V20-C/4-FS-550</v>
          </cell>
          <cell r="C3111">
            <v>4817</v>
          </cell>
          <cell r="D3111">
            <v>1</v>
          </cell>
          <cell r="E3111" t="str">
            <v>KUS</v>
          </cell>
          <cell r="F3111">
            <v>4817</v>
          </cell>
        </row>
        <row r="3112">
          <cell r="A3112" t="str">
            <v>5096251</v>
          </cell>
          <cell r="B3112" t="str">
            <v>SurgeCo V20-C/3-FSSÜ-280… V20-C/3-FSSÜ</v>
          </cell>
          <cell r="C3112">
            <v>4590</v>
          </cell>
          <cell r="D3112">
            <v>1</v>
          </cell>
          <cell r="E3112" t="str">
            <v>KUS</v>
          </cell>
          <cell r="F3112">
            <v>4590</v>
          </cell>
        </row>
        <row r="3113">
          <cell r="A3113" t="str">
            <v>5096278</v>
          </cell>
          <cell r="B3113" t="str">
            <v>SurgeCo V20-C/4-FSSÜ-280… V20-C/4-FSSÜ</v>
          </cell>
          <cell r="C3113">
            <v>5389</v>
          </cell>
          <cell r="D3113">
            <v>1</v>
          </cell>
          <cell r="E3113" t="str">
            <v>KUS</v>
          </cell>
          <cell r="F3113">
            <v>5389</v>
          </cell>
        </row>
        <row r="3114">
          <cell r="A3114" t="str">
            <v>5096308</v>
          </cell>
          <cell r="B3114" t="str">
            <v>Svodiče přepětí OBO 25B+&amp;V20-C/U-1-FS… V20-C/U-1-FS</v>
          </cell>
          <cell r="C3114">
            <v>1307</v>
          </cell>
          <cell r="D3114">
            <v>1</v>
          </cell>
          <cell r="E3114" t="str">
            <v>KUS</v>
          </cell>
          <cell r="F3114">
            <v>1307</v>
          </cell>
        </row>
        <row r="3115">
          <cell r="A3115" t="str">
            <v>5096316</v>
          </cell>
          <cell r="B3115" t="str">
            <v>Svodiče přepětí OBO 25B+&amp;V20-C/U-2-FS… V20-C/U-2-FS</v>
          </cell>
          <cell r="C3115">
            <v>1562</v>
          </cell>
          <cell r="D3115">
            <v>1</v>
          </cell>
          <cell r="E3115" t="str">
            <v>KUS</v>
          </cell>
          <cell r="F3115">
            <v>1562</v>
          </cell>
        </row>
        <row r="3116">
          <cell r="A3116" t="str">
            <v>5096324</v>
          </cell>
          <cell r="B3116" t="str">
            <v>Svodiče přepětí OBO 25B+&amp;V20-C/U-3-FS… V20-C/U-3-FS</v>
          </cell>
          <cell r="C3116">
            <v>1817</v>
          </cell>
          <cell r="D3116">
            <v>1</v>
          </cell>
          <cell r="E3116" t="str">
            <v>KUS</v>
          </cell>
          <cell r="F3116">
            <v>1817</v>
          </cell>
        </row>
        <row r="3117">
          <cell r="A3117" t="str">
            <v>5096332</v>
          </cell>
          <cell r="B3117" t="str">
            <v>Svodiče přepětí OBO 25B+&amp;V20-C/U-4-FS… V20-C/U-4-FS</v>
          </cell>
          <cell r="C3117">
            <v>2080</v>
          </cell>
          <cell r="D3117">
            <v>1</v>
          </cell>
          <cell r="E3117" t="str">
            <v>KUS</v>
          </cell>
          <cell r="F3117">
            <v>2080</v>
          </cell>
        </row>
        <row r="3118">
          <cell r="A3118" t="str">
            <v>5096359</v>
          </cell>
          <cell r="B3118" t="str">
            <v>Svodiče přepětí OBO 25+B&amp;V20-C/U-3-FSSÜ… V20-c/U-3-FSSÜ</v>
          </cell>
          <cell r="C3118">
            <v>3362</v>
          </cell>
          <cell r="D3118">
            <v>1</v>
          </cell>
          <cell r="E3118" t="str">
            <v>KUS</v>
          </cell>
          <cell r="F3118">
            <v>3362</v>
          </cell>
        </row>
        <row r="3119">
          <cell r="A3119" t="str">
            <v>5096367</v>
          </cell>
          <cell r="B3119" t="str">
            <v>Svodiče přepětí OBO 25B+&amp;V20-C/U-4-FSSÜ… V20-C/U-4-FSSÜ</v>
          </cell>
          <cell r="C3119">
            <v>3625</v>
          </cell>
          <cell r="D3119">
            <v>1</v>
          </cell>
          <cell r="E3119" t="str">
            <v>KUS</v>
          </cell>
          <cell r="F3119">
            <v>3625</v>
          </cell>
        </row>
        <row r="3120">
          <cell r="A3120" t="str">
            <v>5096375</v>
          </cell>
          <cell r="B3120" t="str">
            <v>SurgeCo V20-C/2AS-280… V20-C/2-AS</v>
          </cell>
          <cell r="C3120">
            <v>3366</v>
          </cell>
          <cell r="D3120">
            <v>1</v>
          </cell>
          <cell r="E3120" t="str">
            <v>KUS</v>
          </cell>
          <cell r="F3120">
            <v>3366</v>
          </cell>
        </row>
        <row r="3121">
          <cell r="A3121" t="str">
            <v>5096383</v>
          </cell>
          <cell r="B3121" t="str">
            <v>SurgeCo V20-C/3AS-280… V20-C/3-AS</v>
          </cell>
          <cell r="C3121">
            <v>4160</v>
          </cell>
          <cell r="D3121">
            <v>1</v>
          </cell>
          <cell r="E3121" t="str">
            <v>KUS</v>
          </cell>
          <cell r="F3121">
            <v>4160</v>
          </cell>
        </row>
        <row r="3122">
          <cell r="A3122" t="str">
            <v>5096391</v>
          </cell>
          <cell r="B3122" t="str">
            <v>SurgeCo V20-C/4AS-280… V20-C/4-AS</v>
          </cell>
          <cell r="C3122">
            <v>4960</v>
          </cell>
          <cell r="D3122">
            <v>1</v>
          </cell>
          <cell r="E3122" t="str">
            <v>KUS</v>
          </cell>
          <cell r="F3122">
            <v>4960</v>
          </cell>
        </row>
        <row r="3123">
          <cell r="A3123" t="str">
            <v>5096413</v>
          </cell>
          <cell r="B3123" t="str">
            <v>Svodiče přepětí OBO V25B+&amp;V20-C/U-2-AS… V20-C/U-2-AS</v>
          </cell>
          <cell r="C3123">
            <v>2602</v>
          </cell>
          <cell r="D3123">
            <v>1</v>
          </cell>
          <cell r="E3123" t="str">
            <v>KUS</v>
          </cell>
          <cell r="F3123">
            <v>2602</v>
          </cell>
        </row>
        <row r="3124">
          <cell r="A3124" t="str">
            <v>5096421</v>
          </cell>
          <cell r="B3124" t="str">
            <v>Svodiče přepětí OBO V25B+&amp;V20-C/U-3-AS… V20-C/U-3-AS</v>
          </cell>
          <cell r="C3124">
            <v>2858</v>
          </cell>
          <cell r="D3124">
            <v>1</v>
          </cell>
          <cell r="E3124" t="str">
            <v>KUS</v>
          </cell>
          <cell r="F3124">
            <v>2858</v>
          </cell>
        </row>
        <row r="3125">
          <cell r="A3125" t="str">
            <v>5096448</v>
          </cell>
          <cell r="B3125" t="str">
            <v>Svodiče přepětí OBO V25B+&amp;V20-C/U-4-AS… V20-C/U-4-AS</v>
          </cell>
          <cell r="C3125">
            <v>3120</v>
          </cell>
          <cell r="D3125">
            <v>1</v>
          </cell>
          <cell r="E3125" t="str">
            <v>KUS</v>
          </cell>
          <cell r="F3125">
            <v>3120</v>
          </cell>
        </row>
        <row r="3126">
          <cell r="A3126" t="str">
            <v>5096626</v>
          </cell>
          <cell r="B3126" t="str">
            <v>Svodiče přepětí OBO V25B+&amp;V20-C/U-3-PH… V20-C/U3-PH</v>
          </cell>
          <cell r="C3126">
            <v>994</v>
          </cell>
          <cell r="D3126">
            <v>1</v>
          </cell>
          <cell r="E3126" t="str">
            <v>KUS</v>
          </cell>
          <cell r="F3126">
            <v>994</v>
          </cell>
        </row>
        <row r="3127">
          <cell r="A3127" t="str">
            <v>5096634</v>
          </cell>
          <cell r="B3127" t="str">
            <v>Svodiče přepětí OBO V25B+&amp;V20-C/U-3-PH-FS… V20-C/U-3-PH-FS</v>
          </cell>
          <cell r="C3127">
            <v>1921</v>
          </cell>
          <cell r="D3127">
            <v>1</v>
          </cell>
          <cell r="E3127" t="str">
            <v>KUS</v>
          </cell>
          <cell r="F3127">
            <v>1921</v>
          </cell>
        </row>
        <row r="3128">
          <cell r="A3128" t="str">
            <v>5096707</v>
          </cell>
          <cell r="B3128" t="str">
            <v>SurgeCo V20-C/O-0150 TOV… V20-C/0-150</v>
          </cell>
          <cell r="C3128">
            <v>693</v>
          </cell>
          <cell r="D3128">
            <v>1</v>
          </cell>
          <cell r="E3128" t="str">
            <v>KUS</v>
          </cell>
          <cell r="F3128">
            <v>693</v>
          </cell>
        </row>
        <row r="3129">
          <cell r="A3129" t="str">
            <v>5096790</v>
          </cell>
          <cell r="B3129" t="str">
            <v>OBO Isolab… ISOLAB</v>
          </cell>
          <cell r="C3129">
            <v>25181</v>
          </cell>
          <cell r="D3129">
            <v>1</v>
          </cell>
          <cell r="E3129" t="str">
            <v>KUS</v>
          </cell>
          <cell r="F3129">
            <v>25181</v>
          </cell>
        </row>
        <row r="3130">
          <cell r="A3130" t="str">
            <v>5096820</v>
          </cell>
          <cell r="B3130" t="str">
            <v>Svodiče přepětí OBO MC50-B/O VDE… MC50 VDE</v>
          </cell>
          <cell r="C3130">
            <v>2715</v>
          </cell>
          <cell r="D3130">
            <v>1</v>
          </cell>
          <cell r="E3130" t="str">
            <v>KUS</v>
          </cell>
          <cell r="F3130">
            <v>2715</v>
          </cell>
        </row>
        <row r="3131">
          <cell r="A3131" t="str">
            <v>5096822</v>
          </cell>
          <cell r="B3131" t="str">
            <v>Svodiče přepětí OBO MCD50-B/O… MCD50B/O</v>
          </cell>
          <cell r="C3131">
            <v>3240</v>
          </cell>
          <cell r="D3131">
            <v>1</v>
          </cell>
          <cell r="E3131" t="str">
            <v>KUS</v>
          </cell>
          <cell r="F3131">
            <v>3240</v>
          </cell>
        </row>
        <row r="3132">
          <cell r="A3132" t="str">
            <v>5096839</v>
          </cell>
          <cell r="B3132" t="str">
            <v>Svodiče přepětí OBO MC50-B/U VDE… MC50U VDE</v>
          </cell>
          <cell r="C3132">
            <v>570</v>
          </cell>
          <cell r="D3132">
            <v>1</v>
          </cell>
          <cell r="E3132" t="str">
            <v>KUS</v>
          </cell>
          <cell r="F3132">
            <v>570</v>
          </cell>
        </row>
        <row r="3133">
          <cell r="A3133" t="str">
            <v>5096847</v>
          </cell>
          <cell r="B3133" t="str">
            <v>Svodiče přepětí OBO MC50-B VDO… MC50B VDE</v>
          </cell>
          <cell r="C3133">
            <v>2794</v>
          </cell>
          <cell r="D3133">
            <v>1</v>
          </cell>
          <cell r="E3133" t="str">
            <v>KUS</v>
          </cell>
          <cell r="F3133">
            <v>2794</v>
          </cell>
        </row>
        <row r="3134">
          <cell r="A3134" t="str">
            <v>5096849</v>
          </cell>
          <cell r="B3134" t="str">
            <v>Svodiče přepětí OBO MCD50-B… MCD50-B</v>
          </cell>
          <cell r="C3134">
            <v>3415</v>
          </cell>
          <cell r="D3134">
            <v>1</v>
          </cell>
          <cell r="E3134" t="str">
            <v>KUS</v>
          </cell>
          <cell r="F3134">
            <v>3415</v>
          </cell>
        </row>
        <row r="3135">
          <cell r="A3135" t="str">
            <v>5096863</v>
          </cell>
          <cell r="B3135" t="str">
            <v>Svodiče přepětí OBO MC 125-B/NPE… MC125-B/NPE</v>
          </cell>
          <cell r="C3135">
            <v>3590</v>
          </cell>
          <cell r="D3135">
            <v>1</v>
          </cell>
          <cell r="E3135" t="str">
            <v>KUS</v>
          </cell>
          <cell r="F3135">
            <v>3590</v>
          </cell>
        </row>
        <row r="3136">
          <cell r="A3136" t="str">
            <v>5096865</v>
          </cell>
          <cell r="B3136" t="str">
            <v>Svodiče přepětí OBO MCD125-B/NPE… MCD125-B/NPE</v>
          </cell>
          <cell r="C3136">
            <v>4290</v>
          </cell>
          <cell r="D3136">
            <v>1</v>
          </cell>
          <cell r="E3136" t="str">
            <v>KUS</v>
          </cell>
          <cell r="F3136">
            <v>4290</v>
          </cell>
        </row>
        <row r="3137">
          <cell r="A3137" t="str">
            <v>5096928</v>
          </cell>
          <cell r="B3137" t="str">
            <v>Svodič přepětí LA 60-B… LA 60-B</v>
          </cell>
          <cell r="C3137">
            <v>3193</v>
          </cell>
          <cell r="D3137">
            <v>1</v>
          </cell>
          <cell r="E3137" t="str">
            <v>KUS</v>
          </cell>
          <cell r="F3137">
            <v>3193</v>
          </cell>
        </row>
        <row r="3138">
          <cell r="A3138" t="str">
            <v>5096970</v>
          </cell>
          <cell r="B3138" t="str">
            <v>Svodiče přepětí OBO LC 63… LC 63</v>
          </cell>
          <cell r="C3138">
            <v>1047</v>
          </cell>
          <cell r="D3138">
            <v>1</v>
          </cell>
          <cell r="E3138" t="str">
            <v>KUS</v>
          </cell>
          <cell r="F3138">
            <v>1047</v>
          </cell>
        </row>
        <row r="3139">
          <cell r="A3139" t="str">
            <v>5097002</v>
          </cell>
          <cell r="B3139" t="str">
            <v>CombiCo V25B+C/3-280… V25B+C/3</v>
          </cell>
          <cell r="C3139">
            <v>4524</v>
          </cell>
          <cell r="D3139">
            <v>1</v>
          </cell>
          <cell r="E3139" t="str">
            <v>KUS</v>
          </cell>
          <cell r="F3139">
            <v>4524</v>
          </cell>
        </row>
        <row r="3140">
          <cell r="A3140" t="str">
            <v>5097010</v>
          </cell>
          <cell r="B3140" t="str">
            <v>CombiCo V25B+C/2-280… V25B+C/2</v>
          </cell>
          <cell r="C3140">
            <v>2991</v>
          </cell>
          <cell r="D3140">
            <v>1</v>
          </cell>
          <cell r="E3140" t="str">
            <v>KUS</v>
          </cell>
          <cell r="F3140">
            <v>2991</v>
          </cell>
        </row>
        <row r="3141">
          <cell r="A3141" t="str">
            <v>5097037</v>
          </cell>
          <cell r="B3141" t="str">
            <v>CombiCo V25B+C/4-280… V25B+C/4</v>
          </cell>
          <cell r="C3141">
            <v>6035</v>
          </cell>
          <cell r="D3141">
            <v>1</v>
          </cell>
          <cell r="E3141" t="str">
            <v>KUS</v>
          </cell>
          <cell r="F3141">
            <v>6035</v>
          </cell>
        </row>
        <row r="3142">
          <cell r="A3142" t="str">
            <v>5097045</v>
          </cell>
          <cell r="B3142" t="str">
            <v>CombiCo V25B+C/1-280… V25B+C/1</v>
          </cell>
          <cell r="C3142">
            <v>1496</v>
          </cell>
          <cell r="D3142">
            <v>1</v>
          </cell>
          <cell r="E3142" t="str">
            <v>KUS</v>
          </cell>
          <cell r="F3142">
            <v>1496</v>
          </cell>
        </row>
        <row r="3143">
          <cell r="A3143" t="str">
            <v>5097053</v>
          </cell>
          <cell r="B3143" t="str">
            <v>CombiCo V25B+C/0-280 horní díl… V25B+C/0</v>
          </cell>
          <cell r="C3143">
            <v>1276</v>
          </cell>
          <cell r="D3143">
            <v>1</v>
          </cell>
          <cell r="E3143" t="str">
            <v>KUS</v>
          </cell>
          <cell r="F3143">
            <v>1276</v>
          </cell>
        </row>
        <row r="3144">
          <cell r="A3144" t="str">
            <v>5097061</v>
          </cell>
          <cell r="B3144" t="str">
            <v>CombiCo V25B+C/0-385 horní díl… V25B+C/0-385</v>
          </cell>
          <cell r="C3144">
            <v>1276</v>
          </cell>
          <cell r="D3144">
            <v>1</v>
          </cell>
          <cell r="E3144" t="str">
            <v>KUS</v>
          </cell>
          <cell r="F3144">
            <v>1276</v>
          </cell>
        </row>
        <row r="3145">
          <cell r="A3145" t="str">
            <v>5097088</v>
          </cell>
          <cell r="B3145" t="str">
            <v>CombiCo V25B+C/0-150 horní díl… V25B+C/0-150</v>
          </cell>
          <cell r="C3145">
            <v>1276</v>
          </cell>
          <cell r="D3145">
            <v>1</v>
          </cell>
          <cell r="E3145" t="str">
            <v>KUS</v>
          </cell>
          <cell r="F3145">
            <v>1276</v>
          </cell>
        </row>
        <row r="3146">
          <cell r="A3146" t="str">
            <v>5097096</v>
          </cell>
          <cell r="B3146" t="str">
            <v>CombiCo V25B+C/2-385… V25B+C/2-385</v>
          </cell>
          <cell r="C3146">
            <v>2991</v>
          </cell>
          <cell r="D3146">
            <v>1</v>
          </cell>
          <cell r="E3146" t="str">
            <v>KUS</v>
          </cell>
          <cell r="F3146">
            <v>2991</v>
          </cell>
        </row>
        <row r="3147">
          <cell r="A3147" t="str">
            <v>5097100</v>
          </cell>
          <cell r="B3147" t="str">
            <v>CombiCo V25B+C/4-385… V25B+C/4-385</v>
          </cell>
          <cell r="C3147">
            <v>6035</v>
          </cell>
          <cell r="D3147">
            <v>1</v>
          </cell>
          <cell r="E3147" t="str">
            <v>KUS</v>
          </cell>
          <cell r="F3147">
            <v>6035</v>
          </cell>
        </row>
        <row r="3148">
          <cell r="A3148" t="str">
            <v>5097103</v>
          </cell>
          <cell r="B3148" t="str">
            <v>CombiCo V25B+C/3+NPE-385… V25B+C/3+NPE 385</v>
          </cell>
          <cell r="C3148">
            <v>6119</v>
          </cell>
          <cell r="D3148">
            <v>1</v>
          </cell>
          <cell r="E3148" t="str">
            <v>KUS</v>
          </cell>
          <cell r="F3148">
            <v>6119</v>
          </cell>
        </row>
        <row r="3149">
          <cell r="A3149" t="str">
            <v>5097118</v>
          </cell>
          <cell r="B3149" t="str">
            <v>CombiCo V25B+C/3-FSSÜ-280… V25B+C/3-FSSÜ</v>
          </cell>
          <cell r="C3149">
            <v>6850</v>
          </cell>
          <cell r="D3149">
            <v>1</v>
          </cell>
          <cell r="E3149" t="str">
            <v>KUS</v>
          </cell>
          <cell r="F3149">
            <v>6850</v>
          </cell>
        </row>
        <row r="3150">
          <cell r="A3150" t="str">
            <v>5097134</v>
          </cell>
          <cell r="B3150" t="str">
            <v>CombiCo V25B+C/3-FS-280… V25B+C/3-FS</v>
          </cell>
          <cell r="C3150">
            <v>5460</v>
          </cell>
          <cell r="D3150">
            <v>1</v>
          </cell>
          <cell r="E3150" t="str">
            <v>KUS</v>
          </cell>
          <cell r="F3150">
            <v>5460</v>
          </cell>
        </row>
        <row r="3151">
          <cell r="A3151" t="str">
            <v>5097142</v>
          </cell>
          <cell r="B3151" t="str">
            <v>CombiCo V25B+C/4-FS-280… V25B+C/4-FS</v>
          </cell>
          <cell r="C3151">
            <v>6971</v>
          </cell>
          <cell r="D3151">
            <v>1</v>
          </cell>
          <cell r="E3151" t="str">
            <v>KUS</v>
          </cell>
          <cell r="F3151">
            <v>6971</v>
          </cell>
        </row>
        <row r="3152">
          <cell r="A3152" t="str">
            <v>5097185</v>
          </cell>
          <cell r="B3152" t="str">
            <v>CombiCo V25B+C/3-AS-280… V25B+C/3-AS</v>
          </cell>
          <cell r="C3152">
            <v>6396</v>
          </cell>
          <cell r="D3152">
            <v>1</v>
          </cell>
          <cell r="E3152" t="str">
            <v>KUS</v>
          </cell>
          <cell r="F3152">
            <v>6396</v>
          </cell>
        </row>
        <row r="3153">
          <cell r="A3153" t="str">
            <v>5097193</v>
          </cell>
          <cell r="B3153" t="str">
            <v>CombiCo V25B+C/4-AS-280… V25B+C/4-AS</v>
          </cell>
          <cell r="C3153">
            <v>7907</v>
          </cell>
          <cell r="D3153">
            <v>1</v>
          </cell>
          <cell r="E3153" t="str">
            <v>KUS</v>
          </cell>
          <cell r="F3153">
            <v>7907</v>
          </cell>
        </row>
        <row r="3154">
          <cell r="A3154" t="str">
            <v>5097258</v>
          </cell>
          <cell r="B3154" t="str">
            <v>CombiCo V25B+C/4-G-280… V25B+C/4-G</v>
          </cell>
          <cell r="C3154">
            <v>6916</v>
          </cell>
          <cell r="D3154">
            <v>1</v>
          </cell>
          <cell r="E3154" t="str">
            <v>KUS</v>
          </cell>
          <cell r="F3154">
            <v>6916</v>
          </cell>
        </row>
        <row r="3155">
          <cell r="A3155" t="str">
            <v>5097312</v>
          </cell>
          <cell r="B3155" t="str">
            <v>CombiCo V25B+C/4-FS-G-280… V25B+C/4-FS-G</v>
          </cell>
          <cell r="C3155">
            <v>7750</v>
          </cell>
          <cell r="D3155">
            <v>1</v>
          </cell>
          <cell r="E3155" t="str">
            <v>KUS</v>
          </cell>
          <cell r="F3155">
            <v>7750</v>
          </cell>
        </row>
        <row r="3156">
          <cell r="A3156" t="str">
            <v>5097355</v>
          </cell>
          <cell r="B3156" t="str">
            <v>CombiCo V25B+C/4-FSSÜ-280… V25B+C/4-FSSÜ</v>
          </cell>
          <cell r="C3156">
            <v>8361</v>
          </cell>
          <cell r="D3156">
            <v>1</v>
          </cell>
          <cell r="E3156" t="str">
            <v>KUS</v>
          </cell>
          <cell r="F3156">
            <v>8361</v>
          </cell>
        </row>
        <row r="3157">
          <cell r="A3157" t="str">
            <v>5097401</v>
          </cell>
          <cell r="B3157" t="str">
            <v>CombiCo V25B+C/3+NPE20… V25B+C/3+NPE</v>
          </cell>
          <cell r="C3157">
            <v>6119</v>
          </cell>
          <cell r="D3157">
            <v>1</v>
          </cell>
          <cell r="E3157" t="str">
            <v>KUS</v>
          </cell>
          <cell r="F3157">
            <v>6119</v>
          </cell>
        </row>
        <row r="3158">
          <cell r="A3158" t="str">
            <v>5097428</v>
          </cell>
          <cell r="B3158" t="str">
            <v>CombiCo V25B+C/3+NPE-FS-280… V25B+C/3+NPE-FS</v>
          </cell>
          <cell r="C3158">
            <v>6963</v>
          </cell>
          <cell r="D3158">
            <v>1</v>
          </cell>
          <cell r="E3158" t="str">
            <v>KUS</v>
          </cell>
          <cell r="F3158">
            <v>6963</v>
          </cell>
        </row>
        <row r="3159">
          <cell r="A3159" t="str">
            <v>5097452</v>
          </cell>
          <cell r="B3159" t="str">
            <v>OBO-BLITZBARRIERE VF 12 DC… VF12 AC/DC</v>
          </cell>
          <cell r="C3159">
            <v>943</v>
          </cell>
          <cell r="D3159">
            <v>1</v>
          </cell>
          <cell r="E3159" t="str">
            <v>KUS</v>
          </cell>
          <cell r="F3159">
            <v>943</v>
          </cell>
        </row>
        <row r="3160">
          <cell r="A3160" t="str">
            <v>5097460</v>
          </cell>
          <cell r="B3160" t="str">
            <v>OBO-BLITZBARRIERE VF 24 DC… VF  24 DC</v>
          </cell>
          <cell r="C3160">
            <v>943</v>
          </cell>
          <cell r="D3160">
            <v>1</v>
          </cell>
          <cell r="E3160" t="str">
            <v>KUS</v>
          </cell>
          <cell r="F3160">
            <v>943</v>
          </cell>
        </row>
        <row r="3161">
          <cell r="A3161" t="str">
            <v>5097479</v>
          </cell>
          <cell r="B3161" t="str">
            <v>OBO-BLITZBARRIERE VF 48 DC… VF  48 DC</v>
          </cell>
          <cell r="C3161">
            <v>943</v>
          </cell>
          <cell r="D3161">
            <v>1</v>
          </cell>
          <cell r="E3161" t="str">
            <v>KUS</v>
          </cell>
          <cell r="F3161">
            <v>943</v>
          </cell>
        </row>
        <row r="3162">
          <cell r="A3162" t="str">
            <v>5097487</v>
          </cell>
          <cell r="B3162" t="str">
            <v>OBO-BLITZBARRIERE VF 60 DC… VF  60 DC</v>
          </cell>
          <cell r="C3162">
            <v>943</v>
          </cell>
          <cell r="D3162">
            <v>1</v>
          </cell>
          <cell r="E3162" t="str">
            <v>KUS</v>
          </cell>
          <cell r="F3162">
            <v>943</v>
          </cell>
        </row>
        <row r="3163">
          <cell r="A3163" t="str">
            <v>5097606</v>
          </cell>
          <cell r="B3163" t="str">
            <v>OBO-BLITZBARRIERE VF 24 AC… VF24 AC/DC</v>
          </cell>
          <cell r="C3163">
            <v>943</v>
          </cell>
          <cell r="D3163">
            <v>1</v>
          </cell>
          <cell r="E3163" t="str">
            <v>KUS</v>
          </cell>
          <cell r="F3163">
            <v>943</v>
          </cell>
        </row>
        <row r="3164">
          <cell r="A3164" t="str">
            <v>5097614</v>
          </cell>
          <cell r="B3164" t="str">
            <v>OBO-BLITZBARRIERE VF 48 AC… VF48 AC/DC</v>
          </cell>
          <cell r="C3164">
            <v>943</v>
          </cell>
          <cell r="D3164">
            <v>1</v>
          </cell>
          <cell r="E3164" t="str">
            <v>KUS</v>
          </cell>
          <cell r="F3164">
            <v>943</v>
          </cell>
        </row>
        <row r="3165">
          <cell r="A3165" t="str">
            <v>5097622</v>
          </cell>
          <cell r="B3165" t="str">
            <v>OBO-BLITZBARRIERE VF 60 AC… VF60 AC/DC</v>
          </cell>
          <cell r="C3165">
            <v>858</v>
          </cell>
          <cell r="D3165">
            <v>1</v>
          </cell>
          <cell r="E3165" t="str">
            <v>KUS</v>
          </cell>
          <cell r="F3165">
            <v>858</v>
          </cell>
        </row>
        <row r="3166">
          <cell r="A3166" t="str">
            <v>5097630</v>
          </cell>
          <cell r="B3166" t="str">
            <v>OBO-BLITZBARRIERE VF 110 AC… VF110 AC/DC</v>
          </cell>
          <cell r="C3166">
            <v>858</v>
          </cell>
          <cell r="D3166">
            <v>1</v>
          </cell>
          <cell r="E3166" t="str">
            <v>KUS</v>
          </cell>
          <cell r="F3166">
            <v>858</v>
          </cell>
        </row>
        <row r="3167">
          <cell r="A3167" t="str">
            <v>5097649</v>
          </cell>
          <cell r="B3167" t="str">
            <v>OBO-BLITZBARRIERE VF 230 AC… VF230 AC/DC</v>
          </cell>
          <cell r="C3167">
            <v>867</v>
          </cell>
          <cell r="D3167">
            <v>1</v>
          </cell>
          <cell r="E3167" t="str">
            <v>KUS</v>
          </cell>
          <cell r="F3167">
            <v>867</v>
          </cell>
        </row>
        <row r="3168">
          <cell r="A3168" t="str">
            <v>5097711</v>
          </cell>
          <cell r="B3168" t="str">
            <v>OBO-BLITZBARRIERE VF 24 DC-FS… VF 24 DC-FS</v>
          </cell>
          <cell r="C3168">
            <v>1791</v>
          </cell>
          <cell r="D3168">
            <v>1</v>
          </cell>
          <cell r="E3168" t="str">
            <v>KUS</v>
          </cell>
          <cell r="F3168">
            <v>1791</v>
          </cell>
        </row>
        <row r="3169">
          <cell r="A3169" t="str">
            <v>5097819</v>
          </cell>
          <cell r="B3169" t="str">
            <v>OBO-BLITZBARRIERE VF 24-AC-FS… VF24 AC-FS</v>
          </cell>
          <cell r="C3169">
            <v>1523</v>
          </cell>
          <cell r="D3169">
            <v>1</v>
          </cell>
          <cell r="E3169" t="str">
            <v>KUS</v>
          </cell>
          <cell r="F3169">
            <v>1523</v>
          </cell>
        </row>
        <row r="3170">
          <cell r="A3170" t="str">
            <v>5097851</v>
          </cell>
          <cell r="B3170" t="str">
            <v>OBO-BLITZBARRIERE VF 230 AC-FS… VF230ADFS</v>
          </cell>
          <cell r="C3170">
            <v>1523</v>
          </cell>
          <cell r="D3170">
            <v>1</v>
          </cell>
          <cell r="E3170" t="str">
            <v>KUS</v>
          </cell>
          <cell r="F3170">
            <v>1523</v>
          </cell>
        </row>
        <row r="3171">
          <cell r="A3171" t="str">
            <v>5097908</v>
          </cell>
          <cell r="B3171" t="str">
            <v>OBO-BLITZBARRIERE VF 230 AC/20… VF230 AC/20</v>
          </cell>
          <cell r="C3171">
            <v>1043</v>
          </cell>
          <cell r="D3171">
            <v>1</v>
          </cell>
          <cell r="E3171" t="str">
            <v>KUS</v>
          </cell>
          <cell r="F3171">
            <v>1043</v>
          </cell>
        </row>
        <row r="3172">
          <cell r="A3172" t="str">
            <v>5097975</v>
          </cell>
          <cell r="B3172" t="str">
            <v>Svodič přepětí TKS-B110… TKS-B</v>
          </cell>
          <cell r="C3172">
            <v>754</v>
          </cell>
          <cell r="D3172">
            <v>1</v>
          </cell>
          <cell r="E3172" t="str">
            <v>KUS</v>
          </cell>
          <cell r="F3172">
            <v>754</v>
          </cell>
        </row>
        <row r="3173">
          <cell r="A3173" t="str">
            <v>5098491</v>
          </cell>
          <cell r="B3173" t="str">
            <v>OBO-BLITZBARRIERE FRD 5… FRD   5</v>
          </cell>
          <cell r="C3173">
            <v>943</v>
          </cell>
          <cell r="D3173">
            <v>1</v>
          </cell>
          <cell r="E3173" t="str">
            <v>KUS</v>
          </cell>
          <cell r="F3173">
            <v>943</v>
          </cell>
        </row>
        <row r="3174">
          <cell r="A3174" t="str">
            <v>5098505</v>
          </cell>
          <cell r="B3174" t="str">
            <v>OBO-BLITZBARRIERE FRD 12… FRD  12</v>
          </cell>
          <cell r="C3174">
            <v>943</v>
          </cell>
          <cell r="D3174">
            <v>1</v>
          </cell>
          <cell r="E3174" t="str">
            <v>KUS</v>
          </cell>
          <cell r="F3174">
            <v>943</v>
          </cell>
        </row>
        <row r="3175">
          <cell r="A3175" t="str">
            <v>5098513</v>
          </cell>
          <cell r="B3175" t="str">
            <v>OBO-BLITZBARRIERE FRD 24… FRD  24</v>
          </cell>
          <cell r="C3175">
            <v>943</v>
          </cell>
          <cell r="D3175">
            <v>1</v>
          </cell>
          <cell r="E3175" t="str">
            <v>KUS</v>
          </cell>
          <cell r="F3175">
            <v>943</v>
          </cell>
        </row>
        <row r="3176">
          <cell r="A3176" t="str">
            <v>5098521</v>
          </cell>
          <cell r="B3176" t="str">
            <v>OBO-BLITZBARRIERE FRD 4… FRD  48</v>
          </cell>
          <cell r="C3176">
            <v>943</v>
          </cell>
          <cell r="D3176">
            <v>1</v>
          </cell>
          <cell r="E3176" t="str">
            <v>KUS</v>
          </cell>
          <cell r="F3176">
            <v>943</v>
          </cell>
        </row>
        <row r="3177">
          <cell r="A3177" t="str">
            <v>5098548</v>
          </cell>
          <cell r="B3177" t="str">
            <v>OBO-BLITZBARRIERE FRD 60… FRD  60</v>
          </cell>
          <cell r="C3177">
            <v>943</v>
          </cell>
          <cell r="D3177">
            <v>1</v>
          </cell>
          <cell r="E3177" t="str">
            <v>KUS</v>
          </cell>
          <cell r="F3177">
            <v>943</v>
          </cell>
        </row>
        <row r="3178">
          <cell r="A3178" t="str">
            <v>5098556</v>
          </cell>
          <cell r="B3178" t="str">
            <v>OBO-BLITZBARRIERE FRD 110… FRD 110</v>
          </cell>
          <cell r="C3178">
            <v>943</v>
          </cell>
          <cell r="D3178">
            <v>1</v>
          </cell>
          <cell r="E3178" t="str">
            <v>KUS</v>
          </cell>
          <cell r="F3178">
            <v>943</v>
          </cell>
        </row>
        <row r="3179">
          <cell r="A3179" t="str">
            <v>5098599</v>
          </cell>
          <cell r="B3179" t="str">
            <v>OBO-BLITZBARRIERE FLD 5… FLD   5</v>
          </cell>
          <cell r="C3179">
            <v>992</v>
          </cell>
          <cell r="D3179">
            <v>1</v>
          </cell>
          <cell r="E3179" t="str">
            <v>KUS</v>
          </cell>
          <cell r="F3179">
            <v>992</v>
          </cell>
        </row>
        <row r="3180">
          <cell r="A3180" t="str">
            <v>5098602</v>
          </cell>
          <cell r="B3180" t="str">
            <v>OBO-BLITZBARRIERE FLD 12… FLD  12</v>
          </cell>
          <cell r="C3180">
            <v>992</v>
          </cell>
          <cell r="D3180">
            <v>1</v>
          </cell>
          <cell r="E3180" t="str">
            <v>KUS</v>
          </cell>
          <cell r="F3180">
            <v>992</v>
          </cell>
        </row>
        <row r="3181">
          <cell r="A3181" t="str">
            <v>5098610</v>
          </cell>
          <cell r="B3181" t="str">
            <v>OBO-BLITZBARRIERE FLD 24… FLD  24</v>
          </cell>
          <cell r="C3181">
            <v>992</v>
          </cell>
          <cell r="D3181">
            <v>1</v>
          </cell>
          <cell r="E3181" t="str">
            <v>KUS</v>
          </cell>
          <cell r="F3181">
            <v>992</v>
          </cell>
        </row>
        <row r="3182">
          <cell r="A3182" t="str">
            <v>5098629</v>
          </cell>
          <cell r="B3182" t="str">
            <v>OBO-BLITZBARRIERE FLD 4… FLD  48</v>
          </cell>
          <cell r="C3182">
            <v>992</v>
          </cell>
          <cell r="D3182">
            <v>1</v>
          </cell>
          <cell r="E3182" t="str">
            <v>KUS</v>
          </cell>
          <cell r="F3182">
            <v>992</v>
          </cell>
        </row>
        <row r="3183">
          <cell r="A3183" t="str">
            <v>5098637</v>
          </cell>
          <cell r="B3183" t="str">
            <v>OBO-BLITZBARRIERE FLD 60… FLD  60</v>
          </cell>
          <cell r="C3183">
            <v>992</v>
          </cell>
          <cell r="D3183">
            <v>1</v>
          </cell>
          <cell r="E3183" t="str">
            <v>KUS</v>
          </cell>
          <cell r="F3183">
            <v>992</v>
          </cell>
        </row>
        <row r="3184">
          <cell r="A3184" t="str">
            <v>5098645</v>
          </cell>
          <cell r="B3184" t="str">
            <v>OBO-BLITZBARRIERE FLD 110… FLD 110</v>
          </cell>
          <cell r="C3184">
            <v>992</v>
          </cell>
          <cell r="D3184">
            <v>1</v>
          </cell>
          <cell r="E3184" t="str">
            <v>KUS</v>
          </cell>
          <cell r="F3184">
            <v>992</v>
          </cell>
        </row>
        <row r="3185">
          <cell r="A3185" t="str">
            <v>5098726</v>
          </cell>
          <cell r="B3185" t="str">
            <v>OBO-BLITZBARRIERE FRD 2-24… FRD 2- 24</v>
          </cell>
          <cell r="C3185">
            <v>958</v>
          </cell>
          <cell r="D3185">
            <v>1</v>
          </cell>
          <cell r="E3185" t="str">
            <v>KUS</v>
          </cell>
          <cell r="F3185">
            <v>958</v>
          </cell>
        </row>
        <row r="3186">
          <cell r="A3186" t="str">
            <v>5098750</v>
          </cell>
          <cell r="B3186" t="str">
            <v>OBO-BLITZBARRIERE FRD 21-10… FRD 2-110</v>
          </cell>
          <cell r="C3186">
            <v>958</v>
          </cell>
          <cell r="D3186">
            <v>1</v>
          </cell>
          <cell r="E3186" t="str">
            <v>KUS</v>
          </cell>
          <cell r="F3186">
            <v>958</v>
          </cell>
        </row>
        <row r="3187">
          <cell r="A3187" t="str">
            <v>5098793</v>
          </cell>
          <cell r="B3187" t="str">
            <v>OBO-BLITZBARRIERE FRD 2-5… FRD 2-  5</v>
          </cell>
          <cell r="C3187">
            <v>958</v>
          </cell>
          <cell r="D3187">
            <v>1</v>
          </cell>
          <cell r="E3187" t="str">
            <v>KUS</v>
          </cell>
          <cell r="F3187">
            <v>958</v>
          </cell>
        </row>
        <row r="3188">
          <cell r="A3188" t="str">
            <v>5098807</v>
          </cell>
          <cell r="B3188" t="str">
            <v>OBO-BLITZBARRIERE FLD 2-12… FLD 2- 12</v>
          </cell>
          <cell r="C3188">
            <v>1007</v>
          </cell>
          <cell r="D3188">
            <v>1</v>
          </cell>
          <cell r="E3188" t="str">
            <v>KUS</v>
          </cell>
          <cell r="F3188">
            <v>1007</v>
          </cell>
        </row>
        <row r="3189">
          <cell r="A3189" t="str">
            <v>5098815</v>
          </cell>
          <cell r="B3189" t="str">
            <v>OBO-BLITZBARRIERE FLD 2-24… FLD 2- 24</v>
          </cell>
          <cell r="C3189">
            <v>1007</v>
          </cell>
          <cell r="D3189">
            <v>1</v>
          </cell>
          <cell r="E3189" t="str">
            <v>KUS</v>
          </cell>
          <cell r="F3189">
            <v>1007</v>
          </cell>
        </row>
        <row r="3190">
          <cell r="A3190" t="str">
            <v>5098823</v>
          </cell>
          <cell r="B3190" t="str">
            <v>OBO-BLITZBARRIERE FLD 2-48… FLD 2- 48</v>
          </cell>
          <cell r="C3190">
            <v>1007</v>
          </cell>
          <cell r="D3190">
            <v>1</v>
          </cell>
          <cell r="E3190" t="str">
            <v>KUS</v>
          </cell>
          <cell r="F3190">
            <v>1007</v>
          </cell>
        </row>
        <row r="3191">
          <cell r="A3191" t="str">
            <v>5098858</v>
          </cell>
          <cell r="B3191" t="str">
            <v>OBO-BLITZBARRIERE FLD 21-10… FLD 2-110</v>
          </cell>
          <cell r="C3191">
            <v>958</v>
          </cell>
          <cell r="D3191">
            <v>1</v>
          </cell>
          <cell r="E3191" t="str">
            <v>KUS</v>
          </cell>
          <cell r="F3191">
            <v>958</v>
          </cell>
        </row>
        <row r="3192">
          <cell r="A3192" t="str">
            <v>5098866</v>
          </cell>
          <cell r="B3192" t="str">
            <v>OBO-BLITZBARRIERE FLD 2-5… FLD 2-  5</v>
          </cell>
          <cell r="C3192">
            <v>1007</v>
          </cell>
          <cell r="D3192">
            <v>1</v>
          </cell>
          <cell r="E3192" t="str">
            <v>KUS</v>
          </cell>
          <cell r="F3192">
            <v>1007</v>
          </cell>
        </row>
        <row r="3193">
          <cell r="A3193" t="str">
            <v>5099137</v>
          </cell>
          <cell r="B3193" t="str">
            <v>SurgeCo V20-C/2-385… V20C2-385</v>
          </cell>
          <cell r="C3193">
            <v>1901</v>
          </cell>
          <cell r="D3193">
            <v>1</v>
          </cell>
          <cell r="E3193" t="str">
            <v>KUS</v>
          </cell>
          <cell r="F3193">
            <v>1901</v>
          </cell>
        </row>
        <row r="3194">
          <cell r="A3194" t="str">
            <v>5099145</v>
          </cell>
          <cell r="B3194" t="str">
            <v>SurgeCo V20-C/4-385… V20C4-385</v>
          </cell>
          <cell r="C3194">
            <v>3798</v>
          </cell>
          <cell r="D3194">
            <v>1</v>
          </cell>
          <cell r="E3194" t="str">
            <v>KUS</v>
          </cell>
          <cell r="F3194">
            <v>3798</v>
          </cell>
        </row>
        <row r="3195">
          <cell r="A3195" t="str">
            <v>5099161</v>
          </cell>
          <cell r="B3195" t="str">
            <v>SurgeCo V20-C/1-385… V20C1-385</v>
          </cell>
          <cell r="C3195">
            <v>959</v>
          </cell>
          <cell r="D3195">
            <v>1</v>
          </cell>
          <cell r="E3195" t="str">
            <v>KUS</v>
          </cell>
          <cell r="F3195">
            <v>959</v>
          </cell>
        </row>
        <row r="3196">
          <cell r="A3196" t="str">
            <v>5099196</v>
          </cell>
          <cell r="B3196" t="str">
            <v>SurgeCo V20-C/3-385… V20C3-385</v>
          </cell>
          <cell r="C3196">
            <v>2846</v>
          </cell>
          <cell r="D3196">
            <v>1</v>
          </cell>
          <cell r="E3196" t="str">
            <v>KUS</v>
          </cell>
          <cell r="F3196">
            <v>2846</v>
          </cell>
        </row>
        <row r="3197">
          <cell r="A3197" t="str">
            <v>5099420</v>
          </cell>
          <cell r="B3197" t="str">
            <v>SurgeCo V20-C/1-280… V20C/1</v>
          </cell>
          <cell r="C3197">
            <v>804</v>
          </cell>
          <cell r="D3197">
            <v>1</v>
          </cell>
          <cell r="E3197" t="str">
            <v>KUS</v>
          </cell>
          <cell r="F3197">
            <v>804</v>
          </cell>
        </row>
        <row r="3198">
          <cell r="A3198" t="str">
            <v>5099439</v>
          </cell>
          <cell r="B3198" t="str">
            <v>SurgeCo V20-C/2-280… V20C/2</v>
          </cell>
          <cell r="C3198">
            <v>1598</v>
          </cell>
          <cell r="D3198">
            <v>1</v>
          </cell>
          <cell r="E3198" t="str">
            <v>KUS</v>
          </cell>
          <cell r="F3198">
            <v>1598</v>
          </cell>
        </row>
        <row r="3199">
          <cell r="A3199" t="str">
            <v>5099447</v>
          </cell>
          <cell r="B3199" t="str">
            <v>SurgeCo V20-C/3-280… V20C/3</v>
          </cell>
          <cell r="C3199">
            <v>2392</v>
          </cell>
          <cell r="D3199">
            <v>1</v>
          </cell>
          <cell r="E3199" t="str">
            <v>KUS</v>
          </cell>
          <cell r="F3199">
            <v>2392</v>
          </cell>
        </row>
        <row r="3200">
          <cell r="A3200" t="str">
            <v>5099455</v>
          </cell>
          <cell r="B3200" t="str">
            <v>SurgeCo V20-C/4-280… V20C/4</v>
          </cell>
          <cell r="C3200">
            <v>2935</v>
          </cell>
          <cell r="D3200">
            <v>1</v>
          </cell>
          <cell r="E3200" t="str">
            <v>KUS</v>
          </cell>
          <cell r="F3200">
            <v>2935</v>
          </cell>
        </row>
        <row r="3201">
          <cell r="A3201" t="str">
            <v>5099528</v>
          </cell>
          <cell r="B3201" t="str">
            <v>SurgeCo V20-C/4-G ve skříni… V20C/4-G</v>
          </cell>
          <cell r="C3201">
            <v>5101</v>
          </cell>
          <cell r="D3201">
            <v>1</v>
          </cell>
          <cell r="E3201" t="str">
            <v>KUS</v>
          </cell>
          <cell r="F3201">
            <v>5101</v>
          </cell>
        </row>
        <row r="3202">
          <cell r="A3202" t="str">
            <v>5099536</v>
          </cell>
          <cell r="B3202" t="str">
            <v>SurgeCo V20-C/1-550… V20C/1-5</v>
          </cell>
          <cell r="C3202">
            <v>1003</v>
          </cell>
          <cell r="D3202">
            <v>1</v>
          </cell>
          <cell r="E3202" t="str">
            <v>KUS</v>
          </cell>
          <cell r="F3202">
            <v>1003</v>
          </cell>
        </row>
        <row r="3203">
          <cell r="A3203" t="str">
            <v>5099544</v>
          </cell>
          <cell r="B3203" t="str">
            <v>SurgeCo V20-C/2-550… V20C/2-5</v>
          </cell>
          <cell r="C3203">
            <v>1997</v>
          </cell>
          <cell r="D3203">
            <v>1</v>
          </cell>
          <cell r="E3203" t="str">
            <v>KUS</v>
          </cell>
          <cell r="F3203">
            <v>1997</v>
          </cell>
        </row>
        <row r="3204">
          <cell r="A3204" t="str">
            <v>5099552</v>
          </cell>
          <cell r="B3204" t="str">
            <v>SurgeCo V20-C/3-550… V20C/3-5</v>
          </cell>
          <cell r="C3204">
            <v>2991</v>
          </cell>
          <cell r="D3204">
            <v>1</v>
          </cell>
          <cell r="E3204" t="str">
            <v>KUS</v>
          </cell>
          <cell r="F3204">
            <v>2991</v>
          </cell>
        </row>
        <row r="3205">
          <cell r="A3205" t="str">
            <v>5099560</v>
          </cell>
          <cell r="B3205" t="str">
            <v>SurgeCo V20-C/4-550… V20C/4-5</v>
          </cell>
          <cell r="C3205">
            <v>3990</v>
          </cell>
          <cell r="D3205">
            <v>1</v>
          </cell>
          <cell r="E3205" t="str">
            <v>KUS</v>
          </cell>
          <cell r="F3205">
            <v>3990</v>
          </cell>
        </row>
        <row r="3206">
          <cell r="A3206" t="str">
            <v>5099579</v>
          </cell>
          <cell r="B3206" t="str">
            <v>SurgeCo V20-C/0-75 horní díl… V20C/0-75</v>
          </cell>
          <cell r="C3206">
            <v>693</v>
          </cell>
          <cell r="D3206">
            <v>1</v>
          </cell>
          <cell r="E3206" t="str">
            <v>KUS</v>
          </cell>
          <cell r="F3206">
            <v>693</v>
          </cell>
        </row>
        <row r="3207">
          <cell r="A3207" t="str">
            <v>5099595</v>
          </cell>
          <cell r="B3207" t="str">
            <v>SurgeCo V20-C/0-385 horní díl… V20C/0-385</v>
          </cell>
          <cell r="C3207">
            <v>693</v>
          </cell>
          <cell r="D3207">
            <v>1</v>
          </cell>
          <cell r="E3207" t="str">
            <v>KUS</v>
          </cell>
          <cell r="F3207">
            <v>693</v>
          </cell>
        </row>
        <row r="3208">
          <cell r="A3208" t="str">
            <v>5099609</v>
          </cell>
          <cell r="B3208" t="str">
            <v>SurgeCo V20-C/0-280 horní díl… V20C/0-280</v>
          </cell>
          <cell r="C3208">
            <v>612</v>
          </cell>
          <cell r="D3208">
            <v>1</v>
          </cell>
          <cell r="E3208" t="str">
            <v>KUS</v>
          </cell>
          <cell r="F3208">
            <v>612</v>
          </cell>
        </row>
        <row r="3209">
          <cell r="A3209" t="str">
            <v>5099617</v>
          </cell>
          <cell r="B3209" t="str">
            <v>SurgeCo V20-C/0-550 horní díl… V20C/0-550</v>
          </cell>
          <cell r="C3209">
            <v>823</v>
          </cell>
          <cell r="D3209">
            <v>1</v>
          </cell>
          <cell r="E3209" t="str">
            <v>KUS</v>
          </cell>
          <cell r="F3209">
            <v>823</v>
          </cell>
        </row>
        <row r="3210">
          <cell r="A3210" t="str">
            <v>5099633</v>
          </cell>
          <cell r="B3210" t="str">
            <v>Svodiče přepětí OBO V25-B+&amp;V20-C/U-1… V20C/U-1</v>
          </cell>
          <cell r="C3210">
            <v>266</v>
          </cell>
          <cell r="D3210">
            <v>1</v>
          </cell>
          <cell r="E3210" t="str">
            <v>KUS</v>
          </cell>
          <cell r="F3210">
            <v>266</v>
          </cell>
        </row>
        <row r="3211">
          <cell r="A3211" t="str">
            <v>5099641</v>
          </cell>
          <cell r="B3211" t="str">
            <v>Svodiče přepětí OBO V25-B+&amp;V20-C/U-2… V20C/U-2</v>
          </cell>
          <cell r="C3211">
            <v>522</v>
          </cell>
          <cell r="D3211">
            <v>1</v>
          </cell>
          <cell r="E3211" t="str">
            <v>KUS</v>
          </cell>
          <cell r="F3211">
            <v>522</v>
          </cell>
        </row>
        <row r="3212">
          <cell r="A3212" t="str">
            <v>5099668</v>
          </cell>
          <cell r="B3212" t="str">
            <v>Svodiče přepětí OBO V25-B+&amp;V20-C/U-3… V20C/U-3</v>
          </cell>
          <cell r="C3212">
            <v>777</v>
          </cell>
          <cell r="D3212">
            <v>1</v>
          </cell>
          <cell r="E3212" t="str">
            <v>KUS</v>
          </cell>
          <cell r="F3212">
            <v>777</v>
          </cell>
        </row>
        <row r="3213">
          <cell r="A3213" t="str">
            <v>5099676</v>
          </cell>
          <cell r="B3213" t="str">
            <v>Svodiče přepětí OBO V25-B+&amp;V20-C/U-4… V20C/U-4</v>
          </cell>
          <cell r="C3213">
            <v>1040</v>
          </cell>
          <cell r="D3213">
            <v>1</v>
          </cell>
          <cell r="E3213" t="str">
            <v>KUS</v>
          </cell>
          <cell r="F3213">
            <v>1040</v>
          </cell>
        </row>
        <row r="3214">
          <cell r="A3214" t="str">
            <v>5099706</v>
          </cell>
          <cell r="B3214" t="str">
            <v>SurgeCO V20-C/0-440 horní díl… V20C/0-440</v>
          </cell>
          <cell r="C3214">
            <v>733</v>
          </cell>
          <cell r="D3214">
            <v>1</v>
          </cell>
          <cell r="E3214" t="str">
            <v>KUS</v>
          </cell>
          <cell r="F3214">
            <v>733</v>
          </cell>
        </row>
        <row r="3215">
          <cell r="A3215" t="str">
            <v>5099803</v>
          </cell>
          <cell r="B3215" t="str">
            <v>Vazba uzemňovacích systémů… FS-V20</v>
          </cell>
          <cell r="C3215">
            <v>9261</v>
          </cell>
          <cell r="D3215">
            <v>1</v>
          </cell>
          <cell r="E3215" t="str">
            <v>KUS</v>
          </cell>
          <cell r="F3215">
            <v>9261</v>
          </cell>
        </row>
        <row r="3216">
          <cell r="A3216" t="str">
            <v>5099850</v>
          </cell>
          <cell r="B3216" t="str">
            <v>SurgeCo V20-C/O-335 horní díl… V20C/0-335</v>
          </cell>
          <cell r="C3216">
            <v>693</v>
          </cell>
          <cell r="D3216">
            <v>1</v>
          </cell>
          <cell r="E3216" t="str">
            <v>KUS</v>
          </cell>
          <cell r="F3216">
            <v>693</v>
          </cell>
        </row>
        <row r="3217">
          <cell r="A3217" t="str">
            <v>5101069</v>
          </cell>
          <cell r="B3217" t="str">
            <v>Válcované olovo 60mm šíře… 198/60</v>
          </cell>
          <cell r="C3217">
            <v>509</v>
          </cell>
          <cell r="D3217">
            <v>1</v>
          </cell>
          <cell r="E3217" t="str">
            <v>kilogramm</v>
          </cell>
          <cell r="F3217">
            <v>509</v>
          </cell>
        </row>
        <row r="3218">
          <cell r="A3218" t="str">
            <v>5102073</v>
          </cell>
          <cell r="B3218" t="str">
            <v>Příchytky trubkové 1/2 PG DIN41 poz.… 303/1/2</v>
          </cell>
          <cell r="C3218">
            <v>84.92</v>
          </cell>
          <cell r="D3218">
            <v>100</v>
          </cell>
          <cell r="E3218" t="str">
            <v>KUS</v>
          </cell>
          <cell r="F3218">
            <v>8492</v>
          </cell>
        </row>
        <row r="3219">
          <cell r="A3219" t="str">
            <v>5102081</v>
          </cell>
          <cell r="B3219" t="str">
            <v>Příchytky trubkové 3/4 PG DIN41 poz.… 303/3/4</v>
          </cell>
          <cell r="C3219">
            <v>87.27</v>
          </cell>
          <cell r="D3219">
            <v>100</v>
          </cell>
          <cell r="E3219" t="str">
            <v>KUS</v>
          </cell>
          <cell r="F3219">
            <v>8727</v>
          </cell>
        </row>
        <row r="3220">
          <cell r="A3220" t="str">
            <v>5102111</v>
          </cell>
          <cell r="B3220" t="str">
            <v>Příchytky trubkové 1PG DIN41 poz.… 303/1</v>
          </cell>
          <cell r="C3220">
            <v>95.75</v>
          </cell>
          <cell r="D3220">
            <v>100</v>
          </cell>
          <cell r="E3220" t="str">
            <v>KUS</v>
          </cell>
          <cell r="F3220">
            <v>9575</v>
          </cell>
        </row>
        <row r="3221">
          <cell r="A3221" t="str">
            <v>5102138</v>
          </cell>
          <cell r="B3221" t="str">
            <v>Příchytky trubkové 1 1/4 PG DIN41 poz.… 303/1 1/4</v>
          </cell>
          <cell r="C3221">
            <v>88.7</v>
          </cell>
          <cell r="D3221">
            <v>100</v>
          </cell>
          <cell r="E3221" t="str">
            <v>KUS</v>
          </cell>
          <cell r="F3221">
            <v>8870</v>
          </cell>
        </row>
        <row r="3222">
          <cell r="A3222" t="str">
            <v>5102154</v>
          </cell>
          <cell r="B3222" t="str">
            <v>Příchytky trubkové 1 1/2 PG DIN41 poz.… 303/1 1/2</v>
          </cell>
          <cell r="C3222">
            <v>104.64</v>
          </cell>
          <cell r="D3222">
            <v>100</v>
          </cell>
          <cell r="E3222" t="str">
            <v>KUS</v>
          </cell>
          <cell r="F3222">
            <v>10464</v>
          </cell>
        </row>
        <row r="3223">
          <cell r="A3223" t="str">
            <v>5102197</v>
          </cell>
          <cell r="B3223" t="str">
            <v>Příchytky trubkové 2 PG DIN41 poz.… 303/2</v>
          </cell>
          <cell r="C3223">
            <v>108.76</v>
          </cell>
          <cell r="D3223">
            <v>100</v>
          </cell>
          <cell r="E3223" t="str">
            <v>KUS</v>
          </cell>
          <cell r="F3223">
            <v>10876</v>
          </cell>
        </row>
        <row r="3224">
          <cell r="A3224" t="str">
            <v>5102219</v>
          </cell>
          <cell r="B3224" t="str">
            <v>Příchytky trubkové 2 1/2 PG DIN41 poz.… 303/2 1/2</v>
          </cell>
          <cell r="C3224">
            <v>110.48</v>
          </cell>
          <cell r="D3224">
            <v>100</v>
          </cell>
          <cell r="E3224" t="str">
            <v>KUS</v>
          </cell>
          <cell r="F3224">
            <v>11048</v>
          </cell>
        </row>
        <row r="3225">
          <cell r="A3225" t="str">
            <v>5106001</v>
          </cell>
          <cell r="B3225" t="str">
            <v>Rozpojovací skříně 227x155x115… 5700/DIN</v>
          </cell>
          <cell r="C3225">
            <v>2987</v>
          </cell>
          <cell r="D3225">
            <v>1</v>
          </cell>
          <cell r="E3225" t="str">
            <v>KUS</v>
          </cell>
          <cell r="F3225">
            <v>2987</v>
          </cell>
        </row>
        <row r="3226">
          <cell r="A3226" t="str">
            <v>5106028</v>
          </cell>
          <cell r="B3226" t="str">
            <v>Rozpojovací skříně… 5700/A</v>
          </cell>
          <cell r="C3226">
            <v>5004</v>
          </cell>
          <cell r="D3226">
            <v>1</v>
          </cell>
          <cell r="E3226" t="str">
            <v>KUS</v>
          </cell>
          <cell r="F3226">
            <v>5004</v>
          </cell>
        </row>
        <row r="3227">
          <cell r="A3227" t="str">
            <v>5106109</v>
          </cell>
          <cell r="B3227" t="str">
            <v>Revizní dvířka 20x172x80 šedé… 5800/DIN</v>
          </cell>
          <cell r="C3227">
            <v>2633</v>
          </cell>
          <cell r="D3227">
            <v>1</v>
          </cell>
          <cell r="E3227" t="str">
            <v>KUS</v>
          </cell>
          <cell r="F3227">
            <v>2633</v>
          </cell>
        </row>
        <row r="3228">
          <cell r="A3228" t="str">
            <v>5106117</v>
          </cell>
          <cell r="B3228" t="str">
            <v>Revizní dvířka 20x172x0 žár.poz.… 5800DIN F</v>
          </cell>
          <cell r="C3228">
            <v>2935</v>
          </cell>
          <cell r="D3228">
            <v>1</v>
          </cell>
          <cell r="E3228" t="str">
            <v>KUS</v>
          </cell>
          <cell r="F3228">
            <v>2935</v>
          </cell>
        </row>
        <row r="3229">
          <cell r="A3229" t="str">
            <v>5106133</v>
          </cell>
          <cell r="B3229" t="str">
            <v>Revizní dvířka… 5800/VZ.</v>
          </cell>
          <cell r="C3229">
            <v>316</v>
          </cell>
          <cell r="D3229">
            <v>1</v>
          </cell>
          <cell r="E3229" t="str">
            <v>KUS</v>
          </cell>
          <cell r="F3229">
            <v>316</v>
          </cell>
        </row>
        <row r="3230">
          <cell r="A3230" t="str">
            <v>5106141</v>
          </cell>
          <cell r="B3230" t="str">
            <v>Revizní dvířka V2A… 5800/VA</v>
          </cell>
          <cell r="C3230">
            <v>781</v>
          </cell>
          <cell r="D3230">
            <v>1</v>
          </cell>
          <cell r="E3230" t="str">
            <v>KUS</v>
          </cell>
          <cell r="F3230">
            <v>781</v>
          </cell>
        </row>
        <row r="3231">
          <cell r="A3231" t="str">
            <v>5201101</v>
          </cell>
          <cell r="B3231" t="str">
            <v>Průchodky umělhm.… 330/K</v>
          </cell>
          <cell r="C3231">
            <v>102.54</v>
          </cell>
          <cell r="D3231">
            <v>100</v>
          </cell>
          <cell r="E3231" t="str">
            <v>KUS</v>
          </cell>
          <cell r="F3231">
            <v>10254</v>
          </cell>
        </row>
        <row r="3232">
          <cell r="A3232" t="str">
            <v>5202213</v>
          </cell>
          <cell r="B3232" t="str">
            <v>Podpěry vedení na střechách 177/20… 133/NB</v>
          </cell>
          <cell r="C3232">
            <v>63.76</v>
          </cell>
          <cell r="D3232">
            <v>100</v>
          </cell>
          <cell r="E3232" t="str">
            <v>KUS</v>
          </cell>
          <cell r="F3232">
            <v>6376</v>
          </cell>
        </row>
        <row r="3233">
          <cell r="A3233" t="str">
            <v>5202248</v>
          </cell>
          <cell r="B3233" t="str">
            <v>Podpěry vedení na střechách… 133/A</v>
          </cell>
          <cell r="C3233">
            <v>87.29</v>
          </cell>
          <cell r="D3233">
            <v>100</v>
          </cell>
          <cell r="E3233" t="str">
            <v>KUS</v>
          </cell>
          <cell r="F3233">
            <v>8729</v>
          </cell>
        </row>
        <row r="3234">
          <cell r="A3234" t="str">
            <v>5202515</v>
          </cell>
          <cell r="B3234" t="str">
            <v>Podpěry vedení na střechách 177/20 VA 4301… 132/K-VA</v>
          </cell>
          <cell r="C3234">
            <v>126.11</v>
          </cell>
          <cell r="D3234">
            <v>100</v>
          </cell>
          <cell r="E3234" t="str">
            <v>KUS</v>
          </cell>
          <cell r="F3234">
            <v>12611</v>
          </cell>
        </row>
        <row r="3235">
          <cell r="A3235" t="str">
            <v>5202566</v>
          </cell>
          <cell r="B3235" t="str">
            <v>Podpěry vedení na střechách 177/20 žár.poz. .… 132/N-DK</v>
          </cell>
          <cell r="C3235">
            <v>149.59</v>
          </cell>
          <cell r="D3235">
            <v>100</v>
          </cell>
          <cell r="E3235" t="str">
            <v>KUS</v>
          </cell>
          <cell r="F3235">
            <v>14959</v>
          </cell>
        </row>
        <row r="3236">
          <cell r="A3236" t="str">
            <v>5202590</v>
          </cell>
          <cell r="B3236" t="str">
            <v>Podpěry vedení na střechách 177/20 měď… 132/K-CU</v>
          </cell>
          <cell r="C3236">
            <v>136.36000000000001</v>
          </cell>
          <cell r="D3236">
            <v>100</v>
          </cell>
          <cell r="E3236" t="str">
            <v>KUS</v>
          </cell>
          <cell r="F3236">
            <v>13636</v>
          </cell>
        </row>
        <row r="3237">
          <cell r="A3237" t="str">
            <v>5202833</v>
          </cell>
          <cell r="B3237" t="str">
            <v>Podpěry vedení na střechách 177VA 1.4301… 132/VA</v>
          </cell>
          <cell r="C3237">
            <v>143.72999999999999</v>
          </cell>
          <cell r="D3237">
            <v>100</v>
          </cell>
          <cell r="E3237" t="str">
            <v>KUS</v>
          </cell>
          <cell r="F3237">
            <v>14373</v>
          </cell>
        </row>
        <row r="3238">
          <cell r="A3238" t="str">
            <v>5202868</v>
          </cell>
          <cell r="B3238" t="str">
            <v>Podpěry vedení na střechách 177/VA měď… 132/CU</v>
          </cell>
          <cell r="C3238">
            <v>166.73</v>
          </cell>
          <cell r="D3238">
            <v>100</v>
          </cell>
          <cell r="E3238" t="str">
            <v>KUS</v>
          </cell>
          <cell r="F3238">
            <v>16673</v>
          </cell>
        </row>
        <row r="3239">
          <cell r="A3239" t="str">
            <v>5207258</v>
          </cell>
          <cell r="B3239" t="str">
            <v>Nalepovací patky… 194</v>
          </cell>
          <cell r="C3239">
            <v>6.41</v>
          </cell>
          <cell r="D3239">
            <v>100</v>
          </cell>
          <cell r="E3239" t="str">
            <v>KUS</v>
          </cell>
          <cell r="F3239">
            <v>641</v>
          </cell>
        </row>
        <row r="3240">
          <cell r="A3240" t="str">
            <v>5207304</v>
          </cell>
          <cell r="B3240" t="str">
            <v>Distanční kus výška 30mm šedý… 196/30</v>
          </cell>
          <cell r="C3240">
            <v>14.63</v>
          </cell>
          <cell r="D3240">
            <v>100</v>
          </cell>
          <cell r="E3240" t="str">
            <v>KUS</v>
          </cell>
          <cell r="F3240">
            <v>1463</v>
          </cell>
        </row>
        <row r="3241">
          <cell r="A3241" t="str">
            <v>5207339</v>
          </cell>
          <cell r="B3241" t="str">
            <v>Podpěry vedení M6 RD8 VA-4301… 177/VA M6</v>
          </cell>
          <cell r="C3241">
            <v>25.85</v>
          </cell>
          <cell r="D3241">
            <v>100</v>
          </cell>
          <cell r="E3241" t="str">
            <v>KUS</v>
          </cell>
          <cell r="F3241">
            <v>2585</v>
          </cell>
        </row>
        <row r="3242">
          <cell r="A3242" t="str">
            <v>5207444</v>
          </cell>
          <cell r="B3242" t="str">
            <v>Podpěry vedení20mm/M8,… 177/20 M8</v>
          </cell>
          <cell r="C3242">
            <v>9.43</v>
          </cell>
          <cell r="D3242">
            <v>100</v>
          </cell>
          <cell r="E3242" t="str">
            <v>KUS</v>
          </cell>
          <cell r="F3242">
            <v>943</v>
          </cell>
        </row>
        <row r="3243">
          <cell r="A3243" t="str">
            <v>5207460</v>
          </cell>
          <cell r="B3243" t="str">
            <v>Podpěry vedení30mm/M8,… 177/30 M8</v>
          </cell>
          <cell r="C3243">
            <v>9.8000000000000007</v>
          </cell>
          <cell r="D3243">
            <v>100</v>
          </cell>
          <cell r="E3243" t="str">
            <v>KUS</v>
          </cell>
          <cell r="F3243">
            <v>980</v>
          </cell>
        </row>
        <row r="3244">
          <cell r="A3244" t="str">
            <v>5207487</v>
          </cell>
          <cell r="B3244" t="str">
            <v>Podpěry vedení 55mm/M8,… 177/55 M8</v>
          </cell>
          <cell r="C3244">
            <v>19.82</v>
          </cell>
          <cell r="D3244">
            <v>100</v>
          </cell>
          <cell r="E3244" t="str">
            <v>KUS</v>
          </cell>
          <cell r="F3244">
            <v>1982</v>
          </cell>
        </row>
        <row r="3245">
          <cell r="A3245" t="str">
            <v>5207541</v>
          </cell>
          <cell r="B3245" t="str">
            <v>Distanční kus výška 55mm šedý… 196/55</v>
          </cell>
          <cell r="C3245">
            <v>37.200000000000003</v>
          </cell>
          <cell r="D3245">
            <v>100</v>
          </cell>
          <cell r="E3245" t="str">
            <v>KUS</v>
          </cell>
          <cell r="F3245">
            <v>3720</v>
          </cell>
        </row>
        <row r="3246">
          <cell r="A3246" t="str">
            <v>5207746</v>
          </cell>
          <cell r="B3246" t="str">
            <v>Podpěry vedení20mm/M8 barva mědi… 177/20-CU</v>
          </cell>
          <cell r="C3246">
            <v>11.49</v>
          </cell>
          <cell r="D3246">
            <v>100</v>
          </cell>
          <cell r="E3246" t="str">
            <v>KUS</v>
          </cell>
          <cell r="F3246">
            <v>1149</v>
          </cell>
        </row>
        <row r="3247">
          <cell r="A3247" t="str">
            <v>5207754</v>
          </cell>
          <cell r="B3247" t="str">
            <v>Podpěry vedení30mm/M8 barva mědi… 177/30-CU</v>
          </cell>
          <cell r="C3247">
            <v>11.11</v>
          </cell>
          <cell r="D3247">
            <v>100</v>
          </cell>
          <cell r="E3247" t="str">
            <v>KUS</v>
          </cell>
          <cell r="F3247">
            <v>1111</v>
          </cell>
        </row>
        <row r="3248">
          <cell r="A3248" t="str">
            <v>5207762</v>
          </cell>
          <cell r="B3248" t="str">
            <v>Podpěry vedení 55mm/M8 barva mědi… 177/55-CU</v>
          </cell>
          <cell r="C3248">
            <v>22.35</v>
          </cell>
          <cell r="D3248">
            <v>100</v>
          </cell>
          <cell r="E3248" t="str">
            <v>KUS</v>
          </cell>
          <cell r="F3248">
            <v>2235</v>
          </cell>
        </row>
        <row r="3249">
          <cell r="A3249" t="str">
            <v>5207851</v>
          </cell>
          <cell r="B3249" t="str">
            <v>Podpěry vedení VP100… 177B-HD20</v>
          </cell>
          <cell r="C3249">
            <v>20.04</v>
          </cell>
          <cell r="D3249">
            <v>100</v>
          </cell>
          <cell r="E3249" t="str">
            <v>KUS</v>
          </cell>
          <cell r="F3249">
            <v>2004</v>
          </cell>
        </row>
        <row r="3250">
          <cell r="A3250" t="str">
            <v>5207878</v>
          </cell>
          <cell r="B3250" t="str">
            <v>Podpěry vedení VP100… 177B-HD30</v>
          </cell>
          <cell r="C3250">
            <v>19.36</v>
          </cell>
          <cell r="D3250">
            <v>100</v>
          </cell>
          <cell r="E3250" t="str">
            <v>KUS</v>
          </cell>
          <cell r="F3250">
            <v>1936</v>
          </cell>
        </row>
        <row r="3251">
          <cell r="A3251" t="str">
            <v>5208017</v>
          </cell>
          <cell r="B3251" t="str">
            <v>Podstavce 100x100x2 PG… 199/DIN</v>
          </cell>
          <cell r="C3251">
            <v>26.63</v>
          </cell>
          <cell r="D3251">
            <v>100</v>
          </cell>
          <cell r="E3251" t="str">
            <v>KUS</v>
          </cell>
          <cell r="F3251">
            <v>2663</v>
          </cell>
        </row>
        <row r="3252">
          <cell r="A3252" t="str">
            <v>5215234</v>
          </cell>
          <cell r="B3252" t="str">
            <v>Podpěry vedení na střechách V - MAT… 157/B VA</v>
          </cell>
          <cell r="C3252">
            <v>61.8</v>
          </cell>
          <cell r="D3252">
            <v>100</v>
          </cell>
          <cell r="E3252" t="str">
            <v>KUS</v>
          </cell>
          <cell r="F3252">
            <v>6180</v>
          </cell>
        </row>
        <row r="3253">
          <cell r="A3253" t="str">
            <v>5215277</v>
          </cell>
          <cell r="B3253" t="str">
            <v>Podpěry vedení na střechách VA 177/20… 157/NB-VA</v>
          </cell>
          <cell r="C3253">
            <v>64.28</v>
          </cell>
          <cell r="D3253">
            <v>100</v>
          </cell>
          <cell r="E3253" t="str">
            <v>KUS</v>
          </cell>
          <cell r="F3253">
            <v>6428</v>
          </cell>
        </row>
        <row r="3254">
          <cell r="A3254" t="str">
            <v>5215307</v>
          </cell>
          <cell r="B3254" t="str">
            <v>Podpěry vedení na střechách VA 177/55… 157/ND-VA</v>
          </cell>
          <cell r="C3254">
            <v>78.8</v>
          </cell>
          <cell r="D3254">
            <v>100</v>
          </cell>
          <cell r="E3254" t="str">
            <v>KUS</v>
          </cell>
          <cell r="F3254">
            <v>7880</v>
          </cell>
        </row>
        <row r="3255">
          <cell r="A3255" t="str">
            <v>5215382</v>
          </cell>
          <cell r="B3255" t="str">
            <v>Podpěry vedení na střechách 210mm měď 177/20 šíře… 157/LK-CU</v>
          </cell>
          <cell r="C3255">
            <v>89.36</v>
          </cell>
          <cell r="D3255">
            <v>100</v>
          </cell>
          <cell r="E3255" t="str">
            <v>KUS</v>
          </cell>
          <cell r="F3255">
            <v>8936</v>
          </cell>
        </row>
        <row r="3256">
          <cell r="A3256" t="str">
            <v>5215439</v>
          </cell>
          <cell r="B3256" t="str">
            <v>Podpěry vedení na střechách 210mm VA 177/VA… 157/L-VA</v>
          </cell>
          <cell r="C3256">
            <v>82.38</v>
          </cell>
          <cell r="D3256">
            <v>100</v>
          </cell>
          <cell r="E3256" t="str">
            <v>KUS</v>
          </cell>
          <cell r="F3256">
            <v>8238</v>
          </cell>
        </row>
        <row r="3257">
          <cell r="A3257" t="str">
            <v>5215471</v>
          </cell>
          <cell r="B3257" t="str">
            <v>Podpěry vedení na střechách 210 měď 177/VA… 157/L-CU</v>
          </cell>
          <cell r="C3257">
            <v>89.98</v>
          </cell>
          <cell r="D3257">
            <v>100</v>
          </cell>
          <cell r="E3257" t="str">
            <v>KUS</v>
          </cell>
          <cell r="F3257">
            <v>8998</v>
          </cell>
        </row>
        <row r="3258">
          <cell r="A3258" t="str">
            <v>5215501</v>
          </cell>
          <cell r="B3258" t="str">
            <v>Podpěry vedení na střechách 177/VA VA 4301… 157/E-VA</v>
          </cell>
          <cell r="C3258">
            <v>70.89</v>
          </cell>
          <cell r="D3258">
            <v>100</v>
          </cell>
          <cell r="E3258" t="str">
            <v>KUS</v>
          </cell>
          <cell r="F3258">
            <v>7089</v>
          </cell>
        </row>
        <row r="3259">
          <cell r="A3259" t="str">
            <v>5215552</v>
          </cell>
          <cell r="B3259" t="str">
            <v>Podpěry vedení na střechách 230mm 177/VA VA… 157/F-VA</v>
          </cell>
          <cell r="C3259">
            <v>67.39</v>
          </cell>
          <cell r="D3259">
            <v>100</v>
          </cell>
          <cell r="E3259" t="str">
            <v>KUS</v>
          </cell>
          <cell r="F3259">
            <v>6739</v>
          </cell>
        </row>
        <row r="3260">
          <cell r="A3260" t="str">
            <v>5215579</v>
          </cell>
          <cell r="B3260" t="str">
            <v>Podpěry vedení na střechách 280mm 177/VA VA… 157/F-VA</v>
          </cell>
          <cell r="C3260">
            <v>77.47</v>
          </cell>
          <cell r="D3260">
            <v>100</v>
          </cell>
          <cell r="E3260" t="str">
            <v>KUS</v>
          </cell>
          <cell r="F3260">
            <v>7747</v>
          </cell>
        </row>
        <row r="3261">
          <cell r="A3261" t="str">
            <v>5215587</v>
          </cell>
          <cell r="B3261" t="str">
            <v>Podpěry vedení na střechách 280mm 177/20 VA… 157/FK-VA</v>
          </cell>
          <cell r="C3261">
            <v>62.49</v>
          </cell>
          <cell r="D3261">
            <v>100</v>
          </cell>
          <cell r="E3261" t="str">
            <v>KUS</v>
          </cell>
          <cell r="F3261">
            <v>6249</v>
          </cell>
        </row>
        <row r="3262">
          <cell r="A3262" t="str">
            <v>5215609</v>
          </cell>
          <cell r="B3262" t="str">
            <v>Podpěry vedení na střechách 410mm 177/20 VA… 157/FK-VA</v>
          </cell>
          <cell r="C3262">
            <v>71.05</v>
          </cell>
          <cell r="D3262">
            <v>100</v>
          </cell>
          <cell r="E3262" t="str">
            <v>KUS</v>
          </cell>
          <cell r="F3262">
            <v>7105</v>
          </cell>
        </row>
        <row r="3263">
          <cell r="A3263" t="str">
            <v>5215625</v>
          </cell>
          <cell r="B3263" t="str">
            <v>Podpěry vedení na střechách 177 VA 1.4301… 157/I-VA</v>
          </cell>
          <cell r="C3263">
            <v>75.760000000000005</v>
          </cell>
          <cell r="D3263">
            <v>100</v>
          </cell>
          <cell r="E3263" t="str">
            <v>KUS</v>
          </cell>
          <cell r="F3263">
            <v>7576</v>
          </cell>
        </row>
        <row r="3264">
          <cell r="A3264" t="str">
            <v>5215668</v>
          </cell>
          <cell r="B3264" t="str">
            <v>Podpěry vedení na střechách 177/20 VA 1.4301… 157/IK-VA</v>
          </cell>
          <cell r="C3264">
            <v>67.709999999999994</v>
          </cell>
          <cell r="D3264">
            <v>100</v>
          </cell>
          <cell r="E3264" t="str">
            <v>KUS</v>
          </cell>
          <cell r="F3264">
            <v>6771</v>
          </cell>
        </row>
        <row r="3265">
          <cell r="A3265" t="str">
            <v>5215803</v>
          </cell>
          <cell r="B3265" t="str">
            <v>Podpěry vedení na střechách 177/VA -VA měď… 157/E-CU</v>
          </cell>
          <cell r="C3265">
            <v>81.599999999999994</v>
          </cell>
          <cell r="D3265">
            <v>100</v>
          </cell>
          <cell r="E3265" t="str">
            <v>KUS</v>
          </cell>
          <cell r="F3265">
            <v>8160</v>
          </cell>
        </row>
        <row r="3266">
          <cell r="A3266" t="str">
            <v>5215838</v>
          </cell>
          <cell r="B3266" t="str">
            <v>Podpěry vedení na střechách 177/20 VA 4301… 157/EK-VA</v>
          </cell>
          <cell r="C3266">
            <v>57.65</v>
          </cell>
          <cell r="D3266">
            <v>100</v>
          </cell>
          <cell r="E3266" t="str">
            <v>KUS</v>
          </cell>
          <cell r="F3266">
            <v>5765</v>
          </cell>
        </row>
        <row r="3267">
          <cell r="A3267" t="str">
            <v>5215854</v>
          </cell>
          <cell r="B3267" t="str">
            <v>Podpěry vedení na střechách 177/20-K měď… 157/EK-CU</v>
          </cell>
          <cell r="C3267">
            <v>68.02</v>
          </cell>
          <cell r="D3267">
            <v>100</v>
          </cell>
          <cell r="E3267" t="str">
            <v>KUS</v>
          </cell>
          <cell r="F3267">
            <v>6802</v>
          </cell>
        </row>
        <row r="3268">
          <cell r="A3268" t="str">
            <v>5215900</v>
          </cell>
          <cell r="B3268" t="str">
            <v>Podpěry vedení na střechách 420 žár.poz. PG 177/55 šedé… 146/N-K</v>
          </cell>
          <cell r="C3268">
            <v>118.42</v>
          </cell>
          <cell r="D3268">
            <v>100</v>
          </cell>
          <cell r="E3268" t="str">
            <v>KUS</v>
          </cell>
          <cell r="F3268">
            <v>11842</v>
          </cell>
        </row>
        <row r="3269">
          <cell r="A3269" t="str">
            <v>5216206</v>
          </cell>
          <cell r="B3269" t="str">
            <v>Podpěry vedení na střechách 280 177VA -VK měď… 157/F-CU</v>
          </cell>
          <cell r="C3269">
            <v>82.6</v>
          </cell>
          <cell r="D3269">
            <v>100</v>
          </cell>
          <cell r="E3269" t="str">
            <v>KUS</v>
          </cell>
          <cell r="F3269">
            <v>8260</v>
          </cell>
        </row>
        <row r="3270">
          <cell r="A3270" t="str">
            <v>5216338</v>
          </cell>
          <cell r="B3270" t="str">
            <v>Podpěry vedení na střechách 85 177/20 žár.poz. PG… 157/NMK</v>
          </cell>
          <cell r="C3270">
            <v>119.98</v>
          </cell>
          <cell r="D3270">
            <v>100</v>
          </cell>
          <cell r="E3270" t="str">
            <v>KUS</v>
          </cell>
          <cell r="F3270">
            <v>11998</v>
          </cell>
        </row>
        <row r="3271">
          <cell r="A3271" t="str">
            <v>5216818</v>
          </cell>
          <cell r="B3271" t="str">
            <v>Podpěry vedení na střechách 177/20 VA -4301… 159/K-VA</v>
          </cell>
          <cell r="C3271">
            <v>43.64</v>
          </cell>
          <cell r="D3271">
            <v>100</v>
          </cell>
          <cell r="E3271" t="str">
            <v>KUS</v>
          </cell>
          <cell r="F3271">
            <v>4364</v>
          </cell>
        </row>
        <row r="3272">
          <cell r="A3272" t="str">
            <v>5217075</v>
          </cell>
          <cell r="B3272" t="str">
            <v>Podpěry vedení na střechách VA 177/VA… 159/VA-V</v>
          </cell>
          <cell r="C3272">
            <v>57.88</v>
          </cell>
          <cell r="D3272">
            <v>100</v>
          </cell>
          <cell r="E3272" t="str">
            <v>KUS</v>
          </cell>
          <cell r="F3272">
            <v>5788</v>
          </cell>
        </row>
        <row r="3273">
          <cell r="A3273" t="str">
            <v>5218314</v>
          </cell>
          <cell r="B3273" t="str">
            <v>Podpěry vedení na střechách 55 177/55 poz. PG… 165/NBK55</v>
          </cell>
          <cell r="C3273">
            <v>60.77</v>
          </cell>
          <cell r="D3273">
            <v>100</v>
          </cell>
          <cell r="E3273" t="str">
            <v>KUS</v>
          </cell>
          <cell r="F3273">
            <v>6077</v>
          </cell>
        </row>
        <row r="3274">
          <cell r="A3274" t="str">
            <v>5218675</v>
          </cell>
          <cell r="B3274" t="str">
            <v>Podpěry vedení na střechách RD10… 165/MBG10</v>
          </cell>
          <cell r="C3274">
            <v>74.98</v>
          </cell>
          <cell r="D3274">
            <v>100</v>
          </cell>
          <cell r="E3274" t="str">
            <v>KUS</v>
          </cell>
          <cell r="F3274">
            <v>7498</v>
          </cell>
        </row>
        <row r="3275">
          <cell r="A3275" t="str">
            <v>5218683</v>
          </cell>
          <cell r="B3275" t="str">
            <v>Podpěry vedení na střechách ,RD8,… 165/OBG-8</v>
          </cell>
          <cell r="C3275">
            <v>76.2</v>
          </cell>
          <cell r="D3275">
            <v>100</v>
          </cell>
          <cell r="E3275" t="str">
            <v>KUS</v>
          </cell>
          <cell r="F3275">
            <v>7620</v>
          </cell>
        </row>
        <row r="3276">
          <cell r="A3276" t="str">
            <v>5218691</v>
          </cell>
          <cell r="B3276" t="str">
            <v>Podpěry vedení na střechách RD8,… 165/MBG-8</v>
          </cell>
          <cell r="C3276">
            <v>74.900000000000006</v>
          </cell>
          <cell r="D3276">
            <v>100</v>
          </cell>
          <cell r="E3276" t="str">
            <v>KUS</v>
          </cell>
          <cell r="F3276">
            <v>7490</v>
          </cell>
        </row>
        <row r="3277">
          <cell r="A3277" t="str">
            <v>5218748</v>
          </cell>
          <cell r="B3277" t="str">
            <v>Podpěry vedení na střechách 200mm RD8,… 165MBG200</v>
          </cell>
          <cell r="C3277">
            <v>89.61</v>
          </cell>
          <cell r="D3277">
            <v>100</v>
          </cell>
          <cell r="E3277" t="str">
            <v>KUS</v>
          </cell>
          <cell r="F3277">
            <v>8961</v>
          </cell>
        </row>
        <row r="3278">
          <cell r="A3278" t="str">
            <v>5218756</v>
          </cell>
          <cell r="B3278" t="str">
            <v>Podpěry vedení na střechách 200mm  RD10… 165MBG200</v>
          </cell>
          <cell r="C3278">
            <v>91.43</v>
          </cell>
          <cell r="D3278">
            <v>100</v>
          </cell>
          <cell r="E3278" t="str">
            <v>KUS</v>
          </cell>
          <cell r="F3278">
            <v>9143</v>
          </cell>
        </row>
        <row r="3279">
          <cell r="A3279" t="str">
            <v>5218810</v>
          </cell>
          <cell r="B3279" t="str">
            <v>Podpěry vedení na střechách 60mm žár.poz.… 165/B/60</v>
          </cell>
          <cell r="C3279">
            <v>99.01</v>
          </cell>
          <cell r="D3279">
            <v>100</v>
          </cell>
          <cell r="E3279" t="str">
            <v>KUS</v>
          </cell>
          <cell r="F3279">
            <v>9901</v>
          </cell>
        </row>
        <row r="3280">
          <cell r="A3280" t="str">
            <v>5218829</v>
          </cell>
          <cell r="B3280" t="str">
            <v>Podpěry vedení na střechách 100 žár.poz.… 165/B/100</v>
          </cell>
          <cell r="C3280">
            <v>90.22</v>
          </cell>
          <cell r="D3280">
            <v>100</v>
          </cell>
          <cell r="E3280" t="str">
            <v>KUS</v>
          </cell>
          <cell r="F3280">
            <v>9022</v>
          </cell>
        </row>
        <row r="3281">
          <cell r="A3281" t="str">
            <v>5218861</v>
          </cell>
          <cell r="B3281" t="str">
            <v>Plastová pouzdra vedení podpěr na střechách… 165/KR</v>
          </cell>
          <cell r="C3281">
            <v>15.42</v>
          </cell>
          <cell r="D3281">
            <v>100</v>
          </cell>
          <cell r="E3281" t="str">
            <v>KUS</v>
          </cell>
          <cell r="F3281">
            <v>1542</v>
          </cell>
        </row>
        <row r="3282">
          <cell r="A3282" t="str">
            <v>5218926</v>
          </cell>
          <cell r="B3282" t="str">
            <v>Dilatační díly… 172/AR</v>
          </cell>
          <cell r="C3282">
            <v>51.43</v>
          </cell>
          <cell r="D3282">
            <v>100</v>
          </cell>
          <cell r="E3282" t="str">
            <v>KUS</v>
          </cell>
          <cell r="F3282">
            <v>5143</v>
          </cell>
        </row>
        <row r="3283">
          <cell r="A3283" t="str">
            <v>5218993</v>
          </cell>
          <cell r="B3283" t="str">
            <v>Podpěry vedení na střechách RD8… 165/R-8</v>
          </cell>
          <cell r="C3283">
            <v>40.049999999999997</v>
          </cell>
          <cell r="D3283">
            <v>100</v>
          </cell>
          <cell r="E3283" t="str">
            <v>KUS</v>
          </cell>
          <cell r="F3283">
            <v>4005</v>
          </cell>
        </row>
        <row r="3284">
          <cell r="A3284" t="str">
            <v>5223156</v>
          </cell>
          <cell r="B3284" t="str">
            <v>Podpěry vedení 150 žár.poz.… 163/150</v>
          </cell>
          <cell r="C3284">
            <v>51.5</v>
          </cell>
          <cell r="D3284">
            <v>100</v>
          </cell>
          <cell r="E3284" t="str">
            <v>KUS</v>
          </cell>
          <cell r="F3284">
            <v>5150</v>
          </cell>
        </row>
        <row r="3285">
          <cell r="A3285" t="str">
            <v>5227070</v>
          </cell>
          <cell r="B3285" t="str">
            <v>Podpěry vedení 65 žár.poz.… 176/A/65</v>
          </cell>
          <cell r="C3285">
            <v>75.92</v>
          </cell>
          <cell r="D3285">
            <v>100</v>
          </cell>
          <cell r="E3285" t="str">
            <v>KUS</v>
          </cell>
          <cell r="F3285">
            <v>7592</v>
          </cell>
        </row>
        <row r="3286">
          <cell r="A3286" t="str">
            <v>5227100</v>
          </cell>
          <cell r="B3286" t="str">
            <v>Podpěry vedení 100 žár.poz.… 176/A/100</v>
          </cell>
          <cell r="C3286">
            <v>93.98</v>
          </cell>
          <cell r="D3286">
            <v>100</v>
          </cell>
          <cell r="E3286" t="str">
            <v>KUS</v>
          </cell>
          <cell r="F3286">
            <v>9398</v>
          </cell>
        </row>
        <row r="3287">
          <cell r="A3287" t="str">
            <v>5227151</v>
          </cell>
          <cell r="B3287" t="str">
            <v>Podpěry vedení 150 žár.poz.… 176/A/150</v>
          </cell>
          <cell r="C3287">
            <v>122.6</v>
          </cell>
          <cell r="D3287">
            <v>100</v>
          </cell>
          <cell r="E3287" t="str">
            <v>KUS</v>
          </cell>
          <cell r="F3287">
            <v>12260</v>
          </cell>
        </row>
        <row r="3288">
          <cell r="A3288" t="str">
            <v>5228026</v>
          </cell>
          <cell r="B3288" t="str">
            <v>Příchytky vodičů a jiných prvků DIN 48804 56mm žár.poz. PG… 156/8</v>
          </cell>
          <cell r="C3288">
            <v>8.2100000000000009</v>
          </cell>
          <cell r="D3288">
            <v>100</v>
          </cell>
          <cell r="E3288" t="str">
            <v>KUS</v>
          </cell>
          <cell r="F3288">
            <v>821</v>
          </cell>
        </row>
        <row r="3289">
          <cell r="A3289" t="str">
            <v>5228123</v>
          </cell>
          <cell r="B3289" t="str">
            <v>Příchytky vodičů a jiných prvků DIN 48804 43mm žár.poz. PG… 156/K8-10</v>
          </cell>
          <cell r="C3289">
            <v>5.38</v>
          </cell>
          <cell r="D3289">
            <v>100</v>
          </cell>
          <cell r="E3289" t="str">
            <v>KUS</v>
          </cell>
          <cell r="F3289">
            <v>538</v>
          </cell>
        </row>
        <row r="3290">
          <cell r="A3290" t="str">
            <v>5228220</v>
          </cell>
          <cell r="B3290" t="str">
            <v>Příchytky vodičů a jiných prvků DIN 48804 56mm žár.poz. PG… 156/16</v>
          </cell>
          <cell r="C3290">
            <v>9.58</v>
          </cell>
          <cell r="D3290">
            <v>100</v>
          </cell>
          <cell r="E3290" t="str">
            <v>KUS</v>
          </cell>
          <cell r="F3290">
            <v>958</v>
          </cell>
        </row>
        <row r="3291">
          <cell r="A3291" t="str">
            <v>5229162</v>
          </cell>
          <cell r="B3291" t="str">
            <v>Podpěry vedení RD8-10… 168/M6</v>
          </cell>
          <cell r="C3291">
            <v>29.77</v>
          </cell>
          <cell r="D3291">
            <v>100</v>
          </cell>
          <cell r="E3291" t="str">
            <v>KUS</v>
          </cell>
          <cell r="F3291">
            <v>2977</v>
          </cell>
        </row>
        <row r="3292">
          <cell r="A3292" t="str">
            <v>5229464</v>
          </cell>
          <cell r="B3292" t="str">
            <v>Podpěry vedení FL 30… 168FL30M6</v>
          </cell>
          <cell r="C3292">
            <v>29.4</v>
          </cell>
          <cell r="D3292">
            <v>100</v>
          </cell>
          <cell r="E3292" t="str">
            <v>KUS</v>
          </cell>
          <cell r="F3292">
            <v>2940</v>
          </cell>
        </row>
        <row r="3293">
          <cell r="A3293" t="str">
            <v>5229480</v>
          </cell>
          <cell r="B3293" t="str">
            <v>Podpěry vedení DN-K FL 30 M8… 168DIN 30</v>
          </cell>
          <cell r="C3293">
            <v>29.35</v>
          </cell>
          <cell r="D3293">
            <v>100</v>
          </cell>
          <cell r="E3293" t="str">
            <v>KUS</v>
          </cell>
          <cell r="F3293">
            <v>2935</v>
          </cell>
        </row>
        <row r="3294">
          <cell r="A3294" t="str">
            <v>5229553</v>
          </cell>
          <cell r="B3294" t="str">
            <v>Podpěry vedení FL 40-M8… 168FL40M8</v>
          </cell>
          <cell r="C3294">
            <v>86.27</v>
          </cell>
          <cell r="D3294">
            <v>100</v>
          </cell>
          <cell r="E3294" t="str">
            <v>KUS</v>
          </cell>
          <cell r="F3294">
            <v>8627</v>
          </cell>
        </row>
        <row r="3295">
          <cell r="A3295" t="str">
            <v>5229588</v>
          </cell>
          <cell r="B3295" t="str">
            <v>Podpěry vedení M8 RD8-10 DN-K TEMP… 168DINKTG</v>
          </cell>
          <cell r="C3295">
            <v>76.73</v>
          </cell>
          <cell r="D3295">
            <v>100</v>
          </cell>
          <cell r="E3295" t="str">
            <v>KUS</v>
          </cell>
          <cell r="F3295">
            <v>7673</v>
          </cell>
        </row>
        <row r="3296">
          <cell r="A3296" t="str">
            <v>5229839</v>
          </cell>
          <cell r="B3296" t="str">
            <v>Podpěry vedení RD8-10 DN-K M8… 168DIN-K</v>
          </cell>
          <cell r="C3296">
            <v>29.81</v>
          </cell>
          <cell r="D3296">
            <v>100</v>
          </cell>
          <cell r="E3296" t="str">
            <v>KUS</v>
          </cell>
          <cell r="F3296">
            <v>2981</v>
          </cell>
        </row>
        <row r="3297">
          <cell r="A3297" t="str">
            <v>5229944</v>
          </cell>
          <cell r="B3297" t="str">
            <v>Podpěry vedení 8-10 VP100… 113BZ8-10</v>
          </cell>
          <cell r="C3297">
            <v>33.450000000000003</v>
          </cell>
          <cell r="D3297">
            <v>100</v>
          </cell>
          <cell r="E3297" t="str">
            <v>KUS</v>
          </cell>
          <cell r="F3297">
            <v>3345</v>
          </cell>
        </row>
        <row r="3298">
          <cell r="A3298" t="str">
            <v>5229960</v>
          </cell>
          <cell r="B3298" t="str">
            <v>Podpěry vedení 8-10… 113/Z8-10</v>
          </cell>
          <cell r="C3298">
            <v>31.58</v>
          </cell>
          <cell r="D3298">
            <v>100</v>
          </cell>
          <cell r="E3298" t="str">
            <v>KUS</v>
          </cell>
          <cell r="F3298">
            <v>3158</v>
          </cell>
        </row>
        <row r="3299">
          <cell r="A3299" t="str">
            <v>5230217</v>
          </cell>
          <cell r="B3299" t="str">
            <v>Podpěry vedení M8 RD8-10… 113/M8 ZN</v>
          </cell>
          <cell r="C3299">
            <v>214.55</v>
          </cell>
          <cell r="D3299">
            <v>100</v>
          </cell>
          <cell r="E3299" t="str">
            <v>KUS</v>
          </cell>
          <cell r="F3299">
            <v>21455</v>
          </cell>
        </row>
        <row r="3300">
          <cell r="A3300" t="str">
            <v>5230446</v>
          </cell>
          <cell r="B3300" t="str">
            <v>Podpěry vedení FL30 VP100… 113/BZ-FL</v>
          </cell>
          <cell r="C3300">
            <v>38.96</v>
          </cell>
          <cell r="D3300">
            <v>100</v>
          </cell>
          <cell r="E3300" t="str">
            <v>KUS</v>
          </cell>
          <cell r="F3300">
            <v>3896</v>
          </cell>
        </row>
        <row r="3301">
          <cell r="A3301" t="str">
            <v>5230462</v>
          </cell>
          <cell r="B3301" t="str">
            <v>Podpěry vedení FL30 VP100… 113BZHDFL</v>
          </cell>
          <cell r="C3301">
            <v>62.94</v>
          </cell>
          <cell r="D3301">
            <v>100</v>
          </cell>
          <cell r="E3301" t="str">
            <v>KUS</v>
          </cell>
          <cell r="F3301">
            <v>6294</v>
          </cell>
        </row>
        <row r="3302">
          <cell r="A3302" t="str">
            <v>5240034</v>
          </cell>
          <cell r="B3302" t="str">
            <v>Oddělovací jiskřiště OBO Parex typ 480, vývod 180mm… 480/180MM</v>
          </cell>
          <cell r="C3302">
            <v>2293</v>
          </cell>
          <cell r="D3302">
            <v>1</v>
          </cell>
          <cell r="E3302" t="str">
            <v>KUS</v>
          </cell>
          <cell r="F3302">
            <v>2293</v>
          </cell>
        </row>
        <row r="3303">
          <cell r="A3303" t="str">
            <v>5240050</v>
          </cell>
          <cell r="B3303" t="str">
            <v>Ochranné jiskřiště OBO, typ 482… 482</v>
          </cell>
          <cell r="C3303">
            <v>392</v>
          </cell>
          <cell r="D3303">
            <v>1</v>
          </cell>
          <cell r="E3303" t="str">
            <v>KUS</v>
          </cell>
          <cell r="F3303">
            <v>392</v>
          </cell>
        </row>
        <row r="3304">
          <cell r="A3304" t="str">
            <v>5240069</v>
          </cell>
          <cell r="B3304" t="str">
            <v>Oddělovací jiskřiště OBO Parex typ 480, vývod 350mm… 480/350MM</v>
          </cell>
          <cell r="C3304">
            <v>2746</v>
          </cell>
          <cell r="D3304">
            <v>1</v>
          </cell>
          <cell r="E3304" t="str">
            <v>KUS</v>
          </cell>
          <cell r="F3304">
            <v>2746</v>
          </cell>
        </row>
        <row r="3305">
          <cell r="A3305" t="str">
            <v>5240077</v>
          </cell>
          <cell r="B3305" t="str">
            <v>Oddělovací jiskřiště OBO Parex typ 480, vývod 250mm… 480/250MM</v>
          </cell>
          <cell r="C3305">
            <v>2728</v>
          </cell>
          <cell r="D3305">
            <v>1</v>
          </cell>
          <cell r="E3305" t="str">
            <v>KUS</v>
          </cell>
          <cell r="F3305">
            <v>2728</v>
          </cell>
        </row>
        <row r="3306">
          <cell r="A3306" t="str">
            <v>5240085</v>
          </cell>
          <cell r="B3306" t="str">
            <v>Ochranné jiskřiště OBO, typ 481… 481</v>
          </cell>
          <cell r="C3306">
            <v>969</v>
          </cell>
          <cell r="D3306">
            <v>1</v>
          </cell>
          <cell r="E3306" t="str">
            <v>KUS</v>
          </cell>
          <cell r="F3306">
            <v>969</v>
          </cell>
        </row>
        <row r="3307">
          <cell r="A3307" t="str">
            <v>5300037</v>
          </cell>
          <cell r="B3307" t="str">
            <v>Napínací šroub M6… 945/M 6</v>
          </cell>
          <cell r="C3307">
            <v>60.68</v>
          </cell>
          <cell r="D3307">
            <v>100</v>
          </cell>
          <cell r="E3307" t="str">
            <v>KUS</v>
          </cell>
          <cell r="F3307">
            <v>6068</v>
          </cell>
        </row>
        <row r="3308">
          <cell r="A3308" t="str">
            <v>5300053</v>
          </cell>
          <cell r="B3308" t="str">
            <v>Napínací šroub M10… 945/M10</v>
          </cell>
          <cell r="C3308">
            <v>108.5</v>
          </cell>
          <cell r="D3308">
            <v>100</v>
          </cell>
          <cell r="E3308" t="str">
            <v>KUS</v>
          </cell>
          <cell r="F3308">
            <v>10850</v>
          </cell>
        </row>
        <row r="3309">
          <cell r="A3309" t="str">
            <v>5300061</v>
          </cell>
          <cell r="B3309" t="str">
            <v>Napínací šroub M12… 945/M12</v>
          </cell>
          <cell r="C3309">
            <v>146.78</v>
          </cell>
          <cell r="D3309">
            <v>100</v>
          </cell>
          <cell r="E3309" t="str">
            <v>KUS</v>
          </cell>
          <cell r="F3309">
            <v>14678</v>
          </cell>
        </row>
        <row r="3310">
          <cell r="A3310" t="str">
            <v>5300088</v>
          </cell>
          <cell r="B3310" t="str">
            <v>Napínací šroub M16… 945/M16</v>
          </cell>
          <cell r="C3310">
            <v>318.01</v>
          </cell>
          <cell r="D3310">
            <v>100</v>
          </cell>
          <cell r="E3310" t="str">
            <v>KUS</v>
          </cell>
          <cell r="F3310">
            <v>31801</v>
          </cell>
        </row>
        <row r="3311">
          <cell r="A3311" t="str">
            <v>5301009</v>
          </cell>
          <cell r="B3311" t="str">
            <v>Lanové oko pro lano prům. 5mm galv.poz.… 946/5MM</v>
          </cell>
          <cell r="C3311">
            <v>9.02</v>
          </cell>
          <cell r="D3311">
            <v>100</v>
          </cell>
          <cell r="E3311" t="str">
            <v>KUS</v>
          </cell>
          <cell r="F3311">
            <v>902</v>
          </cell>
        </row>
        <row r="3312">
          <cell r="A3312" t="str">
            <v>5301033</v>
          </cell>
          <cell r="B3312" t="str">
            <v>Lanové oko pro lano prům. 3mm galv.poz.… 946/3MM</v>
          </cell>
          <cell r="C3312">
            <v>9.64</v>
          </cell>
          <cell r="D3312">
            <v>100</v>
          </cell>
          <cell r="E3312" t="str">
            <v>KUS</v>
          </cell>
          <cell r="F3312">
            <v>964</v>
          </cell>
        </row>
        <row r="3313">
          <cell r="A3313" t="str">
            <v>5301041</v>
          </cell>
          <cell r="B3313" t="str">
            <v>Lanové oko pro lano prům. 4mm galv.poz.… 946/4MM</v>
          </cell>
          <cell r="C3313">
            <v>9.31</v>
          </cell>
          <cell r="D3313">
            <v>100</v>
          </cell>
          <cell r="E3313" t="str">
            <v>KUS</v>
          </cell>
          <cell r="F3313">
            <v>931</v>
          </cell>
        </row>
        <row r="3314">
          <cell r="A3314" t="str">
            <v>5301068</v>
          </cell>
          <cell r="B3314" t="str">
            <v>Lanové oko pro lano prům. 6mm galv.poz.… 946/6MM</v>
          </cell>
          <cell r="C3314">
            <v>9.51</v>
          </cell>
          <cell r="D3314">
            <v>100</v>
          </cell>
          <cell r="E3314" t="str">
            <v>KUS</v>
          </cell>
          <cell r="F3314">
            <v>951</v>
          </cell>
        </row>
        <row r="3315">
          <cell r="A3315" t="str">
            <v>5301076</v>
          </cell>
          <cell r="B3315" t="str">
            <v>Lanové oko pro lano prům. 7mm galv.poz.… 946/7MM</v>
          </cell>
          <cell r="C3315">
            <v>11.51</v>
          </cell>
          <cell r="D3315">
            <v>100</v>
          </cell>
          <cell r="E3315" t="str">
            <v>KUS</v>
          </cell>
          <cell r="F3315">
            <v>1151</v>
          </cell>
        </row>
        <row r="3316">
          <cell r="A3316" t="str">
            <v>5301084</v>
          </cell>
          <cell r="B3316" t="str">
            <v>Lanové oko pro lano prům. 8mm galv.poz.… 946/8MM</v>
          </cell>
          <cell r="C3316">
            <v>13.97</v>
          </cell>
          <cell r="D3316">
            <v>100</v>
          </cell>
          <cell r="E3316" t="str">
            <v>KUS</v>
          </cell>
          <cell r="F3316">
            <v>1397</v>
          </cell>
        </row>
        <row r="3317">
          <cell r="A3317" t="str">
            <v>5301106</v>
          </cell>
          <cell r="B3317" t="str">
            <v>Lanové oko pro lano prům. 10mm žár.poz.… 946/10MM</v>
          </cell>
          <cell r="C3317">
            <v>18.91</v>
          </cell>
          <cell r="D3317">
            <v>100</v>
          </cell>
          <cell r="E3317" t="str">
            <v>KUS</v>
          </cell>
          <cell r="F3317">
            <v>1891</v>
          </cell>
        </row>
        <row r="3318">
          <cell r="A3318" t="str">
            <v>5302021</v>
          </cell>
          <cell r="B3318" t="str">
            <v>Svorky pro ocelová lana prům. 3mm žár.poz.… 947/3MM</v>
          </cell>
          <cell r="C3318">
            <v>6.88</v>
          </cell>
          <cell r="D3318">
            <v>100</v>
          </cell>
          <cell r="E3318" t="str">
            <v>KUS</v>
          </cell>
          <cell r="F3318">
            <v>688</v>
          </cell>
        </row>
        <row r="3319">
          <cell r="A3319" t="str">
            <v>5302056</v>
          </cell>
          <cell r="B3319" t="str">
            <v>Svorky pro ocelová lana prům. 5mm žár.poz.… 947/5MM</v>
          </cell>
          <cell r="C3319">
            <v>7.64</v>
          </cell>
          <cell r="D3319">
            <v>100</v>
          </cell>
          <cell r="E3319" t="str">
            <v>KUS</v>
          </cell>
          <cell r="F3319">
            <v>764</v>
          </cell>
        </row>
        <row r="3320">
          <cell r="A3320" t="str">
            <v>5302064</v>
          </cell>
          <cell r="B3320" t="str">
            <v>Svorky pro ocelová lana prům. 6mm žár.poz.… 947/6MM</v>
          </cell>
          <cell r="C3320">
            <v>8.73</v>
          </cell>
          <cell r="D3320">
            <v>100</v>
          </cell>
          <cell r="E3320" t="str">
            <v>KUS</v>
          </cell>
          <cell r="F3320">
            <v>873</v>
          </cell>
        </row>
        <row r="3321">
          <cell r="A3321" t="str">
            <v>5302080</v>
          </cell>
          <cell r="B3321" t="str">
            <v>Svorky pro ocelová lana prům. 8mm žár.poz.… 947/8MM</v>
          </cell>
          <cell r="C3321">
            <v>10.87</v>
          </cell>
          <cell r="D3321">
            <v>100</v>
          </cell>
          <cell r="E3321" t="str">
            <v>KUS</v>
          </cell>
          <cell r="F3321">
            <v>1087</v>
          </cell>
        </row>
        <row r="3322">
          <cell r="A3322" t="str">
            <v>5302102</v>
          </cell>
          <cell r="B3322" t="str">
            <v>Svorky pro ocelová lana prům. 10mm žár.poz.… 947/10MM</v>
          </cell>
          <cell r="C3322">
            <v>16.47</v>
          </cell>
          <cell r="D3322">
            <v>100</v>
          </cell>
          <cell r="E3322" t="str">
            <v>KUS</v>
          </cell>
          <cell r="F3322">
            <v>1647</v>
          </cell>
        </row>
        <row r="3323">
          <cell r="A3323" t="str">
            <v>5303206</v>
          </cell>
          <cell r="B3323" t="str">
            <v>Lano ocelové napínací prům. 3mm RG 50m… 957/3MM</v>
          </cell>
          <cell r="C3323">
            <v>20.18</v>
          </cell>
          <cell r="D3323">
            <v>100</v>
          </cell>
          <cell r="E3323" t="str">
            <v>METR</v>
          </cell>
          <cell r="F3323">
            <v>2018</v>
          </cell>
        </row>
        <row r="3324">
          <cell r="A3324" t="str">
            <v>5303214</v>
          </cell>
          <cell r="B3324" t="str">
            <v>Lano ocelové napínací prům. 4mm RG 50m… 957/4MM</v>
          </cell>
          <cell r="C3324">
            <v>21.16</v>
          </cell>
          <cell r="D3324">
            <v>100</v>
          </cell>
          <cell r="E3324" t="str">
            <v>METR</v>
          </cell>
          <cell r="F3324">
            <v>2116</v>
          </cell>
        </row>
        <row r="3325">
          <cell r="A3325" t="str">
            <v>5303222</v>
          </cell>
          <cell r="B3325" t="str">
            <v>Lano ocelové napínací prům. 5mm RG 50m… 957/5MM</v>
          </cell>
          <cell r="C3325">
            <v>28.21</v>
          </cell>
          <cell r="D3325">
            <v>100</v>
          </cell>
          <cell r="E3325" t="str">
            <v>METR</v>
          </cell>
          <cell r="F3325">
            <v>2821</v>
          </cell>
        </row>
        <row r="3326">
          <cell r="A3326" t="str">
            <v>5303230</v>
          </cell>
          <cell r="B3326" t="str">
            <v>Lano ocelové napínací prům. 6mm RG 50m… 957/6MM</v>
          </cell>
          <cell r="C3326">
            <v>35.630000000000003</v>
          </cell>
          <cell r="D3326">
            <v>100</v>
          </cell>
          <cell r="E3326" t="str">
            <v>METR</v>
          </cell>
          <cell r="F3326">
            <v>3563</v>
          </cell>
        </row>
        <row r="3327">
          <cell r="A3327" t="str">
            <v>5303249</v>
          </cell>
          <cell r="B3327" t="str">
            <v>Lano ocelové napínací prům. 7mm RG 50m… 957/7MM</v>
          </cell>
          <cell r="C3327">
            <v>54.99</v>
          </cell>
          <cell r="D3327">
            <v>100</v>
          </cell>
          <cell r="E3327" t="str">
            <v>METR</v>
          </cell>
          <cell r="F3327">
            <v>5499</v>
          </cell>
        </row>
        <row r="3328">
          <cell r="A3328" t="str">
            <v>5303257</v>
          </cell>
          <cell r="B3328" t="str">
            <v>Lano ocelové napínací prům. 8mm RG 50m… 957/8MM</v>
          </cell>
          <cell r="C3328">
            <v>59.02</v>
          </cell>
          <cell r="D3328">
            <v>100</v>
          </cell>
          <cell r="E3328" t="str">
            <v>METR</v>
          </cell>
          <cell r="F3328">
            <v>5902</v>
          </cell>
        </row>
        <row r="3329">
          <cell r="A3329" t="str">
            <v>5303265</v>
          </cell>
          <cell r="B3329" t="str">
            <v>Lano ocelové napínací prům. 10mm RG 50m… 957/10MM</v>
          </cell>
          <cell r="C3329">
            <v>98.17</v>
          </cell>
          <cell r="D3329">
            <v>100</v>
          </cell>
          <cell r="E3329" t="str">
            <v>METR</v>
          </cell>
          <cell r="F3329">
            <v>9817</v>
          </cell>
        </row>
        <row r="3330">
          <cell r="A3330" t="str">
            <v>5304105</v>
          </cell>
          <cell r="B3330" t="str">
            <v>Spojky jednoduché DIN48837 forma A… 5001</v>
          </cell>
          <cell r="C3330">
            <v>32.159999999999997</v>
          </cell>
          <cell r="D3330">
            <v>100</v>
          </cell>
          <cell r="E3330" t="str">
            <v>KUS</v>
          </cell>
          <cell r="F3330">
            <v>3216</v>
          </cell>
        </row>
        <row r="3331">
          <cell r="A3331" t="str">
            <v>5304164</v>
          </cell>
          <cell r="B3331" t="str">
            <v>Spojka ocel, žár.poz.… 5001/N</v>
          </cell>
          <cell r="C3331">
            <v>88.54</v>
          </cell>
          <cell r="D3331">
            <v>100</v>
          </cell>
          <cell r="E3331" t="str">
            <v>KUS</v>
          </cell>
          <cell r="F3331">
            <v>8854</v>
          </cell>
        </row>
        <row r="3332">
          <cell r="A3332" t="str">
            <v>5304172</v>
          </cell>
          <cell r="B3332" t="str">
            <v>Spojky jednoduché, měď… 5001/N-CU</v>
          </cell>
          <cell r="C3332">
            <v>191.15</v>
          </cell>
          <cell r="D3332">
            <v>100</v>
          </cell>
          <cell r="E3332" t="str">
            <v>KUS</v>
          </cell>
          <cell r="F3332">
            <v>19115</v>
          </cell>
        </row>
        <row r="3333">
          <cell r="A3333" t="str">
            <v>5304202</v>
          </cell>
          <cell r="B3333" t="str">
            <v>Spojky dvojité DIN 48837forma B… 5002</v>
          </cell>
          <cell r="C3333">
            <v>66.14</v>
          </cell>
          <cell r="D3333">
            <v>100</v>
          </cell>
          <cell r="E3333" t="str">
            <v>KUS</v>
          </cell>
          <cell r="F3333">
            <v>6614</v>
          </cell>
        </row>
        <row r="3334">
          <cell r="A3334" t="str">
            <v>5304261</v>
          </cell>
          <cell r="B3334" t="str">
            <v>Spojky dvojité, měď… 5002/N-CU</v>
          </cell>
          <cell r="C3334">
            <v>351.24</v>
          </cell>
          <cell r="D3334">
            <v>100</v>
          </cell>
          <cell r="E3334" t="str">
            <v>KUS</v>
          </cell>
          <cell r="F3334">
            <v>35124</v>
          </cell>
        </row>
        <row r="3335">
          <cell r="A3335" t="str">
            <v>5304318</v>
          </cell>
          <cell r="B3335" t="str">
            <v>Svorky křížové Fix-Kontakt… 5003</v>
          </cell>
          <cell r="C3335">
            <v>135.38999999999999</v>
          </cell>
          <cell r="D3335">
            <v>100</v>
          </cell>
          <cell r="E3335" t="str">
            <v>KUS</v>
          </cell>
          <cell r="F3335">
            <v>13539</v>
          </cell>
        </row>
        <row r="3336">
          <cell r="A3336" t="str">
            <v>5304407</v>
          </cell>
          <cell r="B3336" t="str">
            <v>Svorky křížové Fix-Kontakt 12mm… 5004/12</v>
          </cell>
          <cell r="C3336">
            <v>208.28</v>
          </cell>
          <cell r="D3336">
            <v>100</v>
          </cell>
          <cell r="E3336" t="str">
            <v>KUS</v>
          </cell>
          <cell r="F3336">
            <v>20828</v>
          </cell>
        </row>
        <row r="3337">
          <cell r="A3337" t="str">
            <v>5304504</v>
          </cell>
          <cell r="B3337" t="str">
            <v>Svorky křížové Fix-Kontakt 20mm… 5004/20</v>
          </cell>
          <cell r="C3337">
            <v>257.87</v>
          </cell>
          <cell r="D3337">
            <v>100</v>
          </cell>
          <cell r="E3337" t="str">
            <v>KUS</v>
          </cell>
          <cell r="F3337">
            <v>25787</v>
          </cell>
        </row>
        <row r="3338">
          <cell r="A3338" t="str">
            <v>5304520</v>
          </cell>
          <cell r="B3338" t="str">
            <v>Spojky konstrukční 20mm FT… 5010/20FT</v>
          </cell>
          <cell r="C3338">
            <v>198.81</v>
          </cell>
          <cell r="D3338">
            <v>100</v>
          </cell>
          <cell r="E3338" t="str">
            <v>KUS</v>
          </cell>
          <cell r="F3338">
            <v>19881</v>
          </cell>
        </row>
        <row r="3339">
          <cell r="A3339" t="str">
            <v>5304601</v>
          </cell>
          <cell r="B3339" t="str">
            <v>Spojky 48837 forma D… 5005</v>
          </cell>
          <cell r="C3339">
            <v>105.85</v>
          </cell>
          <cell r="D3339">
            <v>100</v>
          </cell>
          <cell r="E3339" t="str">
            <v>KUS</v>
          </cell>
          <cell r="F3339">
            <v>10585</v>
          </cell>
        </row>
        <row r="3340">
          <cell r="A3340" t="str">
            <v>5304660</v>
          </cell>
          <cell r="B3340" t="str">
            <v>Spojky ocel,žár.poz.… 5005/N</v>
          </cell>
          <cell r="C3340">
            <v>176.66</v>
          </cell>
          <cell r="D3340">
            <v>100</v>
          </cell>
          <cell r="E3340" t="str">
            <v>KUS</v>
          </cell>
          <cell r="F3340">
            <v>17666</v>
          </cell>
        </row>
        <row r="3341">
          <cell r="A3341" t="str">
            <v>5304679</v>
          </cell>
          <cell r="B3341" t="str">
            <v>Spojky měď… 5005/N-CU</v>
          </cell>
          <cell r="C3341">
            <v>295.33</v>
          </cell>
          <cell r="D3341">
            <v>100</v>
          </cell>
          <cell r="E3341" t="str">
            <v>KUS</v>
          </cell>
          <cell r="F3341">
            <v>29533</v>
          </cell>
        </row>
        <row r="3342">
          <cell r="A3342" t="str">
            <v>5304970</v>
          </cell>
          <cell r="B3342" t="str">
            <v>Koncový díl 5001/DIN… 5009</v>
          </cell>
          <cell r="C3342">
            <v>60.77</v>
          </cell>
          <cell r="D3342">
            <v>100</v>
          </cell>
          <cell r="E3342" t="str">
            <v>KUS</v>
          </cell>
          <cell r="F3342">
            <v>6077</v>
          </cell>
        </row>
        <row r="3343">
          <cell r="A3343" t="str">
            <v>5305012</v>
          </cell>
          <cell r="B3343" t="str">
            <v>Svorka pro ocelová lana galv.poz. .… 261/SO</v>
          </cell>
          <cell r="C3343">
            <v>15.66</v>
          </cell>
          <cell r="D3343">
            <v>100</v>
          </cell>
          <cell r="E3343" t="str">
            <v>KUS</v>
          </cell>
          <cell r="F3343">
            <v>1566</v>
          </cell>
        </row>
        <row r="3344">
          <cell r="A3344" t="str">
            <v>5311039</v>
          </cell>
          <cell r="B3344" t="str">
            <v>Spojky T RD8… 244</v>
          </cell>
          <cell r="C3344">
            <v>58.7</v>
          </cell>
          <cell r="D3344">
            <v>100</v>
          </cell>
          <cell r="E3344" t="str">
            <v>KUS</v>
          </cell>
          <cell r="F3344">
            <v>5870</v>
          </cell>
        </row>
        <row r="3345">
          <cell r="A3345" t="str">
            <v>5311101</v>
          </cell>
          <cell r="B3345" t="str">
            <v>Spojky T 8-10mm žár.poz.… 245/8-10</v>
          </cell>
          <cell r="C3345">
            <v>45.98</v>
          </cell>
          <cell r="D3345">
            <v>100</v>
          </cell>
          <cell r="E3345" t="str">
            <v>KUS</v>
          </cell>
          <cell r="F3345">
            <v>4598</v>
          </cell>
        </row>
        <row r="3346">
          <cell r="A3346" t="str">
            <v>5311152</v>
          </cell>
          <cell r="B3346" t="str">
            <v>Spojky T 8-10mm měď… 245CU8-10</v>
          </cell>
          <cell r="C3346">
            <v>90.72</v>
          </cell>
          <cell r="D3346">
            <v>100</v>
          </cell>
          <cell r="E3346" t="str">
            <v>KUS</v>
          </cell>
          <cell r="F3346">
            <v>9072</v>
          </cell>
        </row>
        <row r="3347">
          <cell r="A3347" t="str">
            <v>5311209</v>
          </cell>
          <cell r="B3347" t="str">
            <v>Spojky T 8-10mm žár.poz.… 247/8MM</v>
          </cell>
          <cell r="C3347">
            <v>65.8</v>
          </cell>
          <cell r="D3347">
            <v>100</v>
          </cell>
          <cell r="E3347" t="str">
            <v>KUS</v>
          </cell>
          <cell r="F3347">
            <v>6580</v>
          </cell>
        </row>
        <row r="3348">
          <cell r="A3348" t="str">
            <v>5311268</v>
          </cell>
          <cell r="B3348" t="str">
            <v>Spojky T 8-10mm měď… 247/8CU</v>
          </cell>
          <cell r="C3348">
            <v>148.93</v>
          </cell>
          <cell r="D3348">
            <v>100</v>
          </cell>
          <cell r="E3348" t="str">
            <v>KUS</v>
          </cell>
          <cell r="F3348">
            <v>14893</v>
          </cell>
        </row>
        <row r="3349">
          <cell r="A3349" t="str">
            <v>5311500</v>
          </cell>
          <cell r="B3349" t="str">
            <v>Univerzální spojka VARIO ocel… 249/ST</v>
          </cell>
          <cell r="C3349">
            <v>44.78</v>
          </cell>
          <cell r="D3349">
            <v>100</v>
          </cell>
          <cell r="E3349" t="str">
            <v>KUS</v>
          </cell>
          <cell r="F3349">
            <v>4478</v>
          </cell>
        </row>
        <row r="3350">
          <cell r="A3350" t="str">
            <v>5311519</v>
          </cell>
          <cell r="B3350" t="str">
            <v>Univerzální spojka VARIO alu… 249/ALU</v>
          </cell>
          <cell r="C3350">
            <v>61.88</v>
          </cell>
          <cell r="D3350">
            <v>100</v>
          </cell>
          <cell r="E3350" t="str">
            <v>KUS</v>
          </cell>
          <cell r="F3350">
            <v>6188</v>
          </cell>
        </row>
        <row r="3351">
          <cell r="A3351" t="str">
            <v>5311527</v>
          </cell>
          <cell r="B3351" t="str">
            <v>Univerzální spojka VARIO měď… 249/CU</v>
          </cell>
          <cell r="C3351">
            <v>88.54</v>
          </cell>
          <cell r="D3351">
            <v>100</v>
          </cell>
          <cell r="E3351" t="str">
            <v>KUS</v>
          </cell>
          <cell r="F3351">
            <v>8854</v>
          </cell>
        </row>
        <row r="3352">
          <cell r="A3352" t="str">
            <v>5311535</v>
          </cell>
          <cell r="B3352" t="str">
            <v>Univerzální spojka VARIO… 249/ZV</v>
          </cell>
          <cell r="C3352">
            <v>178.69</v>
          </cell>
          <cell r="D3352">
            <v>100</v>
          </cell>
          <cell r="E3352" t="str">
            <v>KUS</v>
          </cell>
          <cell r="F3352">
            <v>17869</v>
          </cell>
        </row>
        <row r="3353">
          <cell r="A3353" t="str">
            <v>5311551</v>
          </cell>
          <cell r="B3353" t="str">
            <v>Univerzální spojka VARIO VA14301… 249/VA</v>
          </cell>
          <cell r="C3353">
            <v>81.209999999999994</v>
          </cell>
          <cell r="D3353">
            <v>100</v>
          </cell>
          <cell r="E3353" t="str">
            <v>KUS</v>
          </cell>
          <cell r="F3353">
            <v>8121</v>
          </cell>
        </row>
        <row r="3354">
          <cell r="A3354" t="str">
            <v>5311713</v>
          </cell>
          <cell r="B3354" t="str">
            <v>Univerzální spojka VARIO alu VP100… 249/B-ALU</v>
          </cell>
          <cell r="C3354">
            <v>59.88</v>
          </cell>
          <cell r="D3354">
            <v>100</v>
          </cell>
          <cell r="E3354" t="str">
            <v>KUS</v>
          </cell>
          <cell r="F3354">
            <v>5988</v>
          </cell>
        </row>
        <row r="3355">
          <cell r="A3355" t="str">
            <v>5311748</v>
          </cell>
          <cell r="B3355" t="str">
            <v>Univerzální spojka VARIO VB.VP100… 249/B-ZV</v>
          </cell>
          <cell r="C3355">
            <v>178.25</v>
          </cell>
          <cell r="D3355">
            <v>100</v>
          </cell>
          <cell r="E3355" t="str">
            <v>KUS</v>
          </cell>
          <cell r="F3355">
            <v>17825</v>
          </cell>
        </row>
        <row r="3356">
          <cell r="A3356" t="str">
            <v>5312035</v>
          </cell>
          <cell r="B3356" t="str">
            <v>Svorky křížové 8-10x8-10 poz.… 251</v>
          </cell>
          <cell r="C3356">
            <v>50.65</v>
          </cell>
          <cell r="D3356">
            <v>100</v>
          </cell>
          <cell r="E3356" t="str">
            <v>KUS</v>
          </cell>
          <cell r="F3356">
            <v>5065</v>
          </cell>
        </row>
        <row r="3357">
          <cell r="A3357" t="str">
            <v>5312132</v>
          </cell>
          <cell r="B3357" t="str">
            <v>Svorky křížové 8-10x10 měď… 251/CU</v>
          </cell>
          <cell r="C3357">
            <v>142.09</v>
          </cell>
          <cell r="D3357">
            <v>100</v>
          </cell>
          <cell r="E3357" t="str">
            <v>KUS</v>
          </cell>
          <cell r="F3357">
            <v>14209</v>
          </cell>
        </row>
        <row r="3358">
          <cell r="A3358" t="str">
            <v>5312310</v>
          </cell>
          <cell r="B3358" t="str">
            <v>Svorky křížové DIN 445 10x10poz.… 252/8X8</v>
          </cell>
          <cell r="C3358">
            <v>101.29</v>
          </cell>
          <cell r="D3358">
            <v>100</v>
          </cell>
          <cell r="E3358" t="str">
            <v>KUS</v>
          </cell>
          <cell r="F3358">
            <v>10129</v>
          </cell>
        </row>
        <row r="3359">
          <cell r="A3359" t="str">
            <v>5312345</v>
          </cell>
          <cell r="B3359" t="str">
            <v>Svorky křížové DIN 445 10x16 poz.… 252/8X16</v>
          </cell>
          <cell r="C3359">
            <v>124.49</v>
          </cell>
          <cell r="D3359">
            <v>100</v>
          </cell>
          <cell r="E3359" t="str">
            <v>KUS</v>
          </cell>
          <cell r="F3359">
            <v>12449</v>
          </cell>
        </row>
        <row r="3360">
          <cell r="A3360" t="str">
            <v>5312418</v>
          </cell>
          <cell r="B3360" t="str">
            <v>Svorky křížové DIN 445 10x10… 252CU8X8</v>
          </cell>
          <cell r="C3360">
            <v>471.52</v>
          </cell>
          <cell r="D3360">
            <v>100</v>
          </cell>
          <cell r="E3360" t="str">
            <v>KUS</v>
          </cell>
          <cell r="F3360">
            <v>47152</v>
          </cell>
        </row>
        <row r="3361">
          <cell r="A3361" t="str">
            <v>5312442</v>
          </cell>
          <cell r="B3361" t="str">
            <v>Svorky křížové DIN 445 10x16… 252CU8X16</v>
          </cell>
          <cell r="C3361">
            <v>573.11</v>
          </cell>
          <cell r="D3361">
            <v>100</v>
          </cell>
          <cell r="E3361" t="str">
            <v>KUS</v>
          </cell>
          <cell r="F3361">
            <v>57311</v>
          </cell>
        </row>
        <row r="3362">
          <cell r="A3362" t="str">
            <v>5312655</v>
          </cell>
          <cell r="B3362" t="str">
            <v>Svorky křížové DIN445 10x H… 252FL8-10</v>
          </cell>
          <cell r="C3362">
            <v>89.54</v>
          </cell>
          <cell r="D3362">
            <v>100</v>
          </cell>
          <cell r="E3362" t="str">
            <v>KUS</v>
          </cell>
          <cell r="F3362">
            <v>8954</v>
          </cell>
        </row>
        <row r="3363">
          <cell r="A3363" t="str">
            <v>5312809</v>
          </cell>
          <cell r="B3363" t="str">
            <v>Svorky křížové RD 10x16 poz.… 253/10X16</v>
          </cell>
          <cell r="C3363">
            <v>109.61</v>
          </cell>
          <cell r="D3363">
            <v>100</v>
          </cell>
          <cell r="E3363" t="str">
            <v>KUS</v>
          </cell>
          <cell r="F3363">
            <v>10961</v>
          </cell>
        </row>
        <row r="3364">
          <cell r="A3364" t="str">
            <v>5312906</v>
          </cell>
          <cell r="B3364" t="str">
            <v>Svorky křížové RD10 FL30 poz.… 250</v>
          </cell>
          <cell r="C3364">
            <v>63.43</v>
          </cell>
          <cell r="D3364">
            <v>100</v>
          </cell>
          <cell r="E3364" t="str">
            <v>KUS</v>
          </cell>
          <cell r="F3364">
            <v>6343</v>
          </cell>
        </row>
        <row r="3365">
          <cell r="A3365" t="str">
            <v>5312922</v>
          </cell>
          <cell r="B3365" t="str">
            <v>Svorky křížové RD10 FL30… 250/VA</v>
          </cell>
          <cell r="C3365">
            <v>104.02</v>
          </cell>
          <cell r="D3365">
            <v>100</v>
          </cell>
          <cell r="E3365" t="str">
            <v>KUS</v>
          </cell>
          <cell r="F3365">
            <v>10402</v>
          </cell>
        </row>
        <row r="3366">
          <cell r="A3366" t="str">
            <v>5313015</v>
          </cell>
          <cell r="B3366" t="str">
            <v>Svorky křížové RD10 FL30 měď… 250/A FT</v>
          </cell>
          <cell r="C3366">
            <v>99.19</v>
          </cell>
          <cell r="D3366">
            <v>100</v>
          </cell>
          <cell r="E3366" t="str">
            <v>KUS</v>
          </cell>
          <cell r="F3366">
            <v>9919</v>
          </cell>
        </row>
        <row r="3367">
          <cell r="A3367" t="str">
            <v>5314038</v>
          </cell>
          <cell r="B3367" t="str">
            <v>Svorky křížové DIN443 10x10 poz.… 254/10X10</v>
          </cell>
          <cell r="C3367">
            <v>64.900000000000006</v>
          </cell>
          <cell r="D3367">
            <v>100</v>
          </cell>
          <cell r="E3367" t="str">
            <v>KUS</v>
          </cell>
          <cell r="F3367">
            <v>6490</v>
          </cell>
        </row>
        <row r="3368">
          <cell r="A3368" t="str">
            <v>5314135</v>
          </cell>
          <cell r="B3368" t="str">
            <v>Svorky křížové DIN 443 10x10… 254/DIN</v>
          </cell>
          <cell r="C3368">
            <v>179.25</v>
          </cell>
          <cell r="D3368">
            <v>100</v>
          </cell>
          <cell r="E3368" t="str">
            <v>KUS</v>
          </cell>
          <cell r="F3368">
            <v>17925</v>
          </cell>
        </row>
        <row r="3369">
          <cell r="A3369" t="str">
            <v>5314518</v>
          </cell>
          <cell r="B3369" t="str">
            <v>Svorky křížové 30mm žár.poz.… 255/30</v>
          </cell>
          <cell r="C3369">
            <v>66.650000000000006</v>
          </cell>
          <cell r="D3369">
            <v>100</v>
          </cell>
          <cell r="E3369" t="str">
            <v>KUS</v>
          </cell>
          <cell r="F3369">
            <v>6665</v>
          </cell>
        </row>
        <row r="3370">
          <cell r="A3370" t="str">
            <v>5314534</v>
          </cell>
          <cell r="B3370" t="str">
            <v>Svorky křížové… 255/A</v>
          </cell>
          <cell r="C3370">
            <v>54.55</v>
          </cell>
          <cell r="D3370">
            <v>100</v>
          </cell>
          <cell r="E3370" t="str">
            <v>KUS</v>
          </cell>
          <cell r="F3370">
            <v>5455</v>
          </cell>
        </row>
        <row r="3371">
          <cell r="A3371" t="str">
            <v>5314615</v>
          </cell>
          <cell r="B3371" t="str">
            <v>Svorky křížové 30mm žár.poz.… 256/30</v>
          </cell>
          <cell r="C3371">
            <v>101.55</v>
          </cell>
          <cell r="D3371">
            <v>100</v>
          </cell>
          <cell r="E3371" t="str">
            <v>KUS</v>
          </cell>
          <cell r="F3371">
            <v>10155</v>
          </cell>
        </row>
        <row r="3372">
          <cell r="A3372" t="str">
            <v>5314658</v>
          </cell>
          <cell r="B3372" t="str">
            <v>Svorky křížové 30mm… 256/A-30</v>
          </cell>
          <cell r="C3372">
            <v>85.6</v>
          </cell>
          <cell r="D3372">
            <v>100</v>
          </cell>
          <cell r="E3372" t="str">
            <v>KUS</v>
          </cell>
          <cell r="F3372">
            <v>8560</v>
          </cell>
        </row>
        <row r="3373">
          <cell r="A3373" t="str">
            <v>5315506</v>
          </cell>
          <cell r="B3373" t="str">
            <v>Svorky spojovací 8-10mm poz.… 259/8-10</v>
          </cell>
          <cell r="C3373">
            <v>124.43</v>
          </cell>
          <cell r="D3373">
            <v>100</v>
          </cell>
          <cell r="E3373" t="str">
            <v>KUS</v>
          </cell>
          <cell r="F3373">
            <v>12443</v>
          </cell>
        </row>
        <row r="3374">
          <cell r="A3374" t="str">
            <v>5315514</v>
          </cell>
          <cell r="B3374" t="str">
            <v>Svorky spojovací FT… 259/A FT</v>
          </cell>
          <cell r="C3374">
            <v>68.77</v>
          </cell>
          <cell r="D3374">
            <v>100</v>
          </cell>
          <cell r="E3374" t="str">
            <v>KUS</v>
          </cell>
          <cell r="F3374">
            <v>6877</v>
          </cell>
        </row>
        <row r="3375">
          <cell r="A3375" t="str">
            <v>5315654</v>
          </cell>
          <cell r="B3375" t="str">
            <v>Svorky spojovací PG8/8mm mosaz… 260/8/8MS</v>
          </cell>
          <cell r="C3375">
            <v>177.2</v>
          </cell>
          <cell r="D3375">
            <v>100</v>
          </cell>
          <cell r="E3375" t="str">
            <v>KUS</v>
          </cell>
          <cell r="F3375">
            <v>17720</v>
          </cell>
        </row>
        <row r="3376">
          <cell r="A3376" t="str">
            <v>5315700</v>
          </cell>
          <cell r="B3376" t="str">
            <v>Svorky spojovací 8x8… 260/8X8</v>
          </cell>
          <cell r="C3376">
            <v>52.35</v>
          </cell>
          <cell r="D3376">
            <v>100</v>
          </cell>
          <cell r="E3376" t="str">
            <v>KUS</v>
          </cell>
          <cell r="F3376">
            <v>5235</v>
          </cell>
        </row>
        <row r="3377">
          <cell r="A3377" t="str">
            <v>5316014</v>
          </cell>
          <cell r="B3377" t="str">
            <v>Svorky okapové 8/10mm žár.poz.… 262</v>
          </cell>
          <cell r="C3377">
            <v>81.09</v>
          </cell>
          <cell r="D3377">
            <v>100</v>
          </cell>
          <cell r="E3377" t="str">
            <v>KUS</v>
          </cell>
          <cell r="F3377">
            <v>8109</v>
          </cell>
        </row>
        <row r="3378">
          <cell r="A3378" t="str">
            <v>5316154</v>
          </cell>
          <cell r="B3378" t="str">
            <v>Svorky okapové měď… 262/CU</v>
          </cell>
          <cell r="C3378">
            <v>220.37</v>
          </cell>
          <cell r="D3378">
            <v>100</v>
          </cell>
          <cell r="E3378" t="str">
            <v>KUS</v>
          </cell>
          <cell r="F3378">
            <v>22037</v>
          </cell>
        </row>
        <row r="3379">
          <cell r="A3379" t="str">
            <v>5316170</v>
          </cell>
          <cell r="B3379" t="str">
            <v>Svorky okapové… 262/ZM</v>
          </cell>
          <cell r="C3379">
            <v>298.02999999999997</v>
          </cell>
          <cell r="D3379">
            <v>100</v>
          </cell>
          <cell r="E3379" t="str">
            <v>KUS</v>
          </cell>
          <cell r="F3379">
            <v>29803</v>
          </cell>
        </row>
        <row r="3380">
          <cell r="A3380" t="str">
            <v>5316219</v>
          </cell>
          <cell r="B3380" t="str">
            <v>Svorky okapové DIN 48809 žár.poz.… 262/A</v>
          </cell>
          <cell r="C3380">
            <v>82.11</v>
          </cell>
          <cell r="D3380">
            <v>100</v>
          </cell>
          <cell r="E3380" t="str">
            <v>KUS</v>
          </cell>
          <cell r="F3380">
            <v>8211</v>
          </cell>
        </row>
        <row r="3381">
          <cell r="A3381" t="str">
            <v>5316251</v>
          </cell>
          <cell r="B3381" t="str">
            <v>Svorky okapové 15/20mm měď… 262/A/CU</v>
          </cell>
          <cell r="C3381">
            <v>181.06</v>
          </cell>
          <cell r="D3381">
            <v>100</v>
          </cell>
          <cell r="E3381" t="str">
            <v>KUS</v>
          </cell>
          <cell r="F3381">
            <v>18106</v>
          </cell>
        </row>
        <row r="3382">
          <cell r="A3382" t="str">
            <v>5316308</v>
          </cell>
          <cell r="B3382" t="str">
            <v>Svorky okapové žár.poz.… 267</v>
          </cell>
          <cell r="C3382">
            <v>104.56</v>
          </cell>
          <cell r="D3382">
            <v>100</v>
          </cell>
          <cell r="E3382" t="str">
            <v>KUS</v>
          </cell>
          <cell r="F3382">
            <v>10456</v>
          </cell>
        </row>
        <row r="3383">
          <cell r="A3383" t="str">
            <v>5316324</v>
          </cell>
          <cell r="B3383" t="str">
            <v>Svorky okapové VA… 267/VA</v>
          </cell>
          <cell r="C3383">
            <v>151.30000000000001</v>
          </cell>
          <cell r="D3383">
            <v>100</v>
          </cell>
          <cell r="E3383" t="str">
            <v>KUS</v>
          </cell>
          <cell r="F3383">
            <v>15130</v>
          </cell>
        </row>
        <row r="3384">
          <cell r="A3384" t="str">
            <v>5316510</v>
          </cell>
          <cell r="B3384" t="str">
            <v>Svorky připojovací 8/10 žár.poz.… 264</v>
          </cell>
          <cell r="C3384">
            <v>95.3</v>
          </cell>
          <cell r="D3384">
            <v>100</v>
          </cell>
          <cell r="E3384" t="str">
            <v>KUS</v>
          </cell>
          <cell r="F3384">
            <v>9530</v>
          </cell>
        </row>
        <row r="3385">
          <cell r="A3385" t="str">
            <v>5316553</v>
          </cell>
          <cell r="B3385" t="str">
            <v>Svorky připojovací 8/10 měď… 264/CU</v>
          </cell>
          <cell r="C3385">
            <v>205.45</v>
          </cell>
          <cell r="D3385">
            <v>100</v>
          </cell>
          <cell r="E3385" t="str">
            <v>KUS</v>
          </cell>
          <cell r="F3385">
            <v>20545</v>
          </cell>
        </row>
        <row r="3386">
          <cell r="A3386" t="str">
            <v>5317010</v>
          </cell>
          <cell r="B3386" t="str">
            <v>Svorky připojovací 8/10 poz.… 269/8/10</v>
          </cell>
          <cell r="C3386">
            <v>73.48</v>
          </cell>
          <cell r="D3386">
            <v>100</v>
          </cell>
          <cell r="E3386" t="str">
            <v>KUS</v>
          </cell>
          <cell r="F3386">
            <v>7348</v>
          </cell>
        </row>
        <row r="3387">
          <cell r="A3387" t="str">
            <v>5317053</v>
          </cell>
          <cell r="B3387" t="str">
            <v>Svorky připojovací 8/10 měď… 269ZN8/10</v>
          </cell>
          <cell r="C3387">
            <v>286.26</v>
          </cell>
          <cell r="D3387">
            <v>100</v>
          </cell>
          <cell r="E3387" t="str">
            <v>KUS</v>
          </cell>
          <cell r="F3387">
            <v>28626</v>
          </cell>
        </row>
        <row r="3388">
          <cell r="A3388" t="str">
            <v>5317207</v>
          </cell>
          <cell r="B3388" t="str">
            <v>Svorky připojovací 8/10 žár.poz.… 270/8/10</v>
          </cell>
          <cell r="C3388">
            <v>108.13</v>
          </cell>
          <cell r="D3388">
            <v>100</v>
          </cell>
          <cell r="E3388" t="str">
            <v>KUS</v>
          </cell>
          <cell r="F3388">
            <v>10813</v>
          </cell>
        </row>
        <row r="3389">
          <cell r="A3389" t="str">
            <v>5317223</v>
          </cell>
          <cell r="B3389" t="str">
            <v>Svorky připojovací 8/10 žár.poz.… 273/8/10</v>
          </cell>
          <cell r="C3389">
            <v>123.28</v>
          </cell>
          <cell r="D3389">
            <v>100</v>
          </cell>
          <cell r="E3389" t="str">
            <v>KUS</v>
          </cell>
          <cell r="F3389">
            <v>12328</v>
          </cell>
        </row>
        <row r="3390">
          <cell r="A3390" t="str">
            <v>5317258</v>
          </cell>
          <cell r="B3390" t="str">
            <v>Svorky připojovací 8/10 měď… 270CU8/10</v>
          </cell>
          <cell r="C3390">
            <v>251.28</v>
          </cell>
          <cell r="D3390">
            <v>100</v>
          </cell>
          <cell r="E3390" t="str">
            <v>KUS</v>
          </cell>
          <cell r="F3390">
            <v>25128</v>
          </cell>
        </row>
        <row r="3391">
          <cell r="A3391" t="str">
            <v>5317274</v>
          </cell>
          <cell r="B3391" t="str">
            <v>Svorky připojovací 8/10 měď… 273CU8/10</v>
          </cell>
          <cell r="C3391">
            <v>345.46</v>
          </cell>
          <cell r="D3391">
            <v>100</v>
          </cell>
          <cell r="E3391" t="str">
            <v>KUS</v>
          </cell>
          <cell r="F3391">
            <v>34546</v>
          </cell>
        </row>
        <row r="3392">
          <cell r="A3392" t="str">
            <v>5317401</v>
          </cell>
          <cell r="B3392" t="str">
            <v>Svorky připojovací 8/10 žár.poz.… 271/8/10</v>
          </cell>
          <cell r="C3392">
            <v>77.349999999999994</v>
          </cell>
          <cell r="D3392">
            <v>100</v>
          </cell>
          <cell r="E3392" t="str">
            <v>KUS</v>
          </cell>
          <cell r="F3392">
            <v>7735</v>
          </cell>
        </row>
        <row r="3393">
          <cell r="A3393" t="str">
            <v>5317428</v>
          </cell>
          <cell r="B3393" t="str">
            <v>Svorky připojovací 8/10 žár.poz.… 274/8/10</v>
          </cell>
          <cell r="C3393">
            <v>107.14</v>
          </cell>
          <cell r="D3393">
            <v>100</v>
          </cell>
          <cell r="E3393" t="str">
            <v>KUS</v>
          </cell>
          <cell r="F3393">
            <v>10714</v>
          </cell>
        </row>
        <row r="3394">
          <cell r="A3394" t="str">
            <v>5317452</v>
          </cell>
          <cell r="B3394" t="str">
            <v>Svorky připojovací 8/10 měď… 271CU8/10</v>
          </cell>
          <cell r="C3394">
            <v>162.03</v>
          </cell>
          <cell r="D3394">
            <v>100</v>
          </cell>
          <cell r="E3394" t="str">
            <v>KUS</v>
          </cell>
          <cell r="F3394">
            <v>16203</v>
          </cell>
        </row>
        <row r="3395">
          <cell r="A3395" t="str">
            <v>5317479</v>
          </cell>
          <cell r="B3395" t="str">
            <v>Svorky připojovací 8/10 měď… 274CU8/10</v>
          </cell>
          <cell r="C3395">
            <v>190.18</v>
          </cell>
          <cell r="D3395">
            <v>100</v>
          </cell>
          <cell r="E3395" t="str">
            <v>KUS</v>
          </cell>
          <cell r="F3395">
            <v>19018</v>
          </cell>
        </row>
        <row r="3396">
          <cell r="A3396" t="str">
            <v>5318084</v>
          </cell>
          <cell r="B3396" t="str">
            <v>Připojovací svorky 8mm žár.poz.… 272/8MM</v>
          </cell>
          <cell r="C3396">
            <v>249.54</v>
          </cell>
          <cell r="D3396">
            <v>100</v>
          </cell>
          <cell r="E3396" t="str">
            <v>KUS</v>
          </cell>
          <cell r="F3396">
            <v>24954</v>
          </cell>
        </row>
        <row r="3397">
          <cell r="A3397" t="str">
            <v>5318149</v>
          </cell>
          <cell r="B3397" t="str">
            <v>Ppřipojovací svorky 14mm žár.poz.… 272/14MM</v>
          </cell>
          <cell r="C3397">
            <v>260.52999999999997</v>
          </cell>
          <cell r="D3397">
            <v>100</v>
          </cell>
          <cell r="E3397" t="str">
            <v>KUS</v>
          </cell>
          <cell r="F3397">
            <v>26053</v>
          </cell>
        </row>
        <row r="3398">
          <cell r="A3398" t="str">
            <v>5320011</v>
          </cell>
          <cell r="B3398" t="str">
            <v>Koncovky 8/10 galv.poz.… 280/8/10</v>
          </cell>
          <cell r="C3398">
            <v>33.78</v>
          </cell>
          <cell r="D3398">
            <v>100</v>
          </cell>
          <cell r="E3398" t="str">
            <v>KUS</v>
          </cell>
          <cell r="F3398">
            <v>3378</v>
          </cell>
        </row>
        <row r="3399">
          <cell r="A3399" t="str">
            <v>5320054</v>
          </cell>
          <cell r="B3399" t="str">
            <v>Koncovky 8/10 mosaz… 280ZN8/10</v>
          </cell>
          <cell r="C3399">
            <v>147.55000000000001</v>
          </cell>
          <cell r="D3399">
            <v>100</v>
          </cell>
          <cell r="E3399" t="str">
            <v>KUS</v>
          </cell>
          <cell r="F3399">
            <v>14755</v>
          </cell>
        </row>
        <row r="3400">
          <cell r="A3400" t="str">
            <v>5320690</v>
          </cell>
          <cell r="B3400" t="str">
            <v>Připojovací a propojovací prvky měď DIN48841… 287/CU</v>
          </cell>
          <cell r="C3400">
            <v>45.67</v>
          </cell>
          <cell r="D3400">
            <v>100</v>
          </cell>
          <cell r="E3400" t="str">
            <v>KUS</v>
          </cell>
          <cell r="F3400">
            <v>4567</v>
          </cell>
        </row>
        <row r="3401">
          <cell r="A3401" t="str">
            <v>5320704</v>
          </cell>
          <cell r="B3401" t="str">
            <v>Připojovací a propojovací prvky DIN 48841… 287</v>
          </cell>
          <cell r="C3401">
            <v>17.91</v>
          </cell>
          <cell r="D3401">
            <v>100</v>
          </cell>
          <cell r="E3401" t="str">
            <v>KUS</v>
          </cell>
          <cell r="F3401">
            <v>1791</v>
          </cell>
        </row>
        <row r="3402">
          <cell r="A3402" t="str">
            <v>5320712</v>
          </cell>
          <cell r="B3402" t="str">
            <v>Připojovací a propojovací prvky DIN48841B… 288</v>
          </cell>
          <cell r="C3402">
            <v>26.78</v>
          </cell>
          <cell r="D3402">
            <v>100</v>
          </cell>
          <cell r="E3402" t="str">
            <v>KUS</v>
          </cell>
          <cell r="F3402">
            <v>2678</v>
          </cell>
        </row>
        <row r="3403">
          <cell r="A3403" t="str">
            <v>5325307</v>
          </cell>
          <cell r="B3403" t="str">
            <v>Připojovací svorky 8mm žár.poz.… 319/8</v>
          </cell>
          <cell r="C3403">
            <v>96.66</v>
          </cell>
          <cell r="D3403">
            <v>100</v>
          </cell>
          <cell r="E3403" t="str">
            <v>KUS</v>
          </cell>
          <cell r="F3403">
            <v>9666</v>
          </cell>
        </row>
        <row r="3404">
          <cell r="A3404" t="str">
            <v>5325315</v>
          </cell>
          <cell r="B3404" t="str">
            <v>Připojovací svorky 10mm žár.poz.… 319/10</v>
          </cell>
          <cell r="C3404">
            <v>101.46</v>
          </cell>
          <cell r="D3404">
            <v>100</v>
          </cell>
          <cell r="E3404" t="str">
            <v>KUS</v>
          </cell>
          <cell r="F3404">
            <v>10146</v>
          </cell>
        </row>
        <row r="3405">
          <cell r="A3405" t="str">
            <v>5326303</v>
          </cell>
          <cell r="B3405" t="str">
            <v>Svorky se šroubem M8x25 FT… 324/S</v>
          </cell>
          <cell r="C3405">
            <v>35.94</v>
          </cell>
          <cell r="D3405">
            <v>100</v>
          </cell>
          <cell r="E3405" t="str">
            <v>KUS</v>
          </cell>
          <cell r="F3405">
            <v>3594</v>
          </cell>
        </row>
        <row r="3406">
          <cell r="A3406" t="str">
            <v>5326311</v>
          </cell>
          <cell r="B3406" t="str">
            <v>Svorky se šroubem M8x25 VA… 324/S-VA</v>
          </cell>
          <cell r="C3406">
            <v>47.93</v>
          </cell>
          <cell r="D3406">
            <v>100</v>
          </cell>
          <cell r="E3406" t="str">
            <v>KUS</v>
          </cell>
          <cell r="F3406">
            <v>4793</v>
          </cell>
        </row>
        <row r="3407">
          <cell r="A3407" t="str">
            <v>5326338</v>
          </cell>
          <cell r="B3407" t="str">
            <v>Svorky se šroubem M8x25 CU… 324/S-CU</v>
          </cell>
          <cell r="C3407">
            <v>70.08</v>
          </cell>
          <cell r="D3407">
            <v>100</v>
          </cell>
          <cell r="E3407" t="str">
            <v>KUS</v>
          </cell>
          <cell r="F3407">
            <v>7008</v>
          </cell>
        </row>
        <row r="3408">
          <cell r="A3408" t="str">
            <v>5327075</v>
          </cell>
          <cell r="B3408" t="str">
            <v>Nosníková spona 70mm žár.poz.… 325/70</v>
          </cell>
          <cell r="C3408">
            <v>127.3</v>
          </cell>
          <cell r="D3408">
            <v>100</v>
          </cell>
          <cell r="E3408" t="str">
            <v>KUS</v>
          </cell>
          <cell r="F3408">
            <v>12730</v>
          </cell>
        </row>
        <row r="3409">
          <cell r="A3409" t="str">
            <v>5327083</v>
          </cell>
          <cell r="B3409" t="str">
            <v>Nosníková spona 80mm žár.poz.… 325/80</v>
          </cell>
          <cell r="C3409">
            <v>132.5</v>
          </cell>
          <cell r="D3409">
            <v>100</v>
          </cell>
          <cell r="E3409" t="str">
            <v>KUS</v>
          </cell>
          <cell r="F3409">
            <v>13250</v>
          </cell>
        </row>
        <row r="3410">
          <cell r="A3410" t="str">
            <v>5327105</v>
          </cell>
          <cell r="B3410" t="str">
            <v>Nosníková spona 100mm žár.poz.… 325/100</v>
          </cell>
          <cell r="C3410">
            <v>145.59</v>
          </cell>
          <cell r="D3410">
            <v>100</v>
          </cell>
          <cell r="E3410" t="str">
            <v>KUS</v>
          </cell>
          <cell r="F3410">
            <v>14559</v>
          </cell>
        </row>
        <row r="3411">
          <cell r="A3411" t="str">
            <v>5327148</v>
          </cell>
          <cell r="B3411" t="str">
            <v>Nosníková spona 140mm žár.poz.… 325/140</v>
          </cell>
          <cell r="C3411">
            <v>158.18</v>
          </cell>
          <cell r="D3411">
            <v>100</v>
          </cell>
          <cell r="E3411" t="str">
            <v>KUS</v>
          </cell>
          <cell r="F3411">
            <v>15818</v>
          </cell>
        </row>
        <row r="3412">
          <cell r="A3412" t="str">
            <v>5328209</v>
          </cell>
          <cell r="B3412" t="str">
            <v>Spojky 8-10 žár.poz.… 237/N</v>
          </cell>
          <cell r="C3412">
            <v>82.8</v>
          </cell>
          <cell r="D3412">
            <v>100</v>
          </cell>
          <cell r="E3412" t="str">
            <v>KUS</v>
          </cell>
          <cell r="F3412">
            <v>8280</v>
          </cell>
        </row>
        <row r="3413">
          <cell r="A3413" t="str">
            <v>5328284</v>
          </cell>
          <cell r="B3413" t="str">
            <v>Spojky 8-10mm měď… 237/N-CU</v>
          </cell>
          <cell r="C3413">
            <v>166.36</v>
          </cell>
          <cell r="D3413">
            <v>100</v>
          </cell>
          <cell r="E3413" t="str">
            <v>KUS</v>
          </cell>
          <cell r="F3413">
            <v>16636</v>
          </cell>
        </row>
        <row r="3414">
          <cell r="A3414" t="str">
            <v>5331013</v>
          </cell>
          <cell r="B3414" t="str">
            <v>Propojovací lana… 853</v>
          </cell>
          <cell r="C3414">
            <v>327.19</v>
          </cell>
          <cell r="D3414">
            <v>100</v>
          </cell>
          <cell r="E3414" t="str">
            <v>KUS</v>
          </cell>
          <cell r="F3414">
            <v>32719</v>
          </cell>
        </row>
        <row r="3415">
          <cell r="A3415" t="str">
            <v>5331501</v>
          </cell>
          <cell r="B3415" t="str">
            <v>Propojovací a dilatační pásy 35mm2… 856</v>
          </cell>
          <cell r="C3415">
            <v>163.38999999999999</v>
          </cell>
          <cell r="D3415">
            <v>100</v>
          </cell>
          <cell r="E3415" t="str">
            <v>KUS</v>
          </cell>
          <cell r="F3415">
            <v>16339</v>
          </cell>
        </row>
        <row r="3416">
          <cell r="A3416" t="str">
            <v>5334934</v>
          </cell>
          <cell r="B3416" t="str">
            <v>Koncovky M10 4… 5011/VA10</v>
          </cell>
          <cell r="C3416">
            <v>64.8</v>
          </cell>
          <cell r="D3416">
            <v>100</v>
          </cell>
          <cell r="E3416" t="str">
            <v>KUS</v>
          </cell>
          <cell r="F3416">
            <v>6480</v>
          </cell>
        </row>
        <row r="3417">
          <cell r="A3417" t="str">
            <v>5335140</v>
          </cell>
          <cell r="B3417" t="str">
            <v>Svorky rozpojovací 8-10x16… 223/O-DIN</v>
          </cell>
          <cell r="C3417">
            <v>68.53</v>
          </cell>
          <cell r="D3417">
            <v>100</v>
          </cell>
          <cell r="E3417" t="str">
            <v>KUS</v>
          </cell>
          <cell r="F3417">
            <v>6853</v>
          </cell>
        </row>
        <row r="3418">
          <cell r="A3418" t="str">
            <v>5335167</v>
          </cell>
          <cell r="B3418" t="str">
            <v>Svorky rozpojovací 8-10x16 MS… 223/O-ZN</v>
          </cell>
          <cell r="C3418">
            <v>233.98</v>
          </cell>
          <cell r="D3418">
            <v>100</v>
          </cell>
          <cell r="E3418" t="str">
            <v>KUS</v>
          </cell>
          <cell r="F3418">
            <v>23398</v>
          </cell>
        </row>
        <row r="3419">
          <cell r="A3419" t="str">
            <v>5335205</v>
          </cell>
          <cell r="B3419" t="str">
            <v>Svorky rozpojovací DIN 48835 8-10x16… 223/DIN</v>
          </cell>
          <cell r="C3419">
            <v>68.53</v>
          </cell>
          <cell r="D3419">
            <v>100</v>
          </cell>
          <cell r="E3419" t="str">
            <v>KUS</v>
          </cell>
          <cell r="F3419">
            <v>6853</v>
          </cell>
        </row>
        <row r="3420">
          <cell r="A3420" t="str">
            <v>5335256</v>
          </cell>
          <cell r="B3420" t="str">
            <v>Svorky rozpojovací DIN48835 8-10x16m FS… 223/ZN</v>
          </cell>
          <cell r="C3420">
            <v>230.3</v>
          </cell>
          <cell r="D3420">
            <v>100</v>
          </cell>
          <cell r="E3420" t="str">
            <v>KUS</v>
          </cell>
          <cell r="F3420">
            <v>23030</v>
          </cell>
        </row>
        <row r="3421">
          <cell r="A3421" t="str">
            <v>5336007</v>
          </cell>
          <cell r="B3421" t="str">
            <v>Svorky rozpojovací RD16/RD8-10 FT… 226</v>
          </cell>
          <cell r="C3421">
            <v>98.76</v>
          </cell>
          <cell r="D3421">
            <v>100</v>
          </cell>
          <cell r="E3421" t="str">
            <v>KUS</v>
          </cell>
          <cell r="F3421">
            <v>9876</v>
          </cell>
        </row>
        <row r="3422">
          <cell r="A3422" t="str">
            <v>5336023</v>
          </cell>
          <cell r="B3422" t="str">
            <v>Svorky rozpojovací RD16/RD8-10 měď… 226/CU</v>
          </cell>
          <cell r="C3422">
            <v>141.11000000000001</v>
          </cell>
          <cell r="D3422">
            <v>100</v>
          </cell>
          <cell r="E3422" t="str">
            <v>KUS</v>
          </cell>
          <cell r="F3422">
            <v>14111</v>
          </cell>
        </row>
        <row r="3423">
          <cell r="A3423" t="str">
            <v>5336074</v>
          </cell>
          <cell r="B3423" t="str">
            <v>Svorky rozpojovací VA-OBT… 226/ZV-VA</v>
          </cell>
          <cell r="C3423">
            <v>248.43</v>
          </cell>
          <cell r="D3423">
            <v>100</v>
          </cell>
          <cell r="E3423" t="str">
            <v>KUS</v>
          </cell>
          <cell r="F3423">
            <v>24843</v>
          </cell>
        </row>
        <row r="3424">
          <cell r="A3424" t="str">
            <v>5336090</v>
          </cell>
          <cell r="B3424" t="str">
            <v>Svorky rozpojovací CU-OBT… 226/ZV-CU</v>
          </cell>
          <cell r="C3424">
            <v>288.55</v>
          </cell>
          <cell r="D3424">
            <v>100</v>
          </cell>
          <cell r="E3424" t="str">
            <v>KUS</v>
          </cell>
          <cell r="F3424">
            <v>28855</v>
          </cell>
        </row>
        <row r="3425">
          <cell r="A3425" t="str">
            <v>5336309</v>
          </cell>
          <cell r="B3425" t="str">
            <v>Svorky rozpojovací RD8-10 FT… 233</v>
          </cell>
          <cell r="C3425">
            <v>98.21</v>
          </cell>
          <cell r="D3425">
            <v>100</v>
          </cell>
          <cell r="E3425" t="str">
            <v>KUS</v>
          </cell>
          <cell r="F3425">
            <v>9821</v>
          </cell>
        </row>
        <row r="3426">
          <cell r="A3426" t="str">
            <v>5336325</v>
          </cell>
          <cell r="B3426" t="str">
            <v>Svorky rozpojovací RD8-10 měď… 233/CU</v>
          </cell>
          <cell r="C3426">
            <v>138.08000000000001</v>
          </cell>
          <cell r="D3426">
            <v>100</v>
          </cell>
          <cell r="E3426" t="str">
            <v>KUS</v>
          </cell>
          <cell r="F3426">
            <v>13808</v>
          </cell>
        </row>
        <row r="3427">
          <cell r="A3427" t="str">
            <v>5336376</v>
          </cell>
          <cell r="B3427" t="str">
            <v>Svorky rozpojovací… 233/ZV</v>
          </cell>
          <cell r="C3427">
            <v>231.24</v>
          </cell>
          <cell r="D3427">
            <v>100</v>
          </cell>
          <cell r="E3427" t="str">
            <v>KUS</v>
          </cell>
          <cell r="F3427">
            <v>23124</v>
          </cell>
        </row>
        <row r="3428">
          <cell r="A3428" t="str">
            <v>5336457</v>
          </cell>
          <cell r="B3428" t="str">
            <v>Svorky rozpojovací RD8-10/FL VA… 233/A</v>
          </cell>
          <cell r="C3428">
            <v>106.71</v>
          </cell>
          <cell r="D3428">
            <v>100</v>
          </cell>
          <cell r="E3428" t="str">
            <v>KUS</v>
          </cell>
          <cell r="F3428">
            <v>10671</v>
          </cell>
        </row>
        <row r="3429">
          <cell r="A3429" t="str">
            <v>5336503</v>
          </cell>
          <cell r="B3429" t="str">
            <v>Svorky rozpojovací… 233/A-ZV</v>
          </cell>
          <cell r="C3429">
            <v>228.84</v>
          </cell>
          <cell r="D3429">
            <v>100</v>
          </cell>
          <cell r="E3429" t="str">
            <v>KUS</v>
          </cell>
          <cell r="F3429">
            <v>22884</v>
          </cell>
        </row>
        <row r="3430">
          <cell r="A3430" t="str">
            <v>5340012</v>
          </cell>
          <cell r="B3430" t="str">
            <v>Svorky rozpojovací poz. PG… 292</v>
          </cell>
          <cell r="C3430">
            <v>146.37</v>
          </cell>
          <cell r="D3430">
            <v>100</v>
          </cell>
          <cell r="E3430" t="str">
            <v>KUS</v>
          </cell>
          <cell r="F3430">
            <v>14637</v>
          </cell>
        </row>
        <row r="3431">
          <cell r="A3431" t="str">
            <v>5341108</v>
          </cell>
          <cell r="B3431" t="str">
            <v>Svorky rozpojovací 40x40 poz.… 231/40X40</v>
          </cell>
          <cell r="C3431">
            <v>213.1</v>
          </cell>
          <cell r="D3431">
            <v>100</v>
          </cell>
          <cell r="E3431" t="str">
            <v>KUS</v>
          </cell>
          <cell r="F3431">
            <v>21310</v>
          </cell>
        </row>
        <row r="3432">
          <cell r="A3432" t="str">
            <v>5350085</v>
          </cell>
          <cell r="B3432" t="str">
            <v>Okapové příchytky DIN48818 80mm poz.… 301/80</v>
          </cell>
          <cell r="C3432">
            <v>63.53</v>
          </cell>
          <cell r="D3432">
            <v>100</v>
          </cell>
          <cell r="E3432" t="str">
            <v>KUS</v>
          </cell>
          <cell r="F3432">
            <v>6353</v>
          </cell>
        </row>
        <row r="3433">
          <cell r="A3433" t="str">
            <v>5350107</v>
          </cell>
          <cell r="B3433" t="str">
            <v>Okapové příchytky DIN48818 100mm poz.… 301/100</v>
          </cell>
          <cell r="C3433">
            <v>64.66</v>
          </cell>
          <cell r="D3433">
            <v>100</v>
          </cell>
          <cell r="E3433" t="str">
            <v>KUS</v>
          </cell>
          <cell r="F3433">
            <v>6466</v>
          </cell>
        </row>
        <row r="3434">
          <cell r="A3434" t="str">
            <v>5350115</v>
          </cell>
          <cell r="B3434" t="str">
            <v>Okapové příchytky DIN48818 110mm poz.… 301/110</v>
          </cell>
          <cell r="C3434">
            <v>69.099999999999994</v>
          </cell>
          <cell r="D3434">
            <v>100</v>
          </cell>
          <cell r="E3434" t="str">
            <v>KUS</v>
          </cell>
          <cell r="F3434">
            <v>6910</v>
          </cell>
        </row>
        <row r="3435">
          <cell r="A3435" t="str">
            <v>5350123</v>
          </cell>
          <cell r="B3435" t="str">
            <v>Okapové příchytky DIN48818 120mm poz.… 301/120</v>
          </cell>
          <cell r="C3435">
            <v>70.97</v>
          </cell>
          <cell r="D3435">
            <v>100</v>
          </cell>
          <cell r="E3435" t="str">
            <v>KUS</v>
          </cell>
          <cell r="F3435">
            <v>7097</v>
          </cell>
        </row>
        <row r="3436">
          <cell r="A3436" t="str">
            <v>5350689</v>
          </cell>
          <cell r="B3436" t="str">
            <v>Okapové příchytky 80mm… 301/CU80</v>
          </cell>
          <cell r="C3436">
            <v>190.56</v>
          </cell>
          <cell r="D3436">
            <v>100</v>
          </cell>
          <cell r="E3436" t="str">
            <v>KUS</v>
          </cell>
          <cell r="F3436">
            <v>19056</v>
          </cell>
        </row>
        <row r="3437">
          <cell r="A3437" t="str">
            <v>5350697</v>
          </cell>
          <cell r="B3437" t="str">
            <v>Okapové příchytky 90mm… 301/CU90</v>
          </cell>
          <cell r="C3437">
            <v>218.91</v>
          </cell>
          <cell r="D3437">
            <v>100</v>
          </cell>
          <cell r="E3437" t="str">
            <v>KUS</v>
          </cell>
          <cell r="F3437">
            <v>21891</v>
          </cell>
        </row>
        <row r="3438">
          <cell r="A3438" t="str">
            <v>5350700</v>
          </cell>
          <cell r="B3438" t="str">
            <v>Okapové příchytky 100mm… 301/CU100</v>
          </cell>
          <cell r="C3438">
            <v>196.77</v>
          </cell>
          <cell r="D3438">
            <v>100</v>
          </cell>
          <cell r="E3438" t="str">
            <v>KUS</v>
          </cell>
          <cell r="F3438">
            <v>19677</v>
          </cell>
        </row>
        <row r="3439">
          <cell r="A3439" t="str">
            <v>5350719</v>
          </cell>
          <cell r="B3439" t="str">
            <v>Okapové příchytky 110mm… 301/CU110</v>
          </cell>
          <cell r="C3439">
            <v>270.93</v>
          </cell>
          <cell r="D3439">
            <v>100</v>
          </cell>
          <cell r="E3439" t="str">
            <v>KUS</v>
          </cell>
          <cell r="F3439">
            <v>27093</v>
          </cell>
        </row>
        <row r="3440">
          <cell r="A3440" t="str">
            <v>5350727</v>
          </cell>
          <cell r="B3440" t="str">
            <v>Okapové příchytky 120mm… 301/CU120</v>
          </cell>
          <cell r="C3440">
            <v>260.10000000000002</v>
          </cell>
          <cell r="D3440">
            <v>100</v>
          </cell>
          <cell r="E3440" t="str">
            <v>KUS</v>
          </cell>
          <cell r="F3440">
            <v>26010</v>
          </cell>
        </row>
        <row r="3441">
          <cell r="A3441" t="str">
            <v>5350867</v>
          </cell>
          <cell r="B3441" t="str">
            <v>Okapové příchytky FS… 301/V</v>
          </cell>
          <cell r="C3441">
            <v>28.61</v>
          </cell>
          <cell r="D3441">
            <v>100</v>
          </cell>
          <cell r="E3441" t="str">
            <v>KUS</v>
          </cell>
          <cell r="F3441">
            <v>2861</v>
          </cell>
        </row>
        <row r="3442">
          <cell r="A3442" t="str">
            <v>5350883</v>
          </cell>
          <cell r="B3442" t="str">
            <v>Okapové příchytky měď… 301/V-CU</v>
          </cell>
          <cell r="C3442">
            <v>76.260000000000005</v>
          </cell>
          <cell r="D3442">
            <v>100</v>
          </cell>
          <cell r="E3442" t="str">
            <v>KUS</v>
          </cell>
          <cell r="F3442">
            <v>7626</v>
          </cell>
        </row>
        <row r="3443">
          <cell r="A3443" t="str">
            <v>5350905</v>
          </cell>
          <cell r="B3443" t="str">
            <v>Okapové příchytky VA… 301/V-VA</v>
          </cell>
          <cell r="C3443">
            <v>66.989999999999995</v>
          </cell>
          <cell r="D3443">
            <v>100</v>
          </cell>
          <cell r="E3443" t="str">
            <v>KUS</v>
          </cell>
          <cell r="F3443">
            <v>6699</v>
          </cell>
        </row>
        <row r="3444">
          <cell r="A3444" t="str">
            <v>5351456</v>
          </cell>
          <cell r="B3444" t="str">
            <v>Okapové příchytky 100mm… 301/S-CU</v>
          </cell>
          <cell r="C3444">
            <v>96.24</v>
          </cell>
          <cell r="D3444">
            <v>100</v>
          </cell>
          <cell r="E3444" t="str">
            <v>KUS</v>
          </cell>
          <cell r="F3444">
            <v>9624</v>
          </cell>
        </row>
        <row r="3445">
          <cell r="A3445" t="str">
            <v>5351472</v>
          </cell>
          <cell r="B3445" t="str">
            <v>Okapové příchytky 120mm… 301/S-CU</v>
          </cell>
          <cell r="C3445">
            <v>107.29</v>
          </cell>
          <cell r="D3445">
            <v>100</v>
          </cell>
          <cell r="E3445" t="str">
            <v>KUS</v>
          </cell>
          <cell r="F3445">
            <v>10729</v>
          </cell>
        </row>
        <row r="3446">
          <cell r="A3446" t="str">
            <v>5400155</v>
          </cell>
          <cell r="B3446" t="str">
            <v>Jímací tyče 1500mm ALU… 101/A1500</v>
          </cell>
          <cell r="C3446">
            <v>371.38</v>
          </cell>
          <cell r="D3446">
            <v>100</v>
          </cell>
          <cell r="E3446" t="str">
            <v>KUS</v>
          </cell>
          <cell r="F3446">
            <v>37138</v>
          </cell>
        </row>
        <row r="3447">
          <cell r="A3447" t="str">
            <v>5401771</v>
          </cell>
          <cell r="B3447" t="str">
            <v>Jímací tyče 1000mm ALU… 101/ALU</v>
          </cell>
          <cell r="C3447">
            <v>825.74</v>
          </cell>
          <cell r="D3447">
            <v>100</v>
          </cell>
          <cell r="E3447" t="str">
            <v>KUS</v>
          </cell>
          <cell r="F3447">
            <v>82574</v>
          </cell>
        </row>
        <row r="3448">
          <cell r="A3448" t="str">
            <v>5401801</v>
          </cell>
          <cell r="B3448" t="str">
            <v>Jímací tyče 1500mm ALU… 101/ALU</v>
          </cell>
          <cell r="C3448">
            <v>794.58</v>
          </cell>
          <cell r="D3448">
            <v>100</v>
          </cell>
          <cell r="E3448" t="str">
            <v>KUS</v>
          </cell>
          <cell r="F3448">
            <v>79458</v>
          </cell>
        </row>
        <row r="3449">
          <cell r="A3449" t="str">
            <v>5401879</v>
          </cell>
          <cell r="B3449" t="str">
            <v>Jímací tyče 3000mm ALU… 101/ALU</v>
          </cell>
          <cell r="C3449">
            <v>1327.19</v>
          </cell>
          <cell r="D3449">
            <v>100</v>
          </cell>
          <cell r="E3449" t="str">
            <v>KUS</v>
          </cell>
          <cell r="F3449">
            <v>132719</v>
          </cell>
        </row>
        <row r="3450">
          <cell r="A3450" t="str">
            <v>5402107</v>
          </cell>
          <cell r="B3450" t="str">
            <v>Jímací tyče 1000mm žár.poz.… 101/G1000</v>
          </cell>
          <cell r="C3450">
            <v>411.45</v>
          </cell>
          <cell r="D3450">
            <v>100</v>
          </cell>
          <cell r="E3450" t="str">
            <v>KUS</v>
          </cell>
          <cell r="F3450">
            <v>41145</v>
          </cell>
        </row>
        <row r="3451">
          <cell r="A3451" t="str">
            <v>5402123</v>
          </cell>
          <cell r="B3451" t="str">
            <v>Jímací tyče 1250mm žár.poz.… 101/G1250</v>
          </cell>
          <cell r="C3451">
            <v>440.99</v>
          </cell>
          <cell r="D3451">
            <v>100</v>
          </cell>
          <cell r="E3451" t="str">
            <v>KUS</v>
          </cell>
          <cell r="F3451">
            <v>44099</v>
          </cell>
        </row>
        <row r="3452">
          <cell r="A3452" t="str">
            <v>5402158</v>
          </cell>
          <cell r="B3452" t="str">
            <v>Jímací tyče 1500mm žár.poz.… 101/G1500</v>
          </cell>
          <cell r="C3452">
            <v>475.6</v>
          </cell>
          <cell r="D3452">
            <v>100</v>
          </cell>
          <cell r="E3452" t="str">
            <v>KUS</v>
          </cell>
          <cell r="F3452">
            <v>47560</v>
          </cell>
        </row>
        <row r="3453">
          <cell r="A3453" t="str">
            <v>5402808</v>
          </cell>
          <cell r="B3453" t="str">
            <v>Jímací tyče AH 1000mm… 101A-L100</v>
          </cell>
          <cell r="C3453">
            <v>535.36</v>
          </cell>
          <cell r="D3453">
            <v>100</v>
          </cell>
          <cell r="E3453" t="str">
            <v>KUS</v>
          </cell>
          <cell r="F3453">
            <v>53536</v>
          </cell>
        </row>
        <row r="3454">
          <cell r="A3454" t="str">
            <v>5402859</v>
          </cell>
          <cell r="B3454" t="str">
            <v>Jímací tyče AH 1500mm… 101A-L150</v>
          </cell>
          <cell r="C3454">
            <v>584.32000000000005</v>
          </cell>
          <cell r="D3454">
            <v>100</v>
          </cell>
          <cell r="E3454" t="str">
            <v>KUS</v>
          </cell>
          <cell r="F3454">
            <v>58432</v>
          </cell>
        </row>
        <row r="3455">
          <cell r="A3455" t="str">
            <v>5402891</v>
          </cell>
          <cell r="B3455" t="str">
            <v>Podstavce M16… 101/ST</v>
          </cell>
          <cell r="C3455">
            <v>400.6</v>
          </cell>
          <cell r="D3455">
            <v>100</v>
          </cell>
          <cell r="E3455" t="str">
            <v>KUS</v>
          </cell>
          <cell r="F3455">
            <v>40060</v>
          </cell>
        </row>
        <row r="3456">
          <cell r="A3456" t="str">
            <v>5402956</v>
          </cell>
          <cell r="B3456" t="str">
            <v>Podstavce M16… 101/B-16</v>
          </cell>
          <cell r="C3456">
            <v>480.05</v>
          </cell>
          <cell r="D3456">
            <v>100</v>
          </cell>
          <cell r="E3456" t="str">
            <v>KUS</v>
          </cell>
          <cell r="F3456">
            <v>48005</v>
          </cell>
        </row>
        <row r="3457">
          <cell r="A3457" t="str">
            <v>5405017</v>
          </cell>
          <cell r="B3457" t="str">
            <v>Jímací špičky 35mm mosaz, poměděno… 120/MS</v>
          </cell>
          <cell r="C3457">
            <v>163.46</v>
          </cell>
          <cell r="D3457">
            <v>100</v>
          </cell>
          <cell r="E3457" t="str">
            <v>KUS</v>
          </cell>
          <cell r="F3457">
            <v>16346</v>
          </cell>
        </row>
        <row r="3458">
          <cell r="A3458" t="str">
            <v>5405068</v>
          </cell>
          <cell r="B3458" t="str">
            <v>Jímací špičky 35, mm PG410… 120/A</v>
          </cell>
          <cell r="C3458">
            <v>25.14</v>
          </cell>
          <cell r="D3458">
            <v>100</v>
          </cell>
          <cell r="E3458" t="str">
            <v>KUS</v>
          </cell>
          <cell r="F3458">
            <v>2514</v>
          </cell>
        </row>
        <row r="3459">
          <cell r="A3459" t="str">
            <v>5405769</v>
          </cell>
          <cell r="B3459" t="str">
            <v>Jímací hlavy PG 50-60mm… 128/F</v>
          </cell>
          <cell r="C3459">
            <v>532</v>
          </cell>
          <cell r="D3459">
            <v>1</v>
          </cell>
          <cell r="E3459" t="str">
            <v>KUS</v>
          </cell>
          <cell r="F3459">
            <v>532</v>
          </cell>
        </row>
        <row r="3460">
          <cell r="A3460" t="str">
            <v>5410304</v>
          </cell>
          <cell r="B3460" t="str">
            <v>Držáky tyčí 16mm 100mm měď… 112/CU100</v>
          </cell>
          <cell r="C3460">
            <v>139.66999999999999</v>
          </cell>
          <cell r="D3460">
            <v>100</v>
          </cell>
          <cell r="E3460" t="str">
            <v>KUS</v>
          </cell>
          <cell r="F3460">
            <v>13967</v>
          </cell>
        </row>
        <row r="3461">
          <cell r="A3461" t="str">
            <v>5412609</v>
          </cell>
          <cell r="B3461" t="str">
            <v>Držáky tyčí 16mm… 113/Z-16</v>
          </cell>
          <cell r="C3461">
            <v>32.26</v>
          </cell>
          <cell r="D3461">
            <v>100</v>
          </cell>
          <cell r="E3461" t="str">
            <v>KUS</v>
          </cell>
          <cell r="F3461">
            <v>3226</v>
          </cell>
        </row>
        <row r="3462">
          <cell r="A3462" t="str">
            <v>5412633</v>
          </cell>
          <cell r="B3462" t="str">
            <v>Držáky tyčí 16mm měď… 113/ZN-16</v>
          </cell>
          <cell r="C3462">
            <v>186.53</v>
          </cell>
          <cell r="D3462">
            <v>100</v>
          </cell>
          <cell r="E3462" t="str">
            <v>KUS</v>
          </cell>
          <cell r="F3462">
            <v>18653</v>
          </cell>
        </row>
        <row r="3463">
          <cell r="A3463" t="str">
            <v>5412706</v>
          </cell>
          <cell r="B3463" t="str">
            <v>Držáky tyčí 16m 100… 113/B-Z16</v>
          </cell>
          <cell r="C3463">
            <v>34.520000000000003</v>
          </cell>
          <cell r="D3463">
            <v>100</v>
          </cell>
          <cell r="E3463" t="str">
            <v>KUS</v>
          </cell>
          <cell r="F3463">
            <v>3452</v>
          </cell>
        </row>
        <row r="3464">
          <cell r="A3464" t="str">
            <v>5412803</v>
          </cell>
          <cell r="B3464" t="str">
            <v>Držáky tyčí VP 100… 113B-Z-HD</v>
          </cell>
          <cell r="C3464">
            <v>62.61</v>
          </cell>
          <cell r="D3464">
            <v>100</v>
          </cell>
          <cell r="E3464" t="str">
            <v>KUS</v>
          </cell>
          <cell r="F3464">
            <v>6261</v>
          </cell>
        </row>
        <row r="3465">
          <cell r="A3465" t="str">
            <v>5416566</v>
          </cell>
          <cell r="B3465" t="str">
            <v>Svorky jímací 8-10/16 FT/TG… 108B/DIN</v>
          </cell>
          <cell r="C3465">
            <v>135.51</v>
          </cell>
          <cell r="D3465">
            <v>100</v>
          </cell>
          <cell r="E3465" t="str">
            <v>KUS</v>
          </cell>
          <cell r="F3465">
            <v>13551</v>
          </cell>
        </row>
        <row r="3466">
          <cell r="A3466" t="str">
            <v>5420008</v>
          </cell>
          <cell r="B3466" t="str">
            <v>Uzemňovací připojovací díl M10 V4A1.4435… 205/B M10</v>
          </cell>
          <cell r="C3466">
            <v>881</v>
          </cell>
          <cell r="D3466">
            <v>1</v>
          </cell>
          <cell r="E3466" t="str">
            <v>KUS</v>
          </cell>
          <cell r="F3466">
            <v>881</v>
          </cell>
        </row>
        <row r="3467">
          <cell r="A3467" t="str">
            <v>5420156</v>
          </cell>
          <cell r="B3467" t="str">
            <v>Tyče na vyvedení zemničů 1500mm žár.poz.… 200/1500</v>
          </cell>
          <cell r="C3467">
            <v>377.35</v>
          </cell>
          <cell r="D3467">
            <v>100</v>
          </cell>
          <cell r="E3467" t="str">
            <v>KUS</v>
          </cell>
          <cell r="F3467">
            <v>37735</v>
          </cell>
        </row>
        <row r="3468">
          <cell r="A3468" t="str">
            <v>5420504</v>
          </cell>
          <cell r="B3468" t="str">
            <v>Tyče na vyvedení zemničů 1500mm VA 1.4571… 200VA1500</v>
          </cell>
          <cell r="C3468">
            <v>1050.68</v>
          </cell>
          <cell r="D3468">
            <v>100</v>
          </cell>
          <cell r="E3468" t="str">
            <v>KUS</v>
          </cell>
          <cell r="F3468">
            <v>105068</v>
          </cell>
        </row>
        <row r="3469">
          <cell r="A3469" t="str">
            <v>5424100</v>
          </cell>
          <cell r="B3469" t="str">
            <v>Jímací tyče 1000mm FT… 101/F/204</v>
          </cell>
          <cell r="C3469">
            <v>353.84</v>
          </cell>
          <cell r="D3469">
            <v>100</v>
          </cell>
          <cell r="E3469" t="str">
            <v>KUS</v>
          </cell>
          <cell r="F3469">
            <v>35384</v>
          </cell>
        </row>
        <row r="3470">
          <cell r="A3470" t="str">
            <v>5424151</v>
          </cell>
          <cell r="B3470" t="str">
            <v>Jímací tyče 1500mm FT… 101/F/204</v>
          </cell>
          <cell r="C3470">
            <v>415.14</v>
          </cell>
          <cell r="D3470">
            <v>100</v>
          </cell>
          <cell r="E3470" t="str">
            <v>KUS</v>
          </cell>
          <cell r="F3470">
            <v>41514</v>
          </cell>
        </row>
        <row r="3471">
          <cell r="A3471" t="str">
            <v>5430062</v>
          </cell>
          <cell r="B3471" t="str">
            <v>Tyče na vyvedení zemničů 1500mm žár.poz.… 204KS1500</v>
          </cell>
          <cell r="C3471">
            <v>618</v>
          </cell>
          <cell r="D3471">
            <v>1</v>
          </cell>
          <cell r="E3471" t="str">
            <v>KUS</v>
          </cell>
          <cell r="F3471">
            <v>618</v>
          </cell>
        </row>
        <row r="3472">
          <cell r="A3472" t="str">
            <v>5430151</v>
          </cell>
          <cell r="B3472" t="str">
            <v>Tyče na vyvedení zemničů 1500mm žár.poz.… 204KL1500</v>
          </cell>
          <cell r="C3472">
            <v>671.75</v>
          </cell>
          <cell r="D3472">
            <v>100</v>
          </cell>
          <cell r="E3472" t="str">
            <v>KUS</v>
          </cell>
          <cell r="F3472">
            <v>67175</v>
          </cell>
        </row>
        <row r="3473">
          <cell r="A3473" t="str">
            <v>5430550</v>
          </cell>
          <cell r="B3473" t="str">
            <v>Tyče na vyvedení zemničů 1500mm měď… 204/KL/ZN</v>
          </cell>
          <cell r="C3473">
            <v>2623.92</v>
          </cell>
          <cell r="D3473">
            <v>100</v>
          </cell>
          <cell r="E3473" t="str">
            <v>KUS</v>
          </cell>
          <cell r="F3473">
            <v>262392</v>
          </cell>
        </row>
        <row r="3474">
          <cell r="A3474" t="str">
            <v>6000118</v>
          </cell>
          <cell r="B3474" t="str">
            <v>Mřížový kabelový žlab 55x100 FT… GR 55/100</v>
          </cell>
          <cell r="C3474">
            <v>179</v>
          </cell>
          <cell r="D3474">
            <v>1</v>
          </cell>
          <cell r="E3474" t="str">
            <v>METR</v>
          </cell>
          <cell r="F3474">
            <v>179</v>
          </cell>
        </row>
        <row r="3475">
          <cell r="A3475" t="str">
            <v>6000150</v>
          </cell>
          <cell r="B3475" t="str">
            <v>Mřížový kabelový žlab 55x150 FT… GR 55/150</v>
          </cell>
          <cell r="C3475">
            <v>186</v>
          </cell>
          <cell r="D3475">
            <v>1</v>
          </cell>
          <cell r="E3475" t="str">
            <v>METR</v>
          </cell>
          <cell r="F3475">
            <v>186</v>
          </cell>
        </row>
        <row r="3476">
          <cell r="A3476" t="str">
            <v>6000207</v>
          </cell>
          <cell r="B3476" t="str">
            <v>Mřížový kabelový žlab 55x200 FT… GR 55/200</v>
          </cell>
          <cell r="C3476">
            <v>196</v>
          </cell>
          <cell r="D3476">
            <v>1</v>
          </cell>
          <cell r="E3476" t="str">
            <v>METR</v>
          </cell>
          <cell r="F3476">
            <v>196</v>
          </cell>
        </row>
        <row r="3477">
          <cell r="A3477" t="str">
            <v>6000304</v>
          </cell>
          <cell r="B3477" t="str">
            <v>Mřížový kabelový žlab 55x300 FT… GR 55/300</v>
          </cell>
          <cell r="C3477">
            <v>317</v>
          </cell>
          <cell r="D3477">
            <v>1</v>
          </cell>
          <cell r="E3477" t="str">
            <v>METR</v>
          </cell>
          <cell r="F3477">
            <v>317</v>
          </cell>
        </row>
        <row r="3478">
          <cell r="A3478" t="str">
            <v>6000401</v>
          </cell>
          <cell r="B3478" t="str">
            <v>Mřížový kabelový žlab 55x400 FT… GR 55/400</v>
          </cell>
          <cell r="C3478">
            <v>385</v>
          </cell>
          <cell r="D3478">
            <v>1</v>
          </cell>
          <cell r="E3478" t="str">
            <v>METR</v>
          </cell>
          <cell r="F3478">
            <v>385</v>
          </cell>
        </row>
        <row r="3479">
          <cell r="A3479" t="str">
            <v>6000509</v>
          </cell>
          <cell r="B3479" t="str">
            <v>Mřížový kabelový žlab 55x500 FT… GR 55/500</v>
          </cell>
          <cell r="C3479">
            <v>417</v>
          </cell>
          <cell r="D3479">
            <v>1</v>
          </cell>
          <cell r="E3479" t="str">
            <v>METR</v>
          </cell>
          <cell r="F3479">
            <v>417</v>
          </cell>
        </row>
        <row r="3480">
          <cell r="A3480" t="str">
            <v>6000606</v>
          </cell>
          <cell r="B3480" t="str">
            <v>Mřížový kabelový žlab 55x600 FT… GR 55/600</v>
          </cell>
          <cell r="C3480">
            <v>447</v>
          </cell>
          <cell r="D3480">
            <v>1</v>
          </cell>
          <cell r="E3480" t="str">
            <v>METR</v>
          </cell>
          <cell r="F3480">
            <v>447</v>
          </cell>
        </row>
        <row r="3481">
          <cell r="A3481" t="str">
            <v>6000738</v>
          </cell>
          <cell r="B3481" t="str">
            <v>Mřížový kabelový žlab 3,8 55x200mm G… GR 55/200</v>
          </cell>
          <cell r="C3481">
            <v>218</v>
          </cell>
          <cell r="D3481">
            <v>1</v>
          </cell>
          <cell r="E3481" t="str">
            <v>METR</v>
          </cell>
          <cell r="F3481">
            <v>218</v>
          </cell>
        </row>
        <row r="3482">
          <cell r="A3482" t="str">
            <v>6000770</v>
          </cell>
          <cell r="B3482" t="str">
            <v>Mřížový kabelový žlab 55x600mm G… GR 55/600</v>
          </cell>
          <cell r="C3482">
            <v>656</v>
          </cell>
          <cell r="D3482">
            <v>1</v>
          </cell>
          <cell r="E3482" t="str">
            <v>METR</v>
          </cell>
          <cell r="F3482">
            <v>656</v>
          </cell>
        </row>
        <row r="3483">
          <cell r="A3483" t="str">
            <v>6000904</v>
          </cell>
          <cell r="B3483" t="str">
            <v>Mřížový kabelový žlab 55x50mm VA-4301… GR55/05VA</v>
          </cell>
          <cell r="C3483">
            <v>653</v>
          </cell>
          <cell r="D3483">
            <v>1</v>
          </cell>
          <cell r="E3483" t="str">
            <v>METR</v>
          </cell>
          <cell r="F3483">
            <v>653</v>
          </cell>
        </row>
        <row r="3484">
          <cell r="A3484" t="str">
            <v>6000924</v>
          </cell>
          <cell r="B3484" t="str">
            <v>Mřížový kabelový žlab 55x300mm VA-4301… GR55/30VA</v>
          </cell>
          <cell r="C3484">
            <v>1291</v>
          </cell>
          <cell r="D3484">
            <v>1</v>
          </cell>
          <cell r="E3484" t="str">
            <v>METR</v>
          </cell>
          <cell r="F3484">
            <v>1291</v>
          </cell>
        </row>
        <row r="3485">
          <cell r="A3485" t="str">
            <v>6000932</v>
          </cell>
          <cell r="B3485" t="str">
            <v>Mřížový kabelový žlab 55x400mm VA-4301… GR55/40VA</v>
          </cell>
          <cell r="C3485">
            <v>1680</v>
          </cell>
          <cell r="D3485">
            <v>1</v>
          </cell>
          <cell r="E3485" t="str">
            <v>METR</v>
          </cell>
          <cell r="F3485">
            <v>1680</v>
          </cell>
        </row>
        <row r="3486">
          <cell r="A3486" t="str">
            <v>6000940</v>
          </cell>
          <cell r="B3486" t="str">
            <v>Mřížový kabelový žlab 55x500mm VA-4301… GR55/50VA</v>
          </cell>
          <cell r="C3486">
            <v>2236</v>
          </cell>
          <cell r="D3486">
            <v>1</v>
          </cell>
          <cell r="E3486" t="str">
            <v>METR</v>
          </cell>
          <cell r="F3486">
            <v>2236</v>
          </cell>
        </row>
        <row r="3487">
          <cell r="A3487" t="str">
            <v>6000959</v>
          </cell>
          <cell r="B3487" t="str">
            <v>Mřížový kabelový žlab 55x600mm VA-4301… GR55/60VA</v>
          </cell>
          <cell r="C3487">
            <v>2550</v>
          </cell>
          <cell r="D3487">
            <v>1</v>
          </cell>
          <cell r="E3487" t="str">
            <v>METR</v>
          </cell>
          <cell r="F3487">
            <v>2550</v>
          </cell>
        </row>
        <row r="3488">
          <cell r="A3488" t="str">
            <v>6001106</v>
          </cell>
          <cell r="B3488" t="str">
            <v>Mřížový kabelový žlab 55x100 D3,2 F… GRL55/100</v>
          </cell>
          <cell r="C3488">
            <v>209</v>
          </cell>
          <cell r="D3488">
            <v>1</v>
          </cell>
          <cell r="E3488" t="str">
            <v>METR</v>
          </cell>
          <cell r="F3488">
            <v>209</v>
          </cell>
        </row>
        <row r="3489">
          <cell r="A3489" t="str">
            <v>6001203</v>
          </cell>
          <cell r="B3489" t="str">
            <v>Mřížový kabelový žlab 55x200 D3,2 F… GRL55/200</v>
          </cell>
          <cell r="C3489">
            <v>172</v>
          </cell>
          <cell r="D3489">
            <v>1</v>
          </cell>
          <cell r="E3489" t="str">
            <v>METR</v>
          </cell>
          <cell r="F3489">
            <v>172</v>
          </cell>
        </row>
        <row r="3490">
          <cell r="A3490" t="str">
            <v>6001300</v>
          </cell>
          <cell r="B3490" t="str">
            <v>Mřížový kabelový žlab 55x300 D3,9 F… GRL55/300</v>
          </cell>
          <cell r="C3490">
            <v>231</v>
          </cell>
          <cell r="D3490">
            <v>1</v>
          </cell>
          <cell r="E3490" t="str">
            <v>METR</v>
          </cell>
          <cell r="F3490">
            <v>231</v>
          </cell>
        </row>
        <row r="3491">
          <cell r="A3491" t="str">
            <v>6001408</v>
          </cell>
          <cell r="B3491" t="str">
            <v>Mřížový kabelový žlab 55x400 D4,4 F… GRL55/400</v>
          </cell>
          <cell r="C3491">
            <v>327</v>
          </cell>
          <cell r="D3491">
            <v>1</v>
          </cell>
          <cell r="E3491" t="str">
            <v>METR</v>
          </cell>
          <cell r="F3491">
            <v>327</v>
          </cell>
        </row>
        <row r="3492">
          <cell r="A3492" t="str">
            <v>6001416</v>
          </cell>
          <cell r="B3492" t="str">
            <v>Mřížový kabelový žlab 55x100 FT… GRM55/100</v>
          </cell>
          <cell r="C3492">
            <v>362</v>
          </cell>
          <cell r="D3492">
            <v>1</v>
          </cell>
          <cell r="E3492" t="str">
            <v>METR</v>
          </cell>
          <cell r="F3492">
            <v>362</v>
          </cell>
        </row>
        <row r="3493">
          <cell r="A3493" t="str">
            <v>6001420</v>
          </cell>
          <cell r="B3493" t="str">
            <v>Mřížový kabelový žlab 55x200 FT… GRM55/200</v>
          </cell>
          <cell r="C3493">
            <v>435</v>
          </cell>
          <cell r="D3493">
            <v>1</v>
          </cell>
          <cell r="E3493" t="str">
            <v>METR</v>
          </cell>
          <cell r="F3493">
            <v>435</v>
          </cell>
        </row>
        <row r="3494">
          <cell r="A3494" t="str">
            <v>6001424</v>
          </cell>
          <cell r="B3494" t="str">
            <v>Mřížový kabelový žlab 55x300 FT… GRM55/300</v>
          </cell>
          <cell r="C3494">
            <v>525</v>
          </cell>
          <cell r="D3494">
            <v>1</v>
          </cell>
          <cell r="E3494" t="str">
            <v>METR</v>
          </cell>
          <cell r="F3494">
            <v>525</v>
          </cell>
        </row>
        <row r="3495">
          <cell r="A3495" t="str">
            <v>6001428</v>
          </cell>
          <cell r="B3495" t="str">
            <v>Mřížový kabelový žlab 55x400 FT… GRM55/400</v>
          </cell>
          <cell r="C3495">
            <v>555</v>
          </cell>
          <cell r="D3495">
            <v>1</v>
          </cell>
          <cell r="E3495" t="str">
            <v>METR</v>
          </cell>
          <cell r="F3495">
            <v>555</v>
          </cell>
        </row>
        <row r="3496">
          <cell r="A3496" t="str">
            <v>6001432</v>
          </cell>
          <cell r="B3496" t="str">
            <v>Mřížový kabelový žlab 55x500 FT… GRM55/500</v>
          </cell>
          <cell r="C3496">
            <v>627</v>
          </cell>
          <cell r="D3496">
            <v>1</v>
          </cell>
          <cell r="E3496" t="str">
            <v>METR</v>
          </cell>
          <cell r="F3496">
            <v>627</v>
          </cell>
        </row>
        <row r="3497">
          <cell r="A3497" t="str">
            <v>6001436</v>
          </cell>
          <cell r="B3497" t="str">
            <v>Mřížový kabelový žlab 55x600 FT… GRM55/600</v>
          </cell>
          <cell r="C3497">
            <v>643</v>
          </cell>
          <cell r="D3497">
            <v>1</v>
          </cell>
          <cell r="E3497" t="str">
            <v>METR</v>
          </cell>
          <cell r="F3497">
            <v>643</v>
          </cell>
        </row>
        <row r="3498">
          <cell r="A3498" t="str">
            <v>6001442</v>
          </cell>
          <cell r="B3498" t="str">
            <v>Mřížový kabelový žlab 55x100 G… GRM55/100</v>
          </cell>
          <cell r="C3498">
            <v>169</v>
          </cell>
          <cell r="D3498">
            <v>1</v>
          </cell>
          <cell r="E3498" t="str">
            <v>METR</v>
          </cell>
          <cell r="F3498">
            <v>169</v>
          </cell>
        </row>
        <row r="3499">
          <cell r="A3499" t="str">
            <v>6001446</v>
          </cell>
          <cell r="B3499" t="str">
            <v>Mřížový kabelový žlab 55x200 G… GRM55/200</v>
          </cell>
          <cell r="C3499">
            <v>226</v>
          </cell>
          <cell r="D3499">
            <v>1</v>
          </cell>
          <cell r="E3499" t="str">
            <v>METR</v>
          </cell>
          <cell r="F3499">
            <v>226</v>
          </cell>
        </row>
        <row r="3500">
          <cell r="A3500" t="str">
            <v>6001448</v>
          </cell>
          <cell r="B3500" t="str">
            <v>Mřížový kabelový žlab 55x300 G… GRM55/300</v>
          </cell>
          <cell r="C3500">
            <v>305</v>
          </cell>
          <cell r="D3500">
            <v>1</v>
          </cell>
          <cell r="E3500" t="str">
            <v>METR</v>
          </cell>
          <cell r="F3500">
            <v>305</v>
          </cell>
        </row>
        <row r="3501">
          <cell r="A3501" t="str">
            <v>6001450</v>
          </cell>
          <cell r="B3501" t="str">
            <v>Mřížový kabelový žlab 55x400 G… GRM55/400</v>
          </cell>
          <cell r="C3501">
            <v>382</v>
          </cell>
          <cell r="D3501">
            <v>1</v>
          </cell>
          <cell r="E3501" t="str">
            <v>METR</v>
          </cell>
          <cell r="F3501">
            <v>382</v>
          </cell>
        </row>
        <row r="3502">
          <cell r="A3502" t="str">
            <v>6001452</v>
          </cell>
          <cell r="B3502" t="str">
            <v>Mřížový kabelový žlab 55x500 G… GRM55/500</v>
          </cell>
          <cell r="C3502">
            <v>487</v>
          </cell>
          <cell r="D3502">
            <v>1</v>
          </cell>
          <cell r="E3502" t="str">
            <v>METR</v>
          </cell>
          <cell r="F3502">
            <v>487</v>
          </cell>
        </row>
        <row r="3503">
          <cell r="A3503" t="str">
            <v>6001454</v>
          </cell>
          <cell r="B3503" t="str">
            <v>Mřížový kabelový žlab 55x600 G… GRM55/600</v>
          </cell>
          <cell r="C3503">
            <v>551</v>
          </cell>
          <cell r="D3503">
            <v>1</v>
          </cell>
          <cell r="E3503" t="str">
            <v>METR</v>
          </cell>
          <cell r="F3503">
            <v>551</v>
          </cell>
        </row>
        <row r="3504">
          <cell r="A3504" t="str">
            <v>6002218</v>
          </cell>
          <cell r="B3504" t="str">
            <v>Mřížový oblouk 90° 55x100 FT… GRB90/510</v>
          </cell>
          <cell r="C3504">
            <v>534</v>
          </cell>
          <cell r="D3504">
            <v>1</v>
          </cell>
          <cell r="E3504" t="str">
            <v>KUS</v>
          </cell>
          <cell r="F3504">
            <v>534</v>
          </cell>
        </row>
        <row r="3505">
          <cell r="A3505" t="str">
            <v>6002226</v>
          </cell>
          <cell r="B3505" t="str">
            <v>Mřížový oblouk 90° 55x200 FT… GRB90/520</v>
          </cell>
          <cell r="C3505">
            <v>413</v>
          </cell>
          <cell r="D3505">
            <v>1</v>
          </cell>
          <cell r="E3505" t="str">
            <v>KUS</v>
          </cell>
          <cell r="F3505">
            <v>413</v>
          </cell>
        </row>
        <row r="3506">
          <cell r="A3506" t="str">
            <v>6002234</v>
          </cell>
          <cell r="B3506" t="str">
            <v>Mřížový oblouk 90° 55x300 FT… GRB90/530</v>
          </cell>
          <cell r="C3506">
            <v>1153</v>
          </cell>
          <cell r="D3506">
            <v>1</v>
          </cell>
          <cell r="E3506" t="str">
            <v>KUS</v>
          </cell>
          <cell r="F3506">
            <v>1153</v>
          </cell>
        </row>
        <row r="3507">
          <cell r="A3507" t="str">
            <v>6002242</v>
          </cell>
          <cell r="B3507" t="str">
            <v>Mřížový oblouk 90° 55x400 FT… GRB90/540</v>
          </cell>
          <cell r="C3507">
            <v>1517</v>
          </cell>
          <cell r="D3507">
            <v>1</v>
          </cell>
          <cell r="E3507" t="str">
            <v>KUS</v>
          </cell>
          <cell r="F3507">
            <v>1517</v>
          </cell>
        </row>
        <row r="3508">
          <cell r="A3508" t="str">
            <v>6002250</v>
          </cell>
          <cell r="B3508" t="str">
            <v>Mřížový oblouk 90° 55x500 FT… GRB90/550</v>
          </cell>
          <cell r="C3508">
            <v>1565</v>
          </cell>
          <cell r="D3508">
            <v>1</v>
          </cell>
          <cell r="E3508" t="str">
            <v>KUS</v>
          </cell>
          <cell r="F3508">
            <v>1565</v>
          </cell>
        </row>
        <row r="3509">
          <cell r="A3509" t="str">
            <v>6002269</v>
          </cell>
          <cell r="B3509" t="str">
            <v>Mřížový oblouk 90° 55x600 FT… GRB90/560</v>
          </cell>
          <cell r="C3509">
            <v>1749</v>
          </cell>
          <cell r="D3509">
            <v>1</v>
          </cell>
          <cell r="E3509" t="str">
            <v>KUS</v>
          </cell>
          <cell r="F3509">
            <v>1749</v>
          </cell>
        </row>
        <row r="3510">
          <cell r="A3510" t="str">
            <v>6002307</v>
          </cell>
          <cell r="B3510" t="str">
            <v>Mřížový oblouk 90° 105x100 FT… GRB90/110</v>
          </cell>
          <cell r="C3510">
            <v>820</v>
          </cell>
          <cell r="D3510">
            <v>1</v>
          </cell>
          <cell r="E3510" t="str">
            <v>KUS</v>
          </cell>
          <cell r="F3510">
            <v>820</v>
          </cell>
        </row>
        <row r="3511">
          <cell r="A3511" t="str">
            <v>6002315</v>
          </cell>
          <cell r="B3511" t="str">
            <v>Mřížový oblouk 90° 105x200 FT… GRB90/120</v>
          </cell>
          <cell r="C3511">
            <v>1492</v>
          </cell>
          <cell r="D3511">
            <v>1</v>
          </cell>
          <cell r="E3511" t="str">
            <v>KUS</v>
          </cell>
          <cell r="F3511">
            <v>1492</v>
          </cell>
        </row>
        <row r="3512">
          <cell r="A3512" t="str">
            <v>6002323</v>
          </cell>
          <cell r="B3512" t="str">
            <v>Mřížový oblouk 90° 105x300 FT… GRB90/130</v>
          </cell>
          <cell r="C3512">
            <v>1583</v>
          </cell>
          <cell r="D3512">
            <v>1</v>
          </cell>
          <cell r="E3512" t="str">
            <v>KUS</v>
          </cell>
          <cell r="F3512">
            <v>1583</v>
          </cell>
        </row>
        <row r="3513">
          <cell r="A3513" t="str">
            <v>6002331</v>
          </cell>
          <cell r="B3513" t="str">
            <v>Mřížový oblouk 90° 105x400 FT… GRB90/140</v>
          </cell>
          <cell r="C3513">
            <v>1579</v>
          </cell>
          <cell r="D3513">
            <v>1</v>
          </cell>
          <cell r="E3513" t="str">
            <v>KUS</v>
          </cell>
          <cell r="F3513">
            <v>1579</v>
          </cell>
        </row>
        <row r="3514">
          <cell r="A3514" t="str">
            <v>6002358</v>
          </cell>
          <cell r="B3514" t="str">
            <v>Mřížový oblouk 90° 105x500 FT… GRB90/150</v>
          </cell>
          <cell r="C3514">
            <v>2497</v>
          </cell>
          <cell r="D3514">
            <v>1</v>
          </cell>
          <cell r="E3514" t="str">
            <v>KUS</v>
          </cell>
          <cell r="F3514">
            <v>2497</v>
          </cell>
        </row>
        <row r="3515">
          <cell r="A3515" t="str">
            <v>6002366</v>
          </cell>
          <cell r="B3515" t="str">
            <v>Mřížový oblouk 90° 105x600 FT… GRB90/160</v>
          </cell>
          <cell r="C3515">
            <v>2958</v>
          </cell>
          <cell r="D3515">
            <v>1</v>
          </cell>
          <cell r="E3515" t="str">
            <v>KUS</v>
          </cell>
          <cell r="F3515">
            <v>2958</v>
          </cell>
        </row>
        <row r="3516">
          <cell r="A3516" t="str">
            <v>6002838</v>
          </cell>
          <cell r="B3516" t="str">
            <v>Mřížový kabelový žlab 105x100mm G… GR105/100</v>
          </cell>
          <cell r="C3516">
            <v>192</v>
          </cell>
          <cell r="D3516">
            <v>1</v>
          </cell>
          <cell r="E3516" t="str">
            <v>METR</v>
          </cell>
          <cell r="F3516">
            <v>192</v>
          </cell>
        </row>
        <row r="3517">
          <cell r="A3517" t="str">
            <v>6002846</v>
          </cell>
          <cell r="B3517" t="str">
            <v>Mřížový kabelový žlab 105x200mm G… GR105/200</v>
          </cell>
          <cell r="C3517">
            <v>283</v>
          </cell>
          <cell r="D3517">
            <v>1</v>
          </cell>
          <cell r="E3517" t="str">
            <v>METR</v>
          </cell>
          <cell r="F3517">
            <v>283</v>
          </cell>
        </row>
        <row r="3518">
          <cell r="A3518" t="str">
            <v>6002854</v>
          </cell>
          <cell r="B3518" t="str">
            <v>Mřížový kabelový žlab 105x300mm G… GR105/300</v>
          </cell>
          <cell r="C3518">
            <v>372</v>
          </cell>
          <cell r="D3518">
            <v>1</v>
          </cell>
          <cell r="E3518" t="str">
            <v>METR</v>
          </cell>
          <cell r="F3518">
            <v>372</v>
          </cell>
        </row>
        <row r="3519">
          <cell r="A3519" t="str">
            <v>6002862</v>
          </cell>
          <cell r="B3519" t="str">
            <v>Mřížový kabelový žlab 105x300 VA-4301… GR105/300</v>
          </cell>
          <cell r="C3519">
            <v>2060</v>
          </cell>
          <cell r="D3519">
            <v>1</v>
          </cell>
          <cell r="E3519" t="str">
            <v>METR</v>
          </cell>
          <cell r="F3519">
            <v>2060</v>
          </cell>
        </row>
        <row r="3520">
          <cell r="A3520" t="str">
            <v>6002927</v>
          </cell>
          <cell r="B3520" t="str">
            <v>Mřížový kabelový žlab 105x400mm G… GR105/400</v>
          </cell>
          <cell r="C3520">
            <v>476</v>
          </cell>
          <cell r="D3520">
            <v>1</v>
          </cell>
          <cell r="E3520" t="str">
            <v>METR</v>
          </cell>
          <cell r="F3520">
            <v>476</v>
          </cell>
        </row>
        <row r="3521">
          <cell r="A3521" t="str">
            <v>6002935</v>
          </cell>
          <cell r="B3521" t="str">
            <v>Mřížový kabelový žlab 105x500mm G… GR105/500</v>
          </cell>
          <cell r="C3521">
            <v>508</v>
          </cell>
          <cell r="D3521">
            <v>1</v>
          </cell>
          <cell r="E3521" t="str">
            <v>METR</v>
          </cell>
          <cell r="F3521">
            <v>508</v>
          </cell>
        </row>
        <row r="3522">
          <cell r="A3522" t="str">
            <v>6002944</v>
          </cell>
          <cell r="B3522" t="str">
            <v>Mřížový kabelový žlab 105x100 lesklý… GR105/100</v>
          </cell>
          <cell r="C3522">
            <v>114</v>
          </cell>
          <cell r="D3522">
            <v>1</v>
          </cell>
          <cell r="E3522" t="str">
            <v>METR</v>
          </cell>
          <cell r="F3522">
            <v>114</v>
          </cell>
        </row>
        <row r="3523">
          <cell r="A3523" t="str">
            <v>6002946</v>
          </cell>
          <cell r="B3523" t="str">
            <v>Mřížový kabelový žlab 105x200 lesklý… GR105/200</v>
          </cell>
          <cell r="C3523">
            <v>145</v>
          </cell>
          <cell r="D3523">
            <v>1</v>
          </cell>
          <cell r="E3523" t="str">
            <v>METR</v>
          </cell>
          <cell r="F3523">
            <v>145</v>
          </cell>
        </row>
        <row r="3524">
          <cell r="A3524" t="str">
            <v>6003109</v>
          </cell>
          <cell r="B3524" t="str">
            <v>Mřížový kabelový žlab 105x100mm FT… GR105/100</v>
          </cell>
          <cell r="C3524">
            <v>194</v>
          </cell>
          <cell r="D3524">
            <v>1</v>
          </cell>
          <cell r="E3524" t="str">
            <v>METR</v>
          </cell>
          <cell r="F3524">
            <v>194</v>
          </cell>
        </row>
        <row r="3525">
          <cell r="A3525" t="str">
            <v>6003206</v>
          </cell>
          <cell r="B3525" t="str">
            <v>Mřížový kabelový žlab 105x200mm FT… GR105/200</v>
          </cell>
          <cell r="C3525">
            <v>278</v>
          </cell>
          <cell r="D3525">
            <v>1</v>
          </cell>
          <cell r="E3525" t="str">
            <v>METR</v>
          </cell>
          <cell r="F3525">
            <v>278</v>
          </cell>
        </row>
        <row r="3526">
          <cell r="A3526" t="str">
            <v>6003303</v>
          </cell>
          <cell r="B3526" t="str">
            <v>Mřížový kabelový žlab 105x300mm FT… GR105/300</v>
          </cell>
          <cell r="C3526">
            <v>389</v>
          </cell>
          <cell r="D3526">
            <v>1</v>
          </cell>
          <cell r="E3526" t="str">
            <v>METR</v>
          </cell>
          <cell r="F3526">
            <v>389</v>
          </cell>
        </row>
        <row r="3527">
          <cell r="A3527" t="str">
            <v>6003400</v>
          </cell>
          <cell r="B3527" t="str">
            <v>Mřížový kabelový žlab 105x400mm FT… GR105/400</v>
          </cell>
          <cell r="C3527">
            <v>414</v>
          </cell>
          <cell r="D3527">
            <v>1</v>
          </cell>
          <cell r="E3527" t="str">
            <v>METR</v>
          </cell>
          <cell r="F3527">
            <v>414</v>
          </cell>
        </row>
        <row r="3528">
          <cell r="A3528" t="str">
            <v>6003508</v>
          </cell>
          <cell r="B3528" t="str">
            <v>Mřížový kabelový žlab 105x500mm FT… GR105/500</v>
          </cell>
          <cell r="C3528">
            <v>448</v>
          </cell>
          <cell r="D3528">
            <v>1</v>
          </cell>
          <cell r="E3528" t="str">
            <v>METR</v>
          </cell>
          <cell r="F3528">
            <v>448</v>
          </cell>
        </row>
        <row r="3529">
          <cell r="A3529" t="str">
            <v>6003605</v>
          </cell>
          <cell r="B3529" t="str">
            <v>Mřížový kabelový žlab 105x600mm FT… GR105/600</v>
          </cell>
          <cell r="C3529">
            <v>477</v>
          </cell>
          <cell r="D3529">
            <v>1</v>
          </cell>
          <cell r="E3529" t="str">
            <v>METR</v>
          </cell>
          <cell r="F3529">
            <v>477</v>
          </cell>
        </row>
        <row r="3530">
          <cell r="A3530" t="str">
            <v>6003729</v>
          </cell>
          <cell r="B3530" t="str">
            <v>Mřížový držák 200 galv.poz. PG… GT 80/200</v>
          </cell>
          <cell r="C3530">
            <v>466</v>
          </cell>
          <cell r="D3530">
            <v>1</v>
          </cell>
          <cell r="E3530" t="str">
            <v>METR</v>
          </cell>
          <cell r="F3530">
            <v>466</v>
          </cell>
        </row>
        <row r="3531">
          <cell r="A3531" t="str">
            <v>6003737</v>
          </cell>
          <cell r="B3531" t="str">
            <v>Mřížový držák 300 galv.poz. PG… GT 80/300</v>
          </cell>
          <cell r="C3531">
            <v>565</v>
          </cell>
          <cell r="D3531">
            <v>1</v>
          </cell>
          <cell r="E3531" t="str">
            <v>METR</v>
          </cell>
          <cell r="F3531">
            <v>565</v>
          </cell>
        </row>
        <row r="3532">
          <cell r="A3532" t="str">
            <v>6003818</v>
          </cell>
          <cell r="B3532" t="str">
            <v>Mřížový úhelník délka 2000mm FT… GW 40/80</v>
          </cell>
          <cell r="C3532">
            <v>224</v>
          </cell>
          <cell r="D3532">
            <v>1</v>
          </cell>
          <cell r="E3532" t="str">
            <v>METR</v>
          </cell>
          <cell r="F3532">
            <v>224</v>
          </cell>
        </row>
        <row r="3533">
          <cell r="A3533" t="str">
            <v>6003850</v>
          </cell>
          <cell r="B3533" t="str">
            <v>Příchytka pro úhelník  20mm FT  … KL 20</v>
          </cell>
          <cell r="C3533">
            <v>81</v>
          </cell>
          <cell r="D3533">
            <v>1</v>
          </cell>
          <cell r="E3533" t="str">
            <v>KUS</v>
          </cell>
          <cell r="F3533">
            <v>81</v>
          </cell>
        </row>
        <row r="3534">
          <cell r="A3534" t="str">
            <v>6003869</v>
          </cell>
          <cell r="B3534" t="str">
            <v>Příchytka pro úhelník 30mm FT… KL 30</v>
          </cell>
          <cell r="C3534">
            <v>79</v>
          </cell>
          <cell r="D3534">
            <v>1</v>
          </cell>
          <cell r="E3534" t="str">
            <v>KUS</v>
          </cell>
          <cell r="F3534">
            <v>79</v>
          </cell>
        </row>
        <row r="3535">
          <cell r="A3535" t="str">
            <v>6003915</v>
          </cell>
          <cell r="B3535" t="str">
            <v>Kabelový držák FS… NKH 2</v>
          </cell>
          <cell r="C3535">
            <v>74</v>
          </cell>
          <cell r="D3535">
            <v>1</v>
          </cell>
          <cell r="E3535" t="str">
            <v>KUS</v>
          </cell>
          <cell r="F3535">
            <v>74</v>
          </cell>
        </row>
        <row r="3536">
          <cell r="A3536" t="str">
            <v>6004601</v>
          </cell>
          <cell r="B3536" t="str">
            <v>Závěsná tyč M8 600mm galv.poz. PG… P8/600</v>
          </cell>
          <cell r="C3536">
            <v>44</v>
          </cell>
          <cell r="D3536">
            <v>1</v>
          </cell>
          <cell r="E3536" t="str">
            <v>KUS</v>
          </cell>
          <cell r="F3536">
            <v>44</v>
          </cell>
        </row>
        <row r="3537">
          <cell r="A3537" t="str">
            <v>6004806</v>
          </cell>
          <cell r="B3537" t="str">
            <v>Mřížový kabelový žlab 3,8 55x 50mm G… GR55/50S</v>
          </cell>
          <cell r="C3537">
            <v>179</v>
          </cell>
          <cell r="D3537">
            <v>1</v>
          </cell>
          <cell r="E3537" t="str">
            <v>METR</v>
          </cell>
          <cell r="F3537">
            <v>179</v>
          </cell>
        </row>
        <row r="3538">
          <cell r="A3538" t="str">
            <v>6004814</v>
          </cell>
          <cell r="B3538" t="str">
            <v>Mřížový kabelový žlab 3,8 55x100mm G… GR55/100S</v>
          </cell>
          <cell r="C3538">
            <v>159</v>
          </cell>
          <cell r="D3538">
            <v>1</v>
          </cell>
          <cell r="E3538" t="str">
            <v>METR</v>
          </cell>
          <cell r="F3538">
            <v>159</v>
          </cell>
        </row>
        <row r="3539">
          <cell r="A3539" t="str">
            <v>6004822</v>
          </cell>
          <cell r="B3539" t="str">
            <v>Mřížový kabelový žlab 3,8 55x150mm G… GR55/150S</v>
          </cell>
          <cell r="C3539">
            <v>189</v>
          </cell>
          <cell r="D3539">
            <v>1</v>
          </cell>
          <cell r="E3539" t="str">
            <v>METR</v>
          </cell>
          <cell r="F3539">
            <v>189</v>
          </cell>
        </row>
        <row r="3540">
          <cell r="A3540" t="str">
            <v>6004830</v>
          </cell>
          <cell r="B3540" t="str">
            <v>Mřížový kabelový žlab 4,3 55x200mm G… GR55/200S</v>
          </cell>
          <cell r="C3540">
            <v>230</v>
          </cell>
          <cell r="D3540">
            <v>1</v>
          </cell>
          <cell r="E3540" t="str">
            <v>METR</v>
          </cell>
          <cell r="F3540">
            <v>230</v>
          </cell>
        </row>
        <row r="3541">
          <cell r="A3541" t="str">
            <v>6004849</v>
          </cell>
          <cell r="B3541" t="str">
            <v>Mřížový kabelový žlab 4,3 55x300mm G… GR55/300S</v>
          </cell>
          <cell r="C3541">
            <v>279</v>
          </cell>
          <cell r="D3541">
            <v>1</v>
          </cell>
          <cell r="E3541" t="str">
            <v>METR</v>
          </cell>
          <cell r="F3541">
            <v>279</v>
          </cell>
        </row>
        <row r="3542">
          <cell r="A3542" t="str">
            <v>6004857</v>
          </cell>
          <cell r="B3542" t="str">
            <v>Mřížový kabelový žlab 4,7 55x400mm G… GR55/400S</v>
          </cell>
          <cell r="C3542">
            <v>370</v>
          </cell>
          <cell r="D3542">
            <v>1</v>
          </cell>
          <cell r="E3542" t="str">
            <v>METR</v>
          </cell>
          <cell r="F3542">
            <v>370</v>
          </cell>
        </row>
        <row r="3543">
          <cell r="A3543" t="str">
            <v>6004865</v>
          </cell>
          <cell r="B3543" t="str">
            <v>Mřížový kabelový žlab 4,7 55x500mm G… GR55/500S</v>
          </cell>
          <cell r="C3543">
            <v>475</v>
          </cell>
          <cell r="D3543">
            <v>1</v>
          </cell>
          <cell r="E3543" t="str">
            <v>METR</v>
          </cell>
          <cell r="F3543">
            <v>475</v>
          </cell>
        </row>
        <row r="3544">
          <cell r="A3544" t="str">
            <v>6004877</v>
          </cell>
          <cell r="B3544" t="str">
            <v>Mřížový kabelový žlab 4,7 55x600mm ROH… GR55/600S</v>
          </cell>
          <cell r="C3544">
            <v>272</v>
          </cell>
          <cell r="D3544">
            <v>1</v>
          </cell>
          <cell r="E3544" t="str">
            <v>METR</v>
          </cell>
          <cell r="F3544">
            <v>272</v>
          </cell>
        </row>
        <row r="3545">
          <cell r="A3545" t="str">
            <v>6005004</v>
          </cell>
          <cell r="B3545" t="str">
            <v>Mřížový kabelový žlab 3,8 55x 50 FT… GR55/50</v>
          </cell>
          <cell r="C3545">
            <v>235</v>
          </cell>
          <cell r="D3545">
            <v>1</v>
          </cell>
          <cell r="E3545" t="str">
            <v>METR</v>
          </cell>
          <cell r="F3545">
            <v>235</v>
          </cell>
        </row>
        <row r="3546">
          <cell r="A3546" t="str">
            <v>6005500</v>
          </cell>
          <cell r="B3546" t="str">
            <v>Závěsný profil 45x10x0,75 děrovaný plech VA4301… AP 45 VA</v>
          </cell>
          <cell r="C3546">
            <v>442</v>
          </cell>
          <cell r="D3546">
            <v>1</v>
          </cell>
          <cell r="E3546" t="str">
            <v>METR</v>
          </cell>
          <cell r="F3546">
            <v>442</v>
          </cell>
        </row>
        <row r="3547">
          <cell r="A3547" t="str">
            <v>6005977</v>
          </cell>
          <cell r="B3547" t="str">
            <v>Závěsný profil 45x10x0,75 děrovaný plech FT… AP 45 FT</v>
          </cell>
          <cell r="C3547">
            <v>262</v>
          </cell>
          <cell r="D3547">
            <v>1</v>
          </cell>
          <cell r="E3547" t="str">
            <v>METR</v>
          </cell>
          <cell r="F3547">
            <v>262</v>
          </cell>
        </row>
        <row r="3548">
          <cell r="A3548" t="str">
            <v>6005985</v>
          </cell>
          <cell r="B3548" t="str">
            <v>Závěsný profil 45x10x0,75 děrovaný plech FS… AP 45 FS</v>
          </cell>
          <cell r="C3548">
            <v>128</v>
          </cell>
          <cell r="D3548">
            <v>1</v>
          </cell>
          <cell r="E3548" t="str">
            <v>METR</v>
          </cell>
          <cell r="F3548">
            <v>128</v>
          </cell>
        </row>
        <row r="3549">
          <cell r="A3549" t="str">
            <v>6006035</v>
          </cell>
          <cell r="B3549" t="str">
            <v>Kabelový držák kompletní 80 FT… KALR80/6</v>
          </cell>
          <cell r="C3549">
            <v>1695</v>
          </cell>
          <cell r="D3549">
            <v>1</v>
          </cell>
          <cell r="E3549" t="str">
            <v>KUS</v>
          </cell>
          <cell r="F3549">
            <v>1695</v>
          </cell>
        </row>
        <row r="3550">
          <cell r="A3550" t="str">
            <v>6006108</v>
          </cell>
          <cell r="B3550" t="str">
            <v>Kabelový držák kompletní 100 FT… KALR100/4</v>
          </cell>
          <cell r="C3550">
            <v>1818</v>
          </cell>
          <cell r="D3550">
            <v>1</v>
          </cell>
          <cell r="E3550" t="str">
            <v>KUS</v>
          </cell>
          <cell r="F3550">
            <v>1818</v>
          </cell>
        </row>
        <row r="3551">
          <cell r="A3551" t="str">
            <v>6006116</v>
          </cell>
          <cell r="B3551" t="str">
            <v>Kabelový držák kompletní 100 FT… KALR100/6</v>
          </cell>
          <cell r="C3551">
            <v>1878</v>
          </cell>
          <cell r="D3551">
            <v>1</v>
          </cell>
          <cell r="E3551" t="str">
            <v>KUS</v>
          </cell>
          <cell r="F3551">
            <v>1878</v>
          </cell>
        </row>
        <row r="3552">
          <cell r="A3552" t="str">
            <v>6006401</v>
          </cell>
          <cell r="B3552" t="str">
            <v>Mřížový kabelový žlab 5,0 35x100 G… GR35/100S</v>
          </cell>
          <cell r="C3552">
            <v>235</v>
          </cell>
          <cell r="D3552">
            <v>1</v>
          </cell>
          <cell r="E3552" t="str">
            <v>METR</v>
          </cell>
          <cell r="F3552">
            <v>235</v>
          </cell>
        </row>
        <row r="3553">
          <cell r="A3553" t="str">
            <v>6006402</v>
          </cell>
          <cell r="B3553" t="str">
            <v>Mřížový kabelový žlab 5,0 35x150 G… GR35/150S</v>
          </cell>
          <cell r="C3553">
            <v>258</v>
          </cell>
          <cell r="D3553">
            <v>1</v>
          </cell>
          <cell r="E3553" t="str">
            <v>METR</v>
          </cell>
          <cell r="F3553">
            <v>258</v>
          </cell>
        </row>
        <row r="3554">
          <cell r="A3554" t="str">
            <v>6006403</v>
          </cell>
          <cell r="B3554" t="str">
            <v>Mřížový kabelový žlab 5,0 35x200 G… GR35/200S</v>
          </cell>
          <cell r="C3554">
            <v>317</v>
          </cell>
          <cell r="D3554">
            <v>1</v>
          </cell>
          <cell r="E3554" t="str">
            <v>METR</v>
          </cell>
          <cell r="F3554">
            <v>317</v>
          </cell>
        </row>
        <row r="3555">
          <cell r="A3555" t="str">
            <v>6006404</v>
          </cell>
          <cell r="B3555" t="str">
            <v>Mřížový kabelový žlab 5,0 35x300 G… GR35/300S</v>
          </cell>
          <cell r="C3555">
            <v>398</v>
          </cell>
          <cell r="D3555">
            <v>1</v>
          </cell>
          <cell r="E3555" t="str">
            <v>METR</v>
          </cell>
          <cell r="F3555">
            <v>398</v>
          </cell>
        </row>
        <row r="3556">
          <cell r="A3556" t="str">
            <v>6006417</v>
          </cell>
          <cell r="B3556" t="str">
            <v>Mřížový kabelový žlab 5,0 35x100 V4A… GR35/100S</v>
          </cell>
          <cell r="C3556">
            <v>797</v>
          </cell>
          <cell r="D3556">
            <v>1</v>
          </cell>
          <cell r="E3556" t="str">
            <v>METR</v>
          </cell>
          <cell r="F3556">
            <v>797</v>
          </cell>
        </row>
        <row r="3557">
          <cell r="A3557" t="str">
            <v>6006425</v>
          </cell>
          <cell r="B3557" t="str">
            <v>Mřížový kabelový žlab 5,0 55x 50 G… GR55/050S</v>
          </cell>
          <cell r="C3557">
            <v>184</v>
          </cell>
          <cell r="D3557">
            <v>1</v>
          </cell>
          <cell r="E3557" t="str">
            <v>METR</v>
          </cell>
          <cell r="F3557">
            <v>184</v>
          </cell>
        </row>
        <row r="3558">
          <cell r="A3558" t="str">
            <v>6006433</v>
          </cell>
          <cell r="B3558" t="str">
            <v>Mřížový kabelový žlab 5,0 55x 50 FT… GR55/050S</v>
          </cell>
          <cell r="C3558">
            <v>163</v>
          </cell>
          <cell r="D3558">
            <v>1</v>
          </cell>
          <cell r="E3558" t="str">
            <v>METR</v>
          </cell>
          <cell r="F3558">
            <v>163</v>
          </cell>
        </row>
        <row r="3559">
          <cell r="A3559" t="str">
            <v>6006446</v>
          </cell>
          <cell r="B3559" t="str">
            <v>Mřížový kabelový žlab 5,0 55x300 V4A… GR55/300S</v>
          </cell>
          <cell r="C3559">
            <v>1707</v>
          </cell>
          <cell r="D3559">
            <v>1</v>
          </cell>
          <cell r="E3559" t="str">
            <v>METR</v>
          </cell>
          <cell r="F3559">
            <v>1707</v>
          </cell>
        </row>
        <row r="3560">
          <cell r="A3560" t="str">
            <v>6006701</v>
          </cell>
          <cell r="B3560" t="str">
            <v>Kabelový držák šíře 60mm FT… KAL 60</v>
          </cell>
          <cell r="C3560">
            <v>507</v>
          </cell>
          <cell r="D3560">
            <v>1</v>
          </cell>
          <cell r="E3560" t="str">
            <v>KUS</v>
          </cell>
          <cell r="F3560">
            <v>507</v>
          </cell>
        </row>
        <row r="3561">
          <cell r="A3561" t="str">
            <v>6006744</v>
          </cell>
          <cell r="B3561" t="str">
            <v>Kabelový držák šíře 120mm FT… KAL 120</v>
          </cell>
          <cell r="C3561">
            <v>504</v>
          </cell>
          <cell r="D3561">
            <v>1</v>
          </cell>
          <cell r="E3561" t="str">
            <v>KUS</v>
          </cell>
          <cell r="F3561">
            <v>504</v>
          </cell>
        </row>
        <row r="3562">
          <cell r="A3562" t="str">
            <v>6007201</v>
          </cell>
          <cell r="B3562" t="str">
            <v>Příčka stoupacího žebříku"C" 40x22,5x192 FT… PS 40/22</v>
          </cell>
          <cell r="C3562">
            <v>99</v>
          </cell>
          <cell r="D3562">
            <v>1</v>
          </cell>
          <cell r="E3562" t="str">
            <v>KUS</v>
          </cell>
          <cell r="F3562">
            <v>99</v>
          </cell>
        </row>
        <row r="3563">
          <cell r="A3563" t="str">
            <v>6007228</v>
          </cell>
          <cell r="B3563" t="str">
            <v>Příčka stoupacího žebříku"C" 40x22,5x292 FT… PS 40/22</v>
          </cell>
          <cell r="C3563">
            <v>111</v>
          </cell>
          <cell r="D3563">
            <v>1</v>
          </cell>
          <cell r="E3563" t="str">
            <v>KUS</v>
          </cell>
          <cell r="F3563">
            <v>111</v>
          </cell>
        </row>
        <row r="3564">
          <cell r="A3564" t="str">
            <v>6007236</v>
          </cell>
          <cell r="B3564" t="str">
            <v>Příčka stoupacího žebříku"C" 40x22,5x392 FT… PS 40/22</v>
          </cell>
          <cell r="C3564">
            <v>177</v>
          </cell>
          <cell r="D3564">
            <v>1</v>
          </cell>
          <cell r="E3564" t="str">
            <v>KUS</v>
          </cell>
          <cell r="F3564">
            <v>177</v>
          </cell>
        </row>
        <row r="3565">
          <cell r="A3565" t="str">
            <v>6007244</v>
          </cell>
          <cell r="B3565" t="str">
            <v>Příčka stoupacího žebříku"C" 40x22,5x492 FT… PS 40/22</v>
          </cell>
          <cell r="C3565">
            <v>193</v>
          </cell>
          <cell r="D3565">
            <v>1</v>
          </cell>
          <cell r="E3565" t="str">
            <v>KUS</v>
          </cell>
          <cell r="F3565">
            <v>193</v>
          </cell>
        </row>
        <row r="3566">
          <cell r="A3566" t="str">
            <v>6007252</v>
          </cell>
          <cell r="B3566" t="str">
            <v>Příčka stoupacího žebříku"C" 40x22,5x592 FT… PS 40/22</v>
          </cell>
          <cell r="C3566">
            <v>200</v>
          </cell>
          <cell r="D3566">
            <v>1</v>
          </cell>
          <cell r="E3566" t="str">
            <v>KUS</v>
          </cell>
          <cell r="F3566">
            <v>200</v>
          </cell>
        </row>
        <row r="3567">
          <cell r="A3567" t="str">
            <v>6007279</v>
          </cell>
          <cell r="B3567" t="str">
            <v>Příčka stoupacího žebříku"C" 40x22,5x792 FT… PS 40/22</v>
          </cell>
          <cell r="C3567">
            <v>245</v>
          </cell>
          <cell r="D3567">
            <v>1</v>
          </cell>
          <cell r="E3567" t="str">
            <v>KUS</v>
          </cell>
          <cell r="F3567">
            <v>245</v>
          </cell>
        </row>
        <row r="3568">
          <cell r="A3568" t="str">
            <v>6007287</v>
          </cell>
          <cell r="B3568" t="str">
            <v>Příčka stoupacího žebříku"C" 40x22,5x92 FT… PS 40/22</v>
          </cell>
          <cell r="C3568">
            <v>247</v>
          </cell>
          <cell r="D3568">
            <v>1</v>
          </cell>
          <cell r="E3568" t="str">
            <v>KUS</v>
          </cell>
          <cell r="F3568">
            <v>247</v>
          </cell>
        </row>
        <row r="3569">
          <cell r="A3569" t="str">
            <v>6007295</v>
          </cell>
          <cell r="B3569" t="str">
            <v>Příčka stoupacího žebříku"C" 40x22,5x992 FT… PS 40/22</v>
          </cell>
          <cell r="C3569">
            <v>260</v>
          </cell>
          <cell r="D3569">
            <v>1</v>
          </cell>
          <cell r="E3569" t="str">
            <v>KUS</v>
          </cell>
          <cell r="F3569">
            <v>260</v>
          </cell>
        </row>
        <row r="3570">
          <cell r="A3570" t="str">
            <v>6007309</v>
          </cell>
          <cell r="B3570" t="str">
            <v>Příčka stoupacího žebříku"C" 40x22,5x1092 FT… PS 40/22</v>
          </cell>
          <cell r="C3570">
            <v>278</v>
          </cell>
          <cell r="D3570">
            <v>1</v>
          </cell>
          <cell r="E3570" t="str">
            <v>KUS</v>
          </cell>
          <cell r="F3570">
            <v>278</v>
          </cell>
        </row>
        <row r="3571">
          <cell r="A3571" t="str">
            <v>6007317</v>
          </cell>
          <cell r="B3571" t="str">
            <v>Příčka stoupacího žebříku"C" 40x22,5x1192 FT… PS 40/22</v>
          </cell>
          <cell r="C3571">
            <v>332</v>
          </cell>
          <cell r="D3571">
            <v>1</v>
          </cell>
          <cell r="E3571" t="str">
            <v>KUS</v>
          </cell>
          <cell r="F3571">
            <v>332</v>
          </cell>
        </row>
        <row r="3572">
          <cell r="A3572" t="str">
            <v>6008046</v>
          </cell>
          <cell r="B3572" t="str">
            <v>Příčka stoupacího žebříku"L" 40x40 354mm FT… WSK 40/40</v>
          </cell>
          <cell r="C3572">
            <v>487</v>
          </cell>
          <cell r="D3572">
            <v>1</v>
          </cell>
          <cell r="E3572" t="str">
            <v>KUS</v>
          </cell>
          <cell r="F3572">
            <v>487</v>
          </cell>
        </row>
        <row r="3573">
          <cell r="A3573" t="str">
            <v>6008054</v>
          </cell>
          <cell r="B3573" t="str">
            <v>Příčka stoupacího žebříku"L" 40x40 454mm FT… WSK 40/40</v>
          </cell>
          <cell r="C3573">
            <v>487</v>
          </cell>
          <cell r="D3573">
            <v>1</v>
          </cell>
          <cell r="E3573" t="str">
            <v>KUS</v>
          </cell>
          <cell r="F3573">
            <v>487</v>
          </cell>
        </row>
        <row r="3574">
          <cell r="A3574" t="str">
            <v>6008062</v>
          </cell>
          <cell r="B3574" t="str">
            <v>Příčka stoupacího žebříku"L" 40x4O 554mm FT… WSK 40/40</v>
          </cell>
          <cell r="C3574">
            <v>534</v>
          </cell>
          <cell r="D3574">
            <v>1</v>
          </cell>
          <cell r="E3574" t="str">
            <v>KUS</v>
          </cell>
          <cell r="F3574">
            <v>534</v>
          </cell>
        </row>
        <row r="3575">
          <cell r="A3575" t="str">
            <v>6008070</v>
          </cell>
          <cell r="B3575" t="str">
            <v>Příčka stoupacího žebříku"L" 40x40 654mm FT… WSK 40/40</v>
          </cell>
          <cell r="C3575">
            <v>518</v>
          </cell>
          <cell r="D3575">
            <v>1</v>
          </cell>
          <cell r="E3575" t="str">
            <v>KUS</v>
          </cell>
          <cell r="F3575">
            <v>518</v>
          </cell>
        </row>
        <row r="3576">
          <cell r="A3576" t="str">
            <v>6008100</v>
          </cell>
          <cell r="B3576" t="str">
            <v>Příčka stoupacího žebříku"L" 40x40 954mm FT… WSK 40/40</v>
          </cell>
          <cell r="C3576">
            <v>587</v>
          </cell>
          <cell r="D3576">
            <v>1</v>
          </cell>
          <cell r="E3576" t="str">
            <v>KUS</v>
          </cell>
          <cell r="F3576">
            <v>587</v>
          </cell>
        </row>
        <row r="3577">
          <cell r="A3577" t="str">
            <v>6008127</v>
          </cell>
          <cell r="B3577" t="str">
            <v>Příčka stoupacího žebříku"L" 40x40 1154mm FT… WSK 40/40</v>
          </cell>
          <cell r="C3577">
            <v>626</v>
          </cell>
          <cell r="D3577">
            <v>1</v>
          </cell>
          <cell r="E3577" t="str">
            <v>KUS</v>
          </cell>
          <cell r="F3577">
            <v>626</v>
          </cell>
        </row>
        <row r="3578">
          <cell r="A3578" t="str">
            <v>6008240</v>
          </cell>
          <cell r="B3578" t="str">
            <v>Příčka stoupacího žebříku"C" 40x22,5 354mm FT… PSK 40/22</v>
          </cell>
          <cell r="C3578">
            <v>510</v>
          </cell>
          <cell r="D3578">
            <v>1</v>
          </cell>
          <cell r="E3578" t="str">
            <v>KUS</v>
          </cell>
          <cell r="F3578">
            <v>510</v>
          </cell>
        </row>
        <row r="3579">
          <cell r="A3579" t="str">
            <v>6008259</v>
          </cell>
          <cell r="B3579" t="str">
            <v>Příčka stoupacího žebříku"C" 40x22,5 454mm FT… PSK 40/22</v>
          </cell>
          <cell r="C3579">
            <v>525</v>
          </cell>
          <cell r="D3579">
            <v>1</v>
          </cell>
          <cell r="E3579" t="str">
            <v>KUS</v>
          </cell>
          <cell r="F3579">
            <v>525</v>
          </cell>
        </row>
        <row r="3580">
          <cell r="A3580" t="str">
            <v>6008267</v>
          </cell>
          <cell r="B3580" t="str">
            <v>Příčka stoupacího žebříku"C" 40x22,5 554mm FT… PSK 40/22</v>
          </cell>
          <cell r="C3580">
            <v>520</v>
          </cell>
          <cell r="D3580">
            <v>1</v>
          </cell>
          <cell r="E3580" t="str">
            <v>KUS</v>
          </cell>
          <cell r="F3580">
            <v>520</v>
          </cell>
        </row>
        <row r="3581">
          <cell r="A3581" t="str">
            <v>6008275</v>
          </cell>
          <cell r="B3581" t="str">
            <v>Příčka stoupacího žebříku"C" 40x22,5 654mm FT… PSK 40/22</v>
          </cell>
          <cell r="C3581">
            <v>539</v>
          </cell>
          <cell r="D3581">
            <v>1</v>
          </cell>
          <cell r="E3581" t="str">
            <v>KUS</v>
          </cell>
          <cell r="F3581">
            <v>539</v>
          </cell>
        </row>
        <row r="3582">
          <cell r="A3582" t="str">
            <v>6008283</v>
          </cell>
          <cell r="B3582" t="str">
            <v>Příčka stoupacího žebříku"C" 40x22,5 754mm FT… PSK 40/22</v>
          </cell>
          <cell r="C3582">
            <v>583</v>
          </cell>
          <cell r="D3582">
            <v>1</v>
          </cell>
          <cell r="E3582" t="str">
            <v>KUS</v>
          </cell>
          <cell r="F3582">
            <v>583</v>
          </cell>
        </row>
        <row r="3583">
          <cell r="A3583" t="str">
            <v>6008291</v>
          </cell>
          <cell r="B3583" t="str">
            <v>Příčka stoupacího žebříku"C" 40x22,5 854mm FT… PSK 40/22</v>
          </cell>
          <cell r="C3583">
            <v>579</v>
          </cell>
          <cell r="D3583">
            <v>1</v>
          </cell>
          <cell r="E3583" t="str">
            <v>KUS</v>
          </cell>
          <cell r="F3583">
            <v>579</v>
          </cell>
        </row>
        <row r="3584">
          <cell r="A3584" t="str">
            <v>6008305</v>
          </cell>
          <cell r="B3584" t="str">
            <v>Příčka stoupacího žebříku"C" 40x22,5 954mm FT… PSK 40/22</v>
          </cell>
          <cell r="C3584">
            <v>596</v>
          </cell>
          <cell r="D3584">
            <v>1</v>
          </cell>
          <cell r="E3584" t="str">
            <v>KUS</v>
          </cell>
          <cell r="F3584">
            <v>596</v>
          </cell>
        </row>
        <row r="3585">
          <cell r="A3585" t="str">
            <v>6008313</v>
          </cell>
          <cell r="B3585" t="str">
            <v>Příčka stoupacího žebříku"C" 40x22,5 1054mm FT… PSK 40/22</v>
          </cell>
          <cell r="C3585">
            <v>661</v>
          </cell>
          <cell r="D3585">
            <v>1</v>
          </cell>
          <cell r="E3585" t="str">
            <v>KUS</v>
          </cell>
          <cell r="F3585">
            <v>661</v>
          </cell>
        </row>
        <row r="3586">
          <cell r="A3586" t="str">
            <v>6008321</v>
          </cell>
          <cell r="B3586" t="str">
            <v>Příčka stoupacího žebříku"C" 40x22,5 1154mm FT… PSK 40/22</v>
          </cell>
          <cell r="C3586">
            <v>665</v>
          </cell>
          <cell r="D3586">
            <v>1</v>
          </cell>
          <cell r="E3586" t="str">
            <v>KUS</v>
          </cell>
          <cell r="F3586">
            <v>665</v>
          </cell>
        </row>
        <row r="3587">
          <cell r="A3587" t="str">
            <v>6010008</v>
          </cell>
          <cell r="B3587" t="str">
            <v>Stoupací žebřík SLM 50 400mm provedení 3m FT… SLM50C40F</v>
          </cell>
          <cell r="C3587">
            <v>947</v>
          </cell>
          <cell r="D3587">
            <v>1</v>
          </cell>
          <cell r="E3587" t="str">
            <v>METR</v>
          </cell>
          <cell r="F3587">
            <v>947</v>
          </cell>
        </row>
        <row r="3588">
          <cell r="A3588" t="str">
            <v>6010016</v>
          </cell>
          <cell r="B3588" t="str">
            <v>Stoupací žebřík SLM 50 500mm provedení 3m FT… SLM50C40F</v>
          </cell>
          <cell r="C3588">
            <v>1069</v>
          </cell>
          <cell r="D3588">
            <v>1</v>
          </cell>
          <cell r="E3588" t="str">
            <v>METR</v>
          </cell>
          <cell r="F3588">
            <v>1069</v>
          </cell>
        </row>
        <row r="3589">
          <cell r="A3589" t="str">
            <v>6010024</v>
          </cell>
          <cell r="B3589" t="str">
            <v>Stoupací žebřík SLM 50 600mm provedení 3m FT… SLM50C40F</v>
          </cell>
          <cell r="C3589">
            <v>1116</v>
          </cell>
          <cell r="D3589">
            <v>1</v>
          </cell>
          <cell r="E3589" t="str">
            <v>METR</v>
          </cell>
          <cell r="F3589">
            <v>1116</v>
          </cell>
        </row>
        <row r="3590">
          <cell r="A3590" t="str">
            <v>6010121</v>
          </cell>
          <cell r="B3590" t="str">
            <v>Stoupací žebřík SLM 80 600mm provedení 3m FT… SLS80C40F</v>
          </cell>
          <cell r="C3590">
            <v>2548</v>
          </cell>
          <cell r="D3590">
            <v>1</v>
          </cell>
          <cell r="E3590" t="str">
            <v>METR</v>
          </cell>
          <cell r="F3590">
            <v>2548</v>
          </cell>
        </row>
        <row r="3591">
          <cell r="A3591" t="str">
            <v>6010504</v>
          </cell>
          <cell r="B3591" t="str">
            <v>Stoupací žebřík SLM 50 střední 600, délka 3m FT… SLM50 C40</v>
          </cell>
          <cell r="C3591">
            <v>1084</v>
          </cell>
          <cell r="D3591">
            <v>1</v>
          </cell>
          <cell r="E3591" t="str">
            <v>METR</v>
          </cell>
          <cell r="F3591">
            <v>1084</v>
          </cell>
        </row>
        <row r="3592">
          <cell r="A3592" t="str">
            <v>6010512</v>
          </cell>
          <cell r="B3592" t="str">
            <v>Stoupací žebřík SLM 50 střední 700, délka 3m FT… SLM50 C40</v>
          </cell>
          <cell r="C3592">
            <v>1001</v>
          </cell>
          <cell r="D3592">
            <v>1</v>
          </cell>
          <cell r="E3592" t="str">
            <v>METR</v>
          </cell>
          <cell r="F3592">
            <v>1001</v>
          </cell>
        </row>
        <row r="3593">
          <cell r="A3593" t="str">
            <v>6010520</v>
          </cell>
          <cell r="B3593" t="str">
            <v>Stoupací žebřík SLM 50 střední 800, délka 3m FT… SLM50 C40</v>
          </cell>
          <cell r="C3593">
            <v>1166</v>
          </cell>
          <cell r="D3593">
            <v>1</v>
          </cell>
          <cell r="E3593" t="str">
            <v>METR</v>
          </cell>
          <cell r="F3593">
            <v>1166</v>
          </cell>
        </row>
        <row r="3594">
          <cell r="A3594" t="str">
            <v>6010547</v>
          </cell>
          <cell r="B3594" t="str">
            <v>Stoupací žebřík SLM 50 střední 1000,délka 3m FT… SLM50 C40</v>
          </cell>
          <cell r="C3594">
            <v>1225</v>
          </cell>
          <cell r="D3594">
            <v>1</v>
          </cell>
          <cell r="E3594" t="str">
            <v>METR</v>
          </cell>
          <cell r="F3594">
            <v>1225</v>
          </cell>
        </row>
        <row r="3595">
          <cell r="A3595" t="str">
            <v>6010563</v>
          </cell>
          <cell r="B3595" t="str">
            <v>Stoupací žebřík SLM 50 střední 1200,délka 3m FT… SLM50 C40</v>
          </cell>
          <cell r="C3595">
            <v>1285</v>
          </cell>
          <cell r="D3595">
            <v>1</v>
          </cell>
          <cell r="E3595" t="str">
            <v>METR</v>
          </cell>
          <cell r="F3595">
            <v>1285</v>
          </cell>
        </row>
        <row r="3596">
          <cell r="A3596" t="str">
            <v>6011020</v>
          </cell>
          <cell r="B3596" t="str">
            <v>Stoupací žebřík skládací SLL 45 200mm, délka 3m FS… SLL45 C30</v>
          </cell>
          <cell r="C3596">
            <v>464</v>
          </cell>
          <cell r="D3596">
            <v>1</v>
          </cell>
          <cell r="E3596" t="str">
            <v>METR</v>
          </cell>
          <cell r="F3596">
            <v>464</v>
          </cell>
        </row>
        <row r="3597">
          <cell r="A3597" t="str">
            <v>6011128</v>
          </cell>
          <cell r="B3597" t="str">
            <v>Stoupací žebřík skládací SLL 45 200mm, délka 3m FT… SLL45 C30</v>
          </cell>
          <cell r="C3597">
            <v>1176</v>
          </cell>
          <cell r="D3597">
            <v>1</v>
          </cell>
          <cell r="E3597" t="str">
            <v>METR</v>
          </cell>
          <cell r="F3597">
            <v>1176</v>
          </cell>
        </row>
        <row r="3598">
          <cell r="A3598" t="str">
            <v>6011225</v>
          </cell>
          <cell r="B3598" t="str">
            <v>Stoupací žebřík skládací SLL 45 200mm, délka 6m FS… SLL45 C30</v>
          </cell>
          <cell r="C3598">
            <v>398</v>
          </cell>
          <cell r="D3598">
            <v>1</v>
          </cell>
          <cell r="E3598" t="str">
            <v>METR</v>
          </cell>
          <cell r="F3598">
            <v>398</v>
          </cell>
        </row>
        <row r="3599">
          <cell r="A3599" t="str">
            <v>6011233</v>
          </cell>
          <cell r="B3599" t="str">
            <v>Stoupací žebřík skládací SLL 45 300mm, délka 6m FS… SLL45 C30</v>
          </cell>
          <cell r="C3599">
            <v>402</v>
          </cell>
          <cell r="D3599">
            <v>1</v>
          </cell>
          <cell r="E3599" t="str">
            <v>METR</v>
          </cell>
          <cell r="F3599">
            <v>402</v>
          </cell>
        </row>
        <row r="3600">
          <cell r="A3600" t="str">
            <v>6011241</v>
          </cell>
          <cell r="B3600" t="str">
            <v>Stoupací žebřík skládací SLL 45 400mm, délka 6m FS… SLL45 C30</v>
          </cell>
          <cell r="C3600">
            <v>407</v>
          </cell>
          <cell r="D3600">
            <v>1</v>
          </cell>
          <cell r="E3600" t="str">
            <v>METR</v>
          </cell>
          <cell r="F3600">
            <v>407</v>
          </cell>
        </row>
        <row r="3601">
          <cell r="A3601" t="str">
            <v>6011268</v>
          </cell>
          <cell r="B3601" t="str">
            <v>Stoupací žebřík skládací SLL 45 500mm, délka 6m FS… SLL45 C30</v>
          </cell>
          <cell r="C3601">
            <v>425</v>
          </cell>
          <cell r="D3601">
            <v>1</v>
          </cell>
          <cell r="E3601" t="str">
            <v>METR</v>
          </cell>
          <cell r="F3601">
            <v>425</v>
          </cell>
        </row>
        <row r="3602">
          <cell r="A3602" t="str">
            <v>6011276</v>
          </cell>
          <cell r="B3602" t="str">
            <v>Stoupací žebřík skládací SLL 45 600mm, délka 6m FS… SLL45 C30</v>
          </cell>
          <cell r="C3602">
            <v>432</v>
          </cell>
          <cell r="D3602">
            <v>1</v>
          </cell>
          <cell r="E3602" t="str">
            <v>METR</v>
          </cell>
          <cell r="F3602">
            <v>432</v>
          </cell>
        </row>
        <row r="3603">
          <cell r="A3603" t="str">
            <v>6011322</v>
          </cell>
          <cell r="B3603" t="str">
            <v>Stoupací žebřík skládací SLL 45 200mm, délka 6m FT… SLL45 C30</v>
          </cell>
          <cell r="C3603">
            <v>611</v>
          </cell>
          <cell r="D3603">
            <v>1</v>
          </cell>
          <cell r="E3603" t="str">
            <v>METR</v>
          </cell>
          <cell r="F3603">
            <v>611</v>
          </cell>
        </row>
        <row r="3604">
          <cell r="A3604" t="str">
            <v>6011330</v>
          </cell>
          <cell r="B3604" t="str">
            <v>Stoupací žebřík skládací SLL 45 300mm, délka 6m FT… SLL45 C30</v>
          </cell>
          <cell r="C3604">
            <v>617</v>
          </cell>
          <cell r="D3604">
            <v>1</v>
          </cell>
          <cell r="E3604" t="str">
            <v>METR</v>
          </cell>
          <cell r="F3604">
            <v>617</v>
          </cell>
        </row>
        <row r="3605">
          <cell r="A3605" t="str">
            <v>6011349</v>
          </cell>
          <cell r="B3605" t="str">
            <v>Stoupací žebřík skládací SLL 45 400mm, délka 6m FT… SLL45 C30</v>
          </cell>
          <cell r="C3605">
            <v>653</v>
          </cell>
          <cell r="D3605">
            <v>1</v>
          </cell>
          <cell r="E3605" t="str">
            <v>METR</v>
          </cell>
          <cell r="F3605">
            <v>653</v>
          </cell>
        </row>
        <row r="3606">
          <cell r="A3606" t="str">
            <v>6011357</v>
          </cell>
          <cell r="B3606" t="str">
            <v>Stoupací žebřík skládací SLL 45 500mm, délka 6m FT… SLL45 C30</v>
          </cell>
          <cell r="C3606">
            <v>694</v>
          </cell>
          <cell r="D3606">
            <v>1</v>
          </cell>
          <cell r="E3606" t="str">
            <v>METR</v>
          </cell>
          <cell r="F3606">
            <v>694</v>
          </cell>
        </row>
        <row r="3607">
          <cell r="A3607" t="str">
            <v>6011365</v>
          </cell>
          <cell r="B3607" t="str">
            <v>Stoupací žebřík skládací SLL 45 600mm, délka 6m FT… SLL45 C30</v>
          </cell>
          <cell r="C3607">
            <v>669</v>
          </cell>
          <cell r="D3607">
            <v>1</v>
          </cell>
          <cell r="E3607" t="str">
            <v>METR</v>
          </cell>
          <cell r="F3607">
            <v>669</v>
          </cell>
        </row>
        <row r="3608">
          <cell r="A3608" t="str">
            <v>6011624</v>
          </cell>
          <cell r="B3608" t="str">
            <v>Stoupací žebřík pevný SLL 45 200mm, FS… SLL45 C40</v>
          </cell>
          <cell r="C3608">
            <v>487</v>
          </cell>
          <cell r="D3608">
            <v>1</v>
          </cell>
          <cell r="E3608" t="str">
            <v>METR</v>
          </cell>
          <cell r="F3608">
            <v>487</v>
          </cell>
        </row>
        <row r="3609">
          <cell r="A3609" t="str">
            <v>6011632</v>
          </cell>
          <cell r="B3609" t="str">
            <v>Stoupací žebřík pevný SLL 45 300mm, FS… SLL45 C40</v>
          </cell>
          <cell r="C3609">
            <v>540</v>
          </cell>
          <cell r="D3609">
            <v>1</v>
          </cell>
          <cell r="E3609" t="str">
            <v>METR</v>
          </cell>
          <cell r="F3609">
            <v>540</v>
          </cell>
        </row>
        <row r="3610">
          <cell r="A3610" t="str">
            <v>6011640</v>
          </cell>
          <cell r="B3610" t="str">
            <v>Stoupací žebřík pevný SLL 45 400, FS… SLL45 C40</v>
          </cell>
          <cell r="C3610">
            <v>536</v>
          </cell>
          <cell r="D3610">
            <v>1</v>
          </cell>
          <cell r="E3610" t="str">
            <v>METR</v>
          </cell>
          <cell r="F3610">
            <v>536</v>
          </cell>
        </row>
        <row r="3611">
          <cell r="A3611" t="str">
            <v>6011659</v>
          </cell>
          <cell r="B3611" t="str">
            <v>Stoupací žebřík pevný SLL 45 500, FS… SLL45 C40</v>
          </cell>
          <cell r="C3611">
            <v>627</v>
          </cell>
          <cell r="D3611">
            <v>1</v>
          </cell>
          <cell r="E3611" t="str">
            <v>METR</v>
          </cell>
          <cell r="F3611">
            <v>627</v>
          </cell>
        </row>
        <row r="3612">
          <cell r="A3612" t="str">
            <v>6011667</v>
          </cell>
          <cell r="B3612" t="str">
            <v>Stoupací žebřík pevný SLL 45 600, FS… SLL45 C40</v>
          </cell>
          <cell r="C3612">
            <v>602</v>
          </cell>
          <cell r="D3612">
            <v>1</v>
          </cell>
          <cell r="E3612" t="str">
            <v>METR</v>
          </cell>
          <cell r="F3612">
            <v>602</v>
          </cell>
        </row>
        <row r="3613">
          <cell r="A3613" t="str">
            <v>6011713</v>
          </cell>
          <cell r="B3613" t="str">
            <v>Stoupací žebřík pevný SLL 45 200, FT… SLL45 C40</v>
          </cell>
          <cell r="C3613">
            <v>677</v>
          </cell>
          <cell r="D3613">
            <v>1</v>
          </cell>
          <cell r="E3613" t="str">
            <v>METR</v>
          </cell>
          <cell r="F3613">
            <v>677</v>
          </cell>
        </row>
        <row r="3614">
          <cell r="A3614" t="str">
            <v>6011721</v>
          </cell>
          <cell r="B3614" t="str">
            <v>Stoupací žebřík pevný SLL 45 300, FT… SLL45 C40</v>
          </cell>
          <cell r="C3614">
            <v>710</v>
          </cell>
          <cell r="D3614">
            <v>1</v>
          </cell>
          <cell r="E3614" t="str">
            <v>METR</v>
          </cell>
          <cell r="F3614">
            <v>710</v>
          </cell>
        </row>
        <row r="3615">
          <cell r="A3615" t="str">
            <v>6011748</v>
          </cell>
          <cell r="B3615" t="str">
            <v>Stoupací žebřík pevný SLL 45 400, FT… SLL45 C40</v>
          </cell>
          <cell r="C3615">
            <v>688</v>
          </cell>
          <cell r="D3615">
            <v>1</v>
          </cell>
          <cell r="E3615" t="str">
            <v>METR</v>
          </cell>
          <cell r="F3615">
            <v>688</v>
          </cell>
        </row>
        <row r="3616">
          <cell r="A3616" t="str">
            <v>6011756</v>
          </cell>
          <cell r="B3616" t="str">
            <v>Stoupací žebřík pevný SLL 45 500, FT… SLL45 C40</v>
          </cell>
          <cell r="C3616">
            <v>763</v>
          </cell>
          <cell r="D3616">
            <v>1</v>
          </cell>
          <cell r="E3616" t="str">
            <v>METR</v>
          </cell>
          <cell r="F3616">
            <v>763</v>
          </cell>
        </row>
        <row r="3617">
          <cell r="A3617" t="str">
            <v>6011764</v>
          </cell>
          <cell r="B3617" t="str">
            <v>Stoupací žebřík pevný SLL 45 600, FT… SLL45 C40</v>
          </cell>
          <cell r="C3617">
            <v>759</v>
          </cell>
          <cell r="D3617">
            <v>1</v>
          </cell>
          <cell r="E3617" t="str">
            <v>METR</v>
          </cell>
          <cell r="F3617">
            <v>759</v>
          </cell>
        </row>
        <row r="3618">
          <cell r="A3618" t="str">
            <v>6012019</v>
          </cell>
          <cell r="B3618" t="str">
            <v>Stoupací žebřík pevný SLL 60 300, VA… SLL60 C30</v>
          </cell>
          <cell r="C3618">
            <v>1360</v>
          </cell>
          <cell r="D3618">
            <v>1</v>
          </cell>
          <cell r="E3618" t="str">
            <v>METR</v>
          </cell>
          <cell r="F3618">
            <v>1360</v>
          </cell>
        </row>
        <row r="3619">
          <cell r="A3619" t="str">
            <v>6012027</v>
          </cell>
          <cell r="B3619" t="str">
            <v>Stoupací žebřík pevný SLL 60 400, VA… SLL60 C30</v>
          </cell>
          <cell r="C3619">
            <v>1440</v>
          </cell>
          <cell r="D3619">
            <v>1</v>
          </cell>
          <cell r="E3619" t="str">
            <v>METR</v>
          </cell>
          <cell r="F3619">
            <v>1440</v>
          </cell>
        </row>
        <row r="3620">
          <cell r="A3620" t="str">
            <v>6013066</v>
          </cell>
          <cell r="B3620" t="str">
            <v>Stoupací žebřík SLM75 střední 600, FT… SLM75 C40</v>
          </cell>
          <cell r="C3620">
            <v>1131</v>
          </cell>
          <cell r="D3620">
            <v>1</v>
          </cell>
          <cell r="E3620" t="str">
            <v>METR</v>
          </cell>
          <cell r="F3620">
            <v>1131</v>
          </cell>
        </row>
        <row r="3621">
          <cell r="A3621" t="str">
            <v>6013406</v>
          </cell>
          <cell r="B3621" t="str">
            <v>Stoupací žebřík SLS 80 těžký 400 ,6m FT… SLS80 C40</v>
          </cell>
          <cell r="C3621">
            <v>1928</v>
          </cell>
          <cell r="D3621">
            <v>1</v>
          </cell>
          <cell r="E3621" t="str">
            <v>METR</v>
          </cell>
          <cell r="F3621">
            <v>1928</v>
          </cell>
        </row>
        <row r="3622">
          <cell r="A3622" t="str">
            <v>6013414</v>
          </cell>
          <cell r="B3622" t="str">
            <v>Stoupací žebřík SLS 80 těžký 500 ,6m FT… SLS80 C40</v>
          </cell>
          <cell r="C3622">
            <v>1959</v>
          </cell>
          <cell r="D3622">
            <v>1</v>
          </cell>
          <cell r="E3622" t="str">
            <v>METR</v>
          </cell>
          <cell r="F3622">
            <v>1959</v>
          </cell>
        </row>
        <row r="3623">
          <cell r="A3623" t="str">
            <v>6013422</v>
          </cell>
          <cell r="B3623" t="str">
            <v>Stoupací žebřík SLS 80 těžký 600 ,6m FT… SLS80 C40</v>
          </cell>
          <cell r="C3623">
            <v>1923</v>
          </cell>
          <cell r="D3623">
            <v>1</v>
          </cell>
          <cell r="E3623" t="str">
            <v>METR</v>
          </cell>
          <cell r="F3623">
            <v>1923</v>
          </cell>
        </row>
        <row r="3624">
          <cell r="A3624" t="str">
            <v>6013430</v>
          </cell>
          <cell r="B3624" t="str">
            <v>Stoupací žebřík SLS 80 těžký 700 ,6m FT… SLS80 C40</v>
          </cell>
          <cell r="C3624">
            <v>1976</v>
          </cell>
          <cell r="D3624">
            <v>1</v>
          </cell>
          <cell r="E3624" t="str">
            <v>METR</v>
          </cell>
          <cell r="F3624">
            <v>1976</v>
          </cell>
        </row>
        <row r="3625">
          <cell r="A3625" t="str">
            <v>6013449</v>
          </cell>
          <cell r="B3625" t="str">
            <v>Stoupací žebřík SLS 80 těžký 800 ,6m FT… SLS80 C40</v>
          </cell>
          <cell r="C3625">
            <v>2053</v>
          </cell>
          <cell r="D3625">
            <v>1</v>
          </cell>
          <cell r="E3625" t="str">
            <v>METR</v>
          </cell>
          <cell r="F3625">
            <v>2053</v>
          </cell>
        </row>
        <row r="3626">
          <cell r="A3626" t="str">
            <v>6013465</v>
          </cell>
          <cell r="B3626" t="str">
            <v>Stoupací žebřík SLS 80 těžký 1000 ,6m FT… SLS80 C40</v>
          </cell>
          <cell r="C3626">
            <v>2031</v>
          </cell>
          <cell r="D3626">
            <v>1</v>
          </cell>
          <cell r="E3626" t="str">
            <v>METR</v>
          </cell>
          <cell r="F3626">
            <v>2031</v>
          </cell>
        </row>
        <row r="3627">
          <cell r="A3627" t="str">
            <v>6013481</v>
          </cell>
          <cell r="B3627" t="str">
            <v>Stoupací žebřík SLS 80 těžký 1200 ,6m FT… SLS80 C40</v>
          </cell>
          <cell r="C3627">
            <v>2194</v>
          </cell>
          <cell r="D3627">
            <v>1</v>
          </cell>
          <cell r="E3627" t="str">
            <v>METR</v>
          </cell>
          <cell r="F3627">
            <v>2194</v>
          </cell>
        </row>
        <row r="3628">
          <cell r="A3628" t="str">
            <v>6013848</v>
          </cell>
          <cell r="B3628" t="str">
            <v>Stoupací žebřík SLS 80 těžký  400,6m FT… SLS80 W40</v>
          </cell>
          <cell r="C3628">
            <v>1803</v>
          </cell>
          <cell r="D3628">
            <v>1</v>
          </cell>
          <cell r="E3628" t="str">
            <v>METR</v>
          </cell>
          <cell r="F3628">
            <v>1803</v>
          </cell>
        </row>
        <row r="3629">
          <cell r="A3629" t="str">
            <v>6013864</v>
          </cell>
          <cell r="B3629" t="str">
            <v>Stoupací žebřík SLS 80 těžký  600,6m FT… SLS80 W40</v>
          </cell>
          <cell r="C3629">
            <v>1882</v>
          </cell>
          <cell r="D3629">
            <v>1</v>
          </cell>
          <cell r="E3629" t="str">
            <v>METR</v>
          </cell>
          <cell r="F3629">
            <v>1882</v>
          </cell>
        </row>
        <row r="3630">
          <cell r="A3630" t="str">
            <v>6013872</v>
          </cell>
          <cell r="B3630" t="str">
            <v>Stoupací žebřík SLS 80 těžký  700,6m FT… SLS80 W40</v>
          </cell>
          <cell r="C3630">
            <v>2058</v>
          </cell>
          <cell r="D3630">
            <v>1</v>
          </cell>
          <cell r="E3630" t="str">
            <v>METR</v>
          </cell>
          <cell r="F3630">
            <v>2058</v>
          </cell>
        </row>
        <row r="3631">
          <cell r="A3631" t="str">
            <v>6013880</v>
          </cell>
          <cell r="B3631" t="str">
            <v>Stoupací žebřík SLS 80 těžký  800,6m FT… SLS80 W40</v>
          </cell>
          <cell r="C3631">
            <v>1947</v>
          </cell>
          <cell r="D3631">
            <v>1</v>
          </cell>
          <cell r="E3631" t="str">
            <v>METR</v>
          </cell>
          <cell r="F3631">
            <v>1947</v>
          </cell>
        </row>
        <row r="3632">
          <cell r="A3632" t="str">
            <v>6013902</v>
          </cell>
          <cell r="B3632" t="str">
            <v>Stoupací žebřík SLS 80 těžký  400,6m FT… SLS80 W40</v>
          </cell>
          <cell r="C3632">
            <v>2053</v>
          </cell>
          <cell r="D3632">
            <v>1</v>
          </cell>
          <cell r="E3632" t="str">
            <v>METR</v>
          </cell>
          <cell r="F3632">
            <v>2053</v>
          </cell>
        </row>
        <row r="3633">
          <cell r="A3633" t="str">
            <v>6013910</v>
          </cell>
          <cell r="B3633" t="str">
            <v>Stoupací žebřík SLS 80 těžký  1100,6m FT… SLS80 W40</v>
          </cell>
          <cell r="C3633">
            <v>2050</v>
          </cell>
          <cell r="D3633">
            <v>1</v>
          </cell>
          <cell r="E3633" t="str">
            <v>METR</v>
          </cell>
          <cell r="F3633">
            <v>2050</v>
          </cell>
        </row>
        <row r="3634">
          <cell r="A3634" t="str">
            <v>6013929</v>
          </cell>
          <cell r="B3634" t="str">
            <v>Stoupací žebřík SLS 80 těžký  1200,6m FT… SLS80 W40</v>
          </cell>
          <cell r="C3634">
            <v>2136</v>
          </cell>
          <cell r="D3634">
            <v>1</v>
          </cell>
          <cell r="E3634" t="str">
            <v>METR</v>
          </cell>
          <cell r="F3634">
            <v>2136</v>
          </cell>
        </row>
        <row r="3635">
          <cell r="A3635" t="str">
            <v>6015174</v>
          </cell>
          <cell r="B3635" t="str">
            <v>Spojka k C-GR žlabům FT… KS 23/35</v>
          </cell>
          <cell r="C3635">
            <v>24</v>
          </cell>
          <cell r="D3635">
            <v>1</v>
          </cell>
          <cell r="E3635" t="str">
            <v>KUS</v>
          </cell>
          <cell r="F3635">
            <v>24</v>
          </cell>
        </row>
        <row r="3636">
          <cell r="A3636" t="str">
            <v>6015220</v>
          </cell>
          <cell r="B3636" t="str">
            <v>Příchytka GR žlabu M6,FS… GMA/M6</v>
          </cell>
          <cell r="C3636">
            <v>13</v>
          </cell>
          <cell r="D3636">
            <v>1</v>
          </cell>
          <cell r="E3636" t="str">
            <v>KUS</v>
          </cell>
          <cell r="F3636">
            <v>13</v>
          </cell>
        </row>
        <row r="3637">
          <cell r="A3637" t="str">
            <v>6015239</v>
          </cell>
          <cell r="B3637" t="str">
            <v>Příchytka GR žlabu M8,FS… GMA/M8</v>
          </cell>
          <cell r="C3637">
            <v>13</v>
          </cell>
          <cell r="D3637">
            <v>1</v>
          </cell>
          <cell r="E3637" t="str">
            <v>KUS</v>
          </cell>
          <cell r="F3637">
            <v>13</v>
          </cell>
        </row>
        <row r="3638">
          <cell r="A3638" t="str">
            <v>6015247</v>
          </cell>
          <cell r="B3638" t="str">
            <v>Příchytka GR žlabu M10,FS… GMA/M10</v>
          </cell>
          <cell r="C3638">
            <v>12</v>
          </cell>
          <cell r="D3638">
            <v>1</v>
          </cell>
          <cell r="E3638" t="str">
            <v>KUS</v>
          </cell>
          <cell r="F3638">
            <v>12</v>
          </cell>
        </row>
        <row r="3639">
          <cell r="A3639" t="str">
            <v>6015263</v>
          </cell>
          <cell r="B3639" t="str">
            <v>Svorka pro GR žlab M6,FS… GKS 50</v>
          </cell>
          <cell r="C3639">
            <v>11</v>
          </cell>
          <cell r="D3639">
            <v>1</v>
          </cell>
          <cell r="E3639" t="str">
            <v>KUS</v>
          </cell>
          <cell r="F3639">
            <v>11</v>
          </cell>
        </row>
        <row r="3640">
          <cell r="A3640" t="str">
            <v>6015280</v>
          </cell>
          <cell r="B3640" t="str">
            <v>Svorka mřížového žlabu nerez PG M10… GKS 50 VA</v>
          </cell>
          <cell r="C3640">
            <v>44</v>
          </cell>
          <cell r="D3640">
            <v>1</v>
          </cell>
          <cell r="E3640" t="str">
            <v>KUS</v>
          </cell>
          <cell r="F3640">
            <v>44</v>
          </cell>
        </row>
        <row r="3641">
          <cell r="A3641" t="str">
            <v>6015360</v>
          </cell>
          <cell r="B3641" t="str">
            <v>Úhelník 100/150 FS… WW100/15</v>
          </cell>
          <cell r="C3641">
            <v>34</v>
          </cell>
          <cell r="D3641">
            <v>1</v>
          </cell>
          <cell r="E3641" t="str">
            <v>KUS</v>
          </cell>
          <cell r="F3641">
            <v>34</v>
          </cell>
        </row>
        <row r="3642">
          <cell r="A3642" t="str">
            <v>6015506</v>
          </cell>
          <cell r="B3642" t="str">
            <v>Upevňovací třmen pro žlaby 100 plechový FS… DBL50/100</v>
          </cell>
          <cell r="C3642">
            <v>78</v>
          </cell>
          <cell r="D3642">
            <v>1</v>
          </cell>
          <cell r="E3642" t="str">
            <v>KUS</v>
          </cell>
          <cell r="F3642">
            <v>78</v>
          </cell>
        </row>
        <row r="3643">
          <cell r="A3643" t="str">
            <v>6015514</v>
          </cell>
          <cell r="B3643" t="str">
            <v>Upevňovací třmen pro žlaby 150 plechový FS… DBL50/150</v>
          </cell>
          <cell r="C3643">
            <v>81</v>
          </cell>
          <cell r="D3643">
            <v>1</v>
          </cell>
          <cell r="E3643" t="str">
            <v>KUS</v>
          </cell>
          <cell r="F3643">
            <v>81</v>
          </cell>
        </row>
        <row r="3644">
          <cell r="A3644" t="str">
            <v>6015522</v>
          </cell>
          <cell r="B3644" t="str">
            <v>Upevňovací třmen pro žlaby 200 plechový FS… DBL50/200</v>
          </cell>
          <cell r="C3644">
            <v>107</v>
          </cell>
          <cell r="D3644">
            <v>1</v>
          </cell>
          <cell r="E3644" t="str">
            <v>KUS</v>
          </cell>
          <cell r="F3644">
            <v>107</v>
          </cell>
        </row>
        <row r="3645">
          <cell r="A3645" t="str">
            <v>6015530</v>
          </cell>
          <cell r="B3645" t="str">
            <v>Upevňovací třmen pro žlaby 300 FS… DBL50/300</v>
          </cell>
          <cell r="C3645">
            <v>118</v>
          </cell>
          <cell r="D3645">
            <v>1</v>
          </cell>
          <cell r="E3645" t="str">
            <v>KUS</v>
          </cell>
          <cell r="F3645">
            <v>118</v>
          </cell>
        </row>
        <row r="3646">
          <cell r="A3646" t="str">
            <v>6015549</v>
          </cell>
          <cell r="B3646" t="str">
            <v>Upevňovací třmen pro žlaby 400 plechový FS… DBL50/400</v>
          </cell>
          <cell r="C3646">
            <v>156</v>
          </cell>
          <cell r="D3646">
            <v>1</v>
          </cell>
          <cell r="E3646" t="str">
            <v>KUS</v>
          </cell>
          <cell r="F3646">
            <v>156</v>
          </cell>
        </row>
        <row r="3647">
          <cell r="A3647" t="str">
            <v>6015611</v>
          </cell>
          <cell r="B3647" t="str">
            <v>Upevňovací třmen pro žlaby 50/400/4 FT… DBL50/400</v>
          </cell>
          <cell r="C3647">
            <v>224</v>
          </cell>
          <cell r="D3647">
            <v>1</v>
          </cell>
          <cell r="E3647" t="str">
            <v>KUS</v>
          </cell>
          <cell r="F3647">
            <v>224</v>
          </cell>
        </row>
        <row r="3648">
          <cell r="A3648" t="str">
            <v>6015630</v>
          </cell>
          <cell r="B3648" t="str">
            <v>Upevňovací třmen pro žlaby 50/100/3 VA-4401… DBL50/100</v>
          </cell>
          <cell r="C3648">
            <v>142</v>
          </cell>
          <cell r="D3648">
            <v>1</v>
          </cell>
          <cell r="E3648" t="str">
            <v>KUS</v>
          </cell>
          <cell r="F3648">
            <v>142</v>
          </cell>
        </row>
        <row r="3649">
          <cell r="A3649" t="str">
            <v>6015662</v>
          </cell>
          <cell r="B3649" t="str">
            <v>Upevňovací třmen pro žlaby GR..200 mm FS… DBLG20/20</v>
          </cell>
          <cell r="C3649">
            <v>52</v>
          </cell>
          <cell r="D3649">
            <v>1</v>
          </cell>
          <cell r="E3649" t="str">
            <v>KUS</v>
          </cell>
          <cell r="F3649">
            <v>52</v>
          </cell>
        </row>
        <row r="3650">
          <cell r="A3650" t="str">
            <v>6016200</v>
          </cell>
          <cell r="B3650" t="str">
            <v>Mřížový kabelový žlab GR 50x50 VA… CGR50/50</v>
          </cell>
          <cell r="C3650">
            <v>1390</v>
          </cell>
          <cell r="D3650">
            <v>1</v>
          </cell>
          <cell r="E3650" t="str">
            <v>METR</v>
          </cell>
          <cell r="F3650">
            <v>1390</v>
          </cell>
        </row>
        <row r="3651">
          <cell r="A3651" t="str">
            <v>6016235</v>
          </cell>
          <cell r="B3651" t="str">
            <v>Mřížový kabelový žlab GR 50x100 VA… CGR50/100</v>
          </cell>
          <cell r="C3651">
            <v>1580</v>
          </cell>
          <cell r="D3651">
            <v>1</v>
          </cell>
          <cell r="E3651" t="str">
            <v>METR</v>
          </cell>
          <cell r="F3651">
            <v>1580</v>
          </cell>
        </row>
        <row r="3652">
          <cell r="A3652" t="str">
            <v>6016251</v>
          </cell>
          <cell r="B3652" t="str">
            <v>Mřížový kabelový žlab GR 50x200 VA… CGR50/200</v>
          </cell>
          <cell r="C3652">
            <v>1933</v>
          </cell>
          <cell r="D3652">
            <v>1</v>
          </cell>
          <cell r="E3652" t="str">
            <v>METR</v>
          </cell>
          <cell r="F3652">
            <v>1933</v>
          </cell>
        </row>
        <row r="3653">
          <cell r="A3653" t="str">
            <v>6016278</v>
          </cell>
          <cell r="B3653" t="str">
            <v>Montážní úhelník 90° VA-4301… MW90/SL17</v>
          </cell>
          <cell r="C3653">
            <v>357</v>
          </cell>
          <cell r="D3653">
            <v>1</v>
          </cell>
          <cell r="E3653" t="str">
            <v>KUS</v>
          </cell>
          <cell r="F3653">
            <v>357</v>
          </cell>
        </row>
        <row r="3654">
          <cell r="A3654" t="str">
            <v>6016367</v>
          </cell>
          <cell r="B3654" t="str">
            <v>Spojky VA-4301… K 11/262</v>
          </cell>
          <cell r="C3654">
            <v>48</v>
          </cell>
          <cell r="D3654">
            <v>1</v>
          </cell>
          <cell r="E3654" t="str">
            <v>KUS</v>
          </cell>
          <cell r="F3654">
            <v>48</v>
          </cell>
        </row>
        <row r="3655">
          <cell r="A3655" t="str">
            <v>6016391</v>
          </cell>
          <cell r="B3655" t="str">
            <v>Úhelník 52x52mm VA-4301… K 6/101VA</v>
          </cell>
          <cell r="C3655">
            <v>41</v>
          </cell>
          <cell r="D3655">
            <v>1</v>
          </cell>
          <cell r="E3655" t="str">
            <v>KUS</v>
          </cell>
          <cell r="F3655">
            <v>41</v>
          </cell>
        </row>
        <row r="3656">
          <cell r="A3656" t="str">
            <v>6016421</v>
          </cell>
          <cell r="B3656" t="str">
            <v>Rohová spojka GR žlabů VA-4301… K 12/1818</v>
          </cell>
          <cell r="C3656">
            <v>61</v>
          </cell>
          <cell r="D3656">
            <v>1</v>
          </cell>
          <cell r="E3656" t="str">
            <v>KUS</v>
          </cell>
          <cell r="F3656">
            <v>61</v>
          </cell>
        </row>
        <row r="3657">
          <cell r="A3657" t="str">
            <v>6016529</v>
          </cell>
          <cell r="B3657" t="str">
            <v>Spojka k C-GR žlabům VA-4301… KS23/35VA</v>
          </cell>
          <cell r="C3657">
            <v>26</v>
          </cell>
          <cell r="D3657">
            <v>1</v>
          </cell>
          <cell r="E3657" t="str">
            <v>KUS</v>
          </cell>
          <cell r="F3657">
            <v>26</v>
          </cell>
        </row>
        <row r="3658">
          <cell r="A3658" t="str">
            <v>6016545</v>
          </cell>
          <cell r="B3658" t="str">
            <v>Rychlospojka GR žlabů 3,9mm… GRS 3,9</v>
          </cell>
          <cell r="C3658">
            <v>11</v>
          </cell>
          <cell r="D3658">
            <v>1</v>
          </cell>
          <cell r="E3658" t="str">
            <v>KUS</v>
          </cell>
          <cell r="F3658">
            <v>11</v>
          </cell>
        </row>
        <row r="3659">
          <cell r="A3659" t="str">
            <v>6016553</v>
          </cell>
          <cell r="B3659" t="str">
            <v>Rychlospojka GR žlabů 4,4mm… GRS 4,4</v>
          </cell>
          <cell r="C3659">
            <v>11</v>
          </cell>
          <cell r="D3659">
            <v>1</v>
          </cell>
          <cell r="E3659" t="str">
            <v>KUS</v>
          </cell>
          <cell r="F3659">
            <v>11</v>
          </cell>
        </row>
        <row r="3660">
          <cell r="A3660" t="str">
            <v>6016561</v>
          </cell>
          <cell r="B3660" t="str">
            <v>Rychlospojka GR žlabů 4,8mm… GRS 4,8</v>
          </cell>
          <cell r="C3660">
            <v>11</v>
          </cell>
          <cell r="D3660">
            <v>1</v>
          </cell>
          <cell r="E3660" t="str">
            <v>KUS</v>
          </cell>
          <cell r="F3660">
            <v>11</v>
          </cell>
        </row>
        <row r="3661">
          <cell r="A3661" t="str">
            <v>6016634</v>
          </cell>
          <cell r="B3661" t="str">
            <v>Spojka 34x27,5 FT… GSV 34 FT</v>
          </cell>
          <cell r="C3661">
            <v>20</v>
          </cell>
          <cell r="D3661">
            <v>1</v>
          </cell>
          <cell r="E3661" t="str">
            <v>KUS</v>
          </cell>
          <cell r="F3661">
            <v>20</v>
          </cell>
        </row>
        <row r="3662">
          <cell r="A3662" t="str">
            <v>6016642</v>
          </cell>
          <cell r="B3662" t="str">
            <v>Spojka 34x27,5 VA… GSV 34 VA</v>
          </cell>
          <cell r="C3662">
            <v>33</v>
          </cell>
          <cell r="D3662">
            <v>1</v>
          </cell>
          <cell r="E3662" t="str">
            <v>KUS</v>
          </cell>
          <cell r="F3662">
            <v>33</v>
          </cell>
        </row>
        <row r="3663">
          <cell r="A3663" t="str">
            <v>6016723</v>
          </cell>
          <cell r="B3663" t="str">
            <v>Rohová spojka GR žlabů FT… GEV 36 FT</v>
          </cell>
          <cell r="C3663">
            <v>15</v>
          </cell>
          <cell r="D3663">
            <v>1</v>
          </cell>
          <cell r="E3663" t="str">
            <v>KUS</v>
          </cell>
          <cell r="F3663">
            <v>15</v>
          </cell>
        </row>
        <row r="3664">
          <cell r="A3664" t="str">
            <v>6016731</v>
          </cell>
          <cell r="B3664" t="str">
            <v>Rohová spojka GR žlabů VA… GEV 36 VA</v>
          </cell>
          <cell r="C3664">
            <v>32</v>
          </cell>
          <cell r="D3664">
            <v>1</v>
          </cell>
          <cell r="E3664" t="str">
            <v>KUS</v>
          </cell>
          <cell r="F3664">
            <v>32</v>
          </cell>
        </row>
        <row r="3665">
          <cell r="A3665" t="str">
            <v>6016820</v>
          </cell>
          <cell r="B3665" t="str">
            <v>Svorka pro upevnění GR žlabů na výložník FT… GKS 34 FT</v>
          </cell>
          <cell r="C3665">
            <v>13</v>
          </cell>
          <cell r="D3665">
            <v>1</v>
          </cell>
          <cell r="E3665" t="str">
            <v>KUS</v>
          </cell>
          <cell r="F3665">
            <v>13</v>
          </cell>
        </row>
        <row r="3666">
          <cell r="A3666" t="str">
            <v>6016839</v>
          </cell>
          <cell r="B3666" t="str">
            <v>Svorka pro upevnění GR žlabů na výložník VA… GKS 34 VA</v>
          </cell>
          <cell r="C3666">
            <v>22</v>
          </cell>
          <cell r="D3666">
            <v>1</v>
          </cell>
          <cell r="E3666" t="str">
            <v>KUS</v>
          </cell>
          <cell r="F3666">
            <v>22</v>
          </cell>
        </row>
        <row r="3667">
          <cell r="A3667" t="str">
            <v>6017045</v>
          </cell>
          <cell r="B3667" t="str">
            <v>Svorka pro upevnění přepážek do GR žlabů VA… GKT 38 VA</v>
          </cell>
          <cell r="C3667">
            <v>26</v>
          </cell>
          <cell r="D3667">
            <v>1</v>
          </cell>
          <cell r="E3667" t="str">
            <v>KUS</v>
          </cell>
          <cell r="F3667">
            <v>26</v>
          </cell>
        </row>
        <row r="3668">
          <cell r="A3668" t="str">
            <v>6017061</v>
          </cell>
          <cell r="B3668" t="str">
            <v>Svorka pro upevnění přepážek do GR žlabů FT… GKT 38 FT</v>
          </cell>
          <cell r="C3668">
            <v>13</v>
          </cell>
          <cell r="D3668">
            <v>1</v>
          </cell>
          <cell r="E3668" t="str">
            <v>KUS</v>
          </cell>
          <cell r="F3668">
            <v>13</v>
          </cell>
        </row>
        <row r="3669">
          <cell r="A3669" t="str">
            <v>6017134</v>
          </cell>
          <cell r="B3669" t="str">
            <v>Příchytka LKS 40 VA4301… LKS 40 VA</v>
          </cell>
          <cell r="C3669">
            <v>41</v>
          </cell>
          <cell r="D3669">
            <v>1</v>
          </cell>
          <cell r="E3669" t="str">
            <v>KUS</v>
          </cell>
          <cell r="F3669">
            <v>41</v>
          </cell>
        </row>
        <row r="3670">
          <cell r="A3670" t="str">
            <v>6017320</v>
          </cell>
          <cell r="B3670" t="str">
            <v>Montážní úhelník 45° … MW45/SL10</v>
          </cell>
          <cell r="C3670">
            <v>171</v>
          </cell>
          <cell r="D3670">
            <v>1</v>
          </cell>
          <cell r="E3670" t="str">
            <v>KUS</v>
          </cell>
          <cell r="F3670">
            <v>171</v>
          </cell>
        </row>
        <row r="3671">
          <cell r="A3671" t="str">
            <v>6017339</v>
          </cell>
          <cell r="B3671" t="str">
            <v>Montážní úhelník 45° 170x103 pro žlaby C-GR VA… MW45/SL10</v>
          </cell>
          <cell r="C3671">
            <v>266</v>
          </cell>
          <cell r="D3671">
            <v>1</v>
          </cell>
          <cell r="E3671" t="str">
            <v>KUS</v>
          </cell>
          <cell r="F3671">
            <v>266</v>
          </cell>
        </row>
        <row r="3672">
          <cell r="A3672" t="str">
            <v>6017347</v>
          </cell>
          <cell r="B3672" t="str">
            <v>Montážní úhelník 90° 170x170 pro žlaby C-GR FT… MW90/SL17</v>
          </cell>
          <cell r="C3672">
            <v>204</v>
          </cell>
          <cell r="D3672">
            <v>1</v>
          </cell>
          <cell r="E3672" t="str">
            <v>KUS</v>
          </cell>
          <cell r="F3672">
            <v>204</v>
          </cell>
        </row>
        <row r="3673">
          <cell r="A3673" t="str">
            <v>6017355</v>
          </cell>
          <cell r="B3673" t="str">
            <v>Montážní úhelník 90° 230x230 pro žlaby C-GR FT… MW90/SL23</v>
          </cell>
          <cell r="C3673">
            <v>292</v>
          </cell>
          <cell r="D3673">
            <v>1</v>
          </cell>
          <cell r="E3673" t="str">
            <v>KUS</v>
          </cell>
          <cell r="F3673">
            <v>292</v>
          </cell>
        </row>
        <row r="3674">
          <cell r="A3674" t="str">
            <v>6017428</v>
          </cell>
          <cell r="B3674" t="str">
            <v>Mřížový kabelový žlab C-GR 50x50 FT… CGR50/50</v>
          </cell>
          <cell r="C3674">
            <v>443</v>
          </cell>
          <cell r="D3674">
            <v>1</v>
          </cell>
          <cell r="E3674" t="str">
            <v>METR</v>
          </cell>
          <cell r="F3674">
            <v>443</v>
          </cell>
        </row>
        <row r="3675">
          <cell r="A3675" t="str">
            <v>6017436</v>
          </cell>
          <cell r="B3675" t="str">
            <v>Mřížový kabelový žlab C-GR 50x100 FT… CGR50/100</v>
          </cell>
          <cell r="C3675">
            <v>464</v>
          </cell>
          <cell r="D3675">
            <v>1</v>
          </cell>
          <cell r="E3675" t="str">
            <v>METR</v>
          </cell>
          <cell r="F3675">
            <v>464</v>
          </cell>
        </row>
        <row r="3676">
          <cell r="A3676" t="str">
            <v>6017444</v>
          </cell>
          <cell r="B3676" t="str">
            <v>Mřížový kabelový žlab C-GR 50x200 FT… CGR50/200</v>
          </cell>
          <cell r="C3676">
            <v>1383</v>
          </cell>
          <cell r="D3676">
            <v>1</v>
          </cell>
          <cell r="E3676" t="str">
            <v>METR</v>
          </cell>
          <cell r="F3676">
            <v>1383</v>
          </cell>
        </row>
        <row r="3677">
          <cell r="A3677" t="str">
            <v>6017452</v>
          </cell>
          <cell r="B3677" t="str">
            <v>Mřížový kabelový žlab C-GR 50x300 FT… CGR50/300</v>
          </cell>
          <cell r="C3677">
            <v>1086</v>
          </cell>
          <cell r="D3677">
            <v>1</v>
          </cell>
          <cell r="E3677" t="str">
            <v>METR</v>
          </cell>
          <cell r="F3677">
            <v>1086</v>
          </cell>
        </row>
        <row r="3678">
          <cell r="A3678" t="str">
            <v>6017460</v>
          </cell>
          <cell r="B3678" t="str">
            <v>Mřížový kabelový žlab C-GR 50x400 FT… CGR50/400</v>
          </cell>
          <cell r="C3678">
            <v>1188</v>
          </cell>
          <cell r="D3678">
            <v>1</v>
          </cell>
          <cell r="E3678" t="str">
            <v>METR</v>
          </cell>
          <cell r="F3678">
            <v>1188</v>
          </cell>
        </row>
        <row r="3679">
          <cell r="A3679" t="str">
            <v>6017700</v>
          </cell>
          <cell r="B3679" t="str">
            <v>Štípací kleště pro žlaby… GR-BS</v>
          </cell>
          <cell r="C3679">
            <v>3202</v>
          </cell>
          <cell r="D3679">
            <v>1</v>
          </cell>
          <cell r="E3679" t="str">
            <v>KUS</v>
          </cell>
          <cell r="F3679">
            <v>3202</v>
          </cell>
        </row>
        <row r="3680">
          <cell r="A3680" t="str">
            <v>6018211</v>
          </cell>
          <cell r="B3680" t="str">
            <v>Spojka závěsů T FT… VTS 4</v>
          </cell>
          <cell r="C3680">
            <v>205</v>
          </cell>
          <cell r="D3680">
            <v>1</v>
          </cell>
          <cell r="E3680" t="str">
            <v>KUS</v>
          </cell>
          <cell r="F3680">
            <v>205</v>
          </cell>
        </row>
        <row r="3681">
          <cell r="A3681" t="str">
            <v>6018300</v>
          </cell>
          <cell r="B3681" t="str">
            <v>Spojka závěsů I FT… VIS 8</v>
          </cell>
          <cell r="C3681">
            <v>332</v>
          </cell>
          <cell r="D3681">
            <v>1</v>
          </cell>
          <cell r="E3681" t="str">
            <v>KUS</v>
          </cell>
          <cell r="F3681">
            <v>332</v>
          </cell>
        </row>
        <row r="3682">
          <cell r="A3682" t="str">
            <v>6018378</v>
          </cell>
          <cell r="B3682" t="str">
            <v>Spojka závěsů U 70mm FT… VUS 7</v>
          </cell>
          <cell r="C3682">
            <v>533</v>
          </cell>
          <cell r="D3682">
            <v>1</v>
          </cell>
          <cell r="E3682" t="str">
            <v>KUS</v>
          </cell>
          <cell r="F3682">
            <v>533</v>
          </cell>
        </row>
        <row r="3683">
          <cell r="A3683" t="str">
            <v>6018505</v>
          </cell>
          <cell r="B3683" t="str">
            <v>Spojka závěsů U 50mm FT… VUS 5</v>
          </cell>
          <cell r="C3683">
            <v>268</v>
          </cell>
          <cell r="D3683">
            <v>1</v>
          </cell>
          <cell r="E3683" t="str">
            <v>KUS</v>
          </cell>
          <cell r="F3683">
            <v>268</v>
          </cell>
        </row>
        <row r="3684">
          <cell r="A3684" t="str">
            <v>6018963</v>
          </cell>
          <cell r="B3684" t="str">
            <v>Svorka pro I a T závěsy FT… TGK 30/42</v>
          </cell>
          <cell r="C3684">
            <v>104</v>
          </cell>
          <cell r="D3684">
            <v>1</v>
          </cell>
          <cell r="E3684" t="str">
            <v>KUS</v>
          </cell>
          <cell r="F3684">
            <v>104</v>
          </cell>
        </row>
        <row r="3685">
          <cell r="A3685" t="str">
            <v>6019064</v>
          </cell>
          <cell r="B3685" t="str">
            <v>Objímka 90° pro IS8… AHIS 8</v>
          </cell>
          <cell r="C3685">
            <v>340</v>
          </cell>
          <cell r="D3685">
            <v>1</v>
          </cell>
          <cell r="E3685" t="str">
            <v>KUS</v>
          </cell>
          <cell r="F3685">
            <v>340</v>
          </cell>
        </row>
        <row r="3686">
          <cell r="A3686" t="str">
            <v>6019528</v>
          </cell>
          <cell r="B3686" t="str">
            <v>Úhelník 65x80 pro upevnění IS8 na stěnu FT… BW80/55FT</v>
          </cell>
          <cell r="C3686">
            <v>85</v>
          </cell>
          <cell r="D3686">
            <v>1</v>
          </cell>
          <cell r="E3686" t="str">
            <v>KUS</v>
          </cell>
          <cell r="F3686">
            <v>85</v>
          </cell>
        </row>
        <row r="3687">
          <cell r="A3687" t="str">
            <v>6019560</v>
          </cell>
          <cell r="B3687" t="str">
            <v>Úhelník 60x60 pro upevnění IS8 na stěnu a strop FT… BW60/40FT</v>
          </cell>
          <cell r="C3687">
            <v>98</v>
          </cell>
          <cell r="D3687">
            <v>1</v>
          </cell>
          <cell r="E3687" t="str">
            <v>KUS</v>
          </cell>
          <cell r="F3687">
            <v>98</v>
          </cell>
        </row>
        <row r="3688">
          <cell r="A3688" t="str">
            <v>6019587</v>
          </cell>
          <cell r="B3688" t="str">
            <v>Úhelník 60x60 pro upevnění IS8 na stěnu a strop VA… BW60/40VA</v>
          </cell>
          <cell r="C3688">
            <v>185</v>
          </cell>
          <cell r="D3688">
            <v>1</v>
          </cell>
          <cell r="E3688" t="str">
            <v>KUS</v>
          </cell>
          <cell r="F3688">
            <v>185</v>
          </cell>
        </row>
        <row r="3689">
          <cell r="A3689" t="str">
            <v>6019617</v>
          </cell>
          <cell r="B3689" t="str">
            <v>Nástěnný úhelník pro stoupací žebříky SLL FT… WB30/75FT</v>
          </cell>
          <cell r="C3689">
            <v>54</v>
          </cell>
          <cell r="D3689">
            <v>1</v>
          </cell>
          <cell r="E3689" t="str">
            <v>KUS</v>
          </cell>
          <cell r="F3689">
            <v>54</v>
          </cell>
        </row>
        <row r="3690">
          <cell r="A3690" t="str">
            <v>6019668</v>
          </cell>
          <cell r="B3690" t="str">
            <v>Nástěnný úhelník pro stoupací žebříky SLL VA-4301… WB30/75VA</v>
          </cell>
          <cell r="C3690">
            <v>104</v>
          </cell>
          <cell r="D3690">
            <v>1</v>
          </cell>
          <cell r="E3690" t="str">
            <v>KUS</v>
          </cell>
          <cell r="F3690">
            <v>104</v>
          </cell>
        </row>
        <row r="3691">
          <cell r="A3691" t="str">
            <v>6019706</v>
          </cell>
          <cell r="B3691" t="str">
            <v>Úhelník 50x70 pro upevnění IS8 FT… BW70/40FT</v>
          </cell>
          <cell r="C3691">
            <v>66</v>
          </cell>
          <cell r="D3691">
            <v>1</v>
          </cell>
          <cell r="E3691" t="str">
            <v>KUS</v>
          </cell>
          <cell r="F3691">
            <v>66</v>
          </cell>
        </row>
        <row r="3692">
          <cell r="A3692" t="str">
            <v>6020038</v>
          </cell>
          <cell r="B3692" t="str">
            <v>Kanál s patkovou lištou dolní díl šedý… SKL-U2 70</v>
          </cell>
          <cell r="C3692">
            <v>181</v>
          </cell>
          <cell r="D3692">
            <v>1</v>
          </cell>
          <cell r="E3692" t="str">
            <v>METR</v>
          </cell>
          <cell r="F3692">
            <v>181</v>
          </cell>
        </row>
        <row r="3693">
          <cell r="A3693" t="str">
            <v>6020046</v>
          </cell>
          <cell r="B3693" t="str">
            <v>Kryt čistě bílý9010… SKL-D 70</v>
          </cell>
          <cell r="C3693">
            <v>125</v>
          </cell>
          <cell r="D3693">
            <v>1</v>
          </cell>
          <cell r="E3693" t="str">
            <v>METR</v>
          </cell>
          <cell r="F3693">
            <v>125</v>
          </cell>
        </row>
        <row r="3694">
          <cell r="A3694" t="str">
            <v>6020070</v>
          </cell>
          <cell r="B3694" t="str">
            <v>Kryt hnědý… SKL-D 70</v>
          </cell>
          <cell r="C3694">
            <v>126</v>
          </cell>
          <cell r="D3694">
            <v>1</v>
          </cell>
          <cell r="E3694" t="str">
            <v>METR</v>
          </cell>
          <cell r="F3694">
            <v>126</v>
          </cell>
        </row>
        <row r="3695">
          <cell r="A3695" t="str">
            <v>6020089</v>
          </cell>
          <cell r="B3695" t="str">
            <v>Vnitřní roh SKL-70 bílý 9001… SKL-I 70</v>
          </cell>
          <cell r="C3695">
            <v>94</v>
          </cell>
          <cell r="D3695">
            <v>1</v>
          </cell>
          <cell r="E3695" t="str">
            <v>KUS</v>
          </cell>
          <cell r="F3695">
            <v>94</v>
          </cell>
        </row>
        <row r="3696">
          <cell r="A3696" t="str">
            <v>6020097</v>
          </cell>
          <cell r="B3696" t="str">
            <v>Vnitřní roh SKL-70 hnědý… SKL-I 70</v>
          </cell>
          <cell r="C3696">
            <v>91</v>
          </cell>
          <cell r="D3696">
            <v>1</v>
          </cell>
          <cell r="E3696" t="str">
            <v>KUS</v>
          </cell>
          <cell r="F3696">
            <v>91</v>
          </cell>
        </row>
        <row r="3697">
          <cell r="A3697" t="str">
            <v>6020135</v>
          </cell>
          <cell r="B3697" t="str">
            <v>Soklový kanál SKL-70 hnědý… SKL-70</v>
          </cell>
          <cell r="C3697">
            <v>230</v>
          </cell>
          <cell r="D3697">
            <v>1</v>
          </cell>
          <cell r="E3697" t="str">
            <v>METR</v>
          </cell>
          <cell r="F3697">
            <v>230</v>
          </cell>
        </row>
        <row r="3698">
          <cell r="A3698" t="str">
            <v>6020178</v>
          </cell>
          <cell r="B3698" t="str">
            <v>Kobercový kryt hnědý… SKL-DT 70</v>
          </cell>
          <cell r="C3698">
            <v>142</v>
          </cell>
          <cell r="D3698">
            <v>1</v>
          </cell>
          <cell r="E3698" t="str">
            <v>METR</v>
          </cell>
          <cell r="F3698">
            <v>142</v>
          </cell>
        </row>
        <row r="3699">
          <cell r="A3699" t="str">
            <v>6020216</v>
          </cell>
          <cell r="B3699" t="str">
            <v>Vnější roh SKL-70 bílý 9001… SKL-A 70</v>
          </cell>
          <cell r="C3699">
            <v>94</v>
          </cell>
          <cell r="D3699">
            <v>1</v>
          </cell>
          <cell r="E3699" t="str">
            <v>KUS</v>
          </cell>
          <cell r="F3699">
            <v>94</v>
          </cell>
        </row>
        <row r="3700">
          <cell r="A3700" t="str">
            <v>6020259</v>
          </cell>
          <cell r="B3700" t="str">
            <v>Kryt SKL-70 bílý 9001… SKL-SA 70</v>
          </cell>
          <cell r="C3700">
            <v>48</v>
          </cell>
          <cell r="D3700">
            <v>1</v>
          </cell>
          <cell r="E3700" t="str">
            <v>KUS</v>
          </cell>
          <cell r="F3700">
            <v>48</v>
          </cell>
        </row>
        <row r="3701">
          <cell r="A3701" t="str">
            <v>6020267</v>
          </cell>
          <cell r="B3701" t="str">
            <v>Kryt SKL-70 bílý 9010… SKL-SA 70</v>
          </cell>
          <cell r="C3701">
            <v>46</v>
          </cell>
          <cell r="D3701">
            <v>1</v>
          </cell>
          <cell r="E3701" t="str">
            <v>KUS</v>
          </cell>
          <cell r="F3701">
            <v>46</v>
          </cell>
        </row>
        <row r="3702">
          <cell r="A3702" t="str">
            <v>6020275</v>
          </cell>
          <cell r="B3702" t="str">
            <v>Kryt SKL-70 hnědý… SKL-SA 70</v>
          </cell>
          <cell r="C3702">
            <v>49</v>
          </cell>
          <cell r="D3702">
            <v>1</v>
          </cell>
          <cell r="E3702" t="str">
            <v>KUS</v>
          </cell>
          <cell r="F3702">
            <v>49</v>
          </cell>
        </row>
        <row r="3703">
          <cell r="A3703" t="str">
            <v>6020410</v>
          </cell>
          <cell r="B3703" t="str">
            <v>Koncový díl,levý SKL-70 bílý 9001… SKL-EL 70</v>
          </cell>
          <cell r="C3703">
            <v>89</v>
          </cell>
          <cell r="D3703">
            <v>1</v>
          </cell>
          <cell r="E3703" t="str">
            <v>KUS</v>
          </cell>
          <cell r="F3703">
            <v>89</v>
          </cell>
        </row>
        <row r="3704">
          <cell r="A3704" t="str">
            <v>6020429</v>
          </cell>
          <cell r="B3704" t="str">
            <v>Koncový díl,levý SKL-70 hnědý… SKL-EL 70</v>
          </cell>
          <cell r="C3704">
            <v>121</v>
          </cell>
          <cell r="D3704">
            <v>1</v>
          </cell>
          <cell r="E3704" t="str">
            <v>KUS</v>
          </cell>
          <cell r="F3704">
            <v>121</v>
          </cell>
        </row>
        <row r="3705">
          <cell r="A3705" t="str">
            <v>6020445</v>
          </cell>
          <cell r="B3705" t="str">
            <v>Koncový díl,pravý SKL-70 čistě bílý 9010… SKL-ER 70</v>
          </cell>
          <cell r="C3705">
            <v>84</v>
          </cell>
          <cell r="D3705">
            <v>1</v>
          </cell>
          <cell r="E3705" t="str">
            <v>KUS</v>
          </cell>
          <cell r="F3705">
            <v>84</v>
          </cell>
        </row>
        <row r="3706">
          <cell r="A3706" t="str">
            <v>6020453</v>
          </cell>
          <cell r="B3706" t="str">
            <v>Koncový díl,pravý SKL-70 bílý 9001… SKL-ER 70</v>
          </cell>
          <cell r="C3706">
            <v>89</v>
          </cell>
          <cell r="D3706">
            <v>1</v>
          </cell>
          <cell r="E3706" t="str">
            <v>KUS</v>
          </cell>
          <cell r="F3706">
            <v>89</v>
          </cell>
        </row>
        <row r="3707">
          <cell r="A3707" t="str">
            <v>6020461</v>
          </cell>
          <cell r="B3707" t="str">
            <v>Koncový díl,pravý SKL-70 hnědý… SKL-ER 70</v>
          </cell>
          <cell r="C3707">
            <v>85</v>
          </cell>
          <cell r="D3707">
            <v>1</v>
          </cell>
          <cell r="E3707" t="str">
            <v>KUS</v>
          </cell>
          <cell r="F3707">
            <v>85</v>
          </cell>
        </row>
        <row r="3708">
          <cell r="A3708" t="str">
            <v>6020488</v>
          </cell>
          <cell r="B3708" t="str">
            <v>Vnitřní roh SKL-70 hnědý… SKL-A 70</v>
          </cell>
          <cell r="C3708">
            <v>92</v>
          </cell>
          <cell r="D3708">
            <v>1</v>
          </cell>
          <cell r="E3708" t="str">
            <v>KUS</v>
          </cell>
          <cell r="F3708">
            <v>92</v>
          </cell>
        </row>
        <row r="3709">
          <cell r="A3709" t="str">
            <v>6020496</v>
          </cell>
          <cell r="B3709" t="str">
            <v>Pouzdro na prázdné přístroje bílé 9001… SKL-Z 70</v>
          </cell>
          <cell r="C3709">
            <v>412</v>
          </cell>
          <cell r="D3709">
            <v>1</v>
          </cell>
          <cell r="E3709" t="str">
            <v>KUS</v>
          </cell>
          <cell r="F3709">
            <v>412</v>
          </cell>
        </row>
        <row r="3710">
          <cell r="A3710" t="str">
            <v>6020518</v>
          </cell>
          <cell r="B3710" t="str">
            <v>Pouzdro na prázdné přístroje hnědé… SKL-Z 70</v>
          </cell>
          <cell r="C3710">
            <v>400</v>
          </cell>
          <cell r="D3710">
            <v>1</v>
          </cell>
          <cell r="E3710" t="str">
            <v>KUS</v>
          </cell>
          <cell r="F3710">
            <v>400</v>
          </cell>
        </row>
        <row r="3711">
          <cell r="A3711" t="str">
            <v>6020526</v>
          </cell>
          <cell r="B3711" t="str">
            <v>Pouzdro na prázdné přístroje čistě bílé9010… SKL-Z 70</v>
          </cell>
          <cell r="C3711">
            <v>412</v>
          </cell>
          <cell r="D3711">
            <v>1</v>
          </cell>
          <cell r="E3711" t="str">
            <v>KUS</v>
          </cell>
          <cell r="F3711">
            <v>412</v>
          </cell>
        </row>
        <row r="3712">
          <cell r="A3712" t="str">
            <v>6020577</v>
          </cell>
          <cell r="B3712" t="str">
            <v>Pouzdro na prázdné přístroje hnědé… SKL-R 70</v>
          </cell>
          <cell r="C3712">
            <v>296</v>
          </cell>
          <cell r="D3712">
            <v>1</v>
          </cell>
          <cell r="E3712" t="str">
            <v>KUS</v>
          </cell>
          <cell r="F3712">
            <v>296</v>
          </cell>
        </row>
        <row r="3713">
          <cell r="A3713" t="str">
            <v>6020615</v>
          </cell>
          <cell r="B3713" t="str">
            <v>Dveřní obchvatový kanál bílý 9001… TK 1550</v>
          </cell>
          <cell r="C3713">
            <v>231</v>
          </cell>
          <cell r="D3713">
            <v>1</v>
          </cell>
          <cell r="E3713" t="str">
            <v>METR</v>
          </cell>
          <cell r="F3713">
            <v>231</v>
          </cell>
        </row>
        <row r="3714">
          <cell r="A3714" t="str">
            <v>6020623</v>
          </cell>
          <cell r="B3714" t="str">
            <v>Dveřní obchvatový kanál čistě bílý9010… TK 1550</v>
          </cell>
          <cell r="C3714">
            <v>231</v>
          </cell>
          <cell r="D3714">
            <v>1</v>
          </cell>
          <cell r="E3714" t="str">
            <v>METR</v>
          </cell>
          <cell r="F3714">
            <v>231</v>
          </cell>
        </row>
        <row r="3715">
          <cell r="A3715" t="str">
            <v>6020631</v>
          </cell>
          <cell r="B3715" t="str">
            <v>Dveřní obchvatový kanál hnědý… TK 1550</v>
          </cell>
          <cell r="C3715">
            <v>257</v>
          </cell>
          <cell r="D3715">
            <v>1</v>
          </cell>
          <cell r="E3715" t="str">
            <v>METR</v>
          </cell>
          <cell r="F3715">
            <v>257</v>
          </cell>
        </row>
        <row r="3716">
          <cell r="A3716" t="str">
            <v>6020666</v>
          </cell>
          <cell r="B3716" t="str">
            <v>Plošný roh bílý9001… TK-FL</v>
          </cell>
          <cell r="C3716">
            <v>71</v>
          </cell>
          <cell r="D3716">
            <v>1</v>
          </cell>
          <cell r="E3716" t="str">
            <v>KUS</v>
          </cell>
          <cell r="F3716">
            <v>71</v>
          </cell>
        </row>
        <row r="3717">
          <cell r="A3717" t="str">
            <v>6020674</v>
          </cell>
          <cell r="B3717" t="str">
            <v>Plošný roh čistě bílý9010… TK-FL</v>
          </cell>
          <cell r="C3717">
            <v>71</v>
          </cell>
          <cell r="D3717">
            <v>1</v>
          </cell>
          <cell r="E3717" t="str">
            <v>KUS</v>
          </cell>
          <cell r="F3717">
            <v>71</v>
          </cell>
        </row>
        <row r="3718">
          <cell r="A3718" t="str">
            <v>6020682</v>
          </cell>
          <cell r="B3718" t="str">
            <v>Plošný roh hnědý… TK-FL</v>
          </cell>
          <cell r="C3718">
            <v>84</v>
          </cell>
          <cell r="D3718">
            <v>1</v>
          </cell>
          <cell r="E3718" t="str">
            <v>KUS</v>
          </cell>
          <cell r="F3718">
            <v>84</v>
          </cell>
        </row>
        <row r="3719">
          <cell r="A3719" t="str">
            <v>6020704</v>
          </cell>
          <cell r="B3719" t="str">
            <v>Přechodový díl levý bílý 9001… TK-UEGL</v>
          </cell>
          <cell r="C3719">
            <v>87</v>
          </cell>
          <cell r="D3719">
            <v>1</v>
          </cell>
          <cell r="E3719" t="str">
            <v>KUS</v>
          </cell>
          <cell r="F3719">
            <v>87</v>
          </cell>
        </row>
        <row r="3720">
          <cell r="A3720" t="str">
            <v>6020712</v>
          </cell>
          <cell r="B3720" t="str">
            <v>Přechodový díl levý čistě bílý9010… TK-UEGL</v>
          </cell>
          <cell r="C3720">
            <v>87</v>
          </cell>
          <cell r="D3720">
            <v>1</v>
          </cell>
          <cell r="E3720" t="str">
            <v>KUS</v>
          </cell>
          <cell r="F3720">
            <v>87</v>
          </cell>
        </row>
        <row r="3721">
          <cell r="A3721" t="str">
            <v>6020720</v>
          </cell>
          <cell r="B3721" t="str">
            <v>Přechodový díl levý hnědý… TK-UEGL</v>
          </cell>
          <cell r="C3721">
            <v>96</v>
          </cell>
          <cell r="D3721">
            <v>1</v>
          </cell>
          <cell r="E3721" t="str">
            <v>KUS</v>
          </cell>
          <cell r="F3721">
            <v>96</v>
          </cell>
        </row>
        <row r="3722">
          <cell r="A3722" t="str">
            <v>6020747</v>
          </cell>
          <cell r="B3722" t="str">
            <v>Přechodový dílpravý bílý 9001… TK-UEGR</v>
          </cell>
          <cell r="C3722">
            <v>85</v>
          </cell>
          <cell r="D3722">
            <v>1</v>
          </cell>
          <cell r="E3722" t="str">
            <v>KUS</v>
          </cell>
          <cell r="F3722">
            <v>85</v>
          </cell>
        </row>
        <row r="3723">
          <cell r="A3723" t="str">
            <v>6020755</v>
          </cell>
          <cell r="B3723" t="str">
            <v>Přechodový dílpravý čistě bílý9010… TK-UEGR</v>
          </cell>
          <cell r="C3723">
            <v>87</v>
          </cell>
          <cell r="D3723">
            <v>1</v>
          </cell>
          <cell r="E3723" t="str">
            <v>KUS</v>
          </cell>
          <cell r="F3723">
            <v>87</v>
          </cell>
        </row>
        <row r="3724">
          <cell r="A3724" t="str">
            <v>6020763</v>
          </cell>
          <cell r="B3724" t="str">
            <v>Přechodový dílpravý hnědá… TK-UEGR</v>
          </cell>
          <cell r="C3724">
            <v>96</v>
          </cell>
          <cell r="D3724">
            <v>1</v>
          </cell>
          <cell r="E3724" t="str">
            <v>KUS</v>
          </cell>
          <cell r="F3724">
            <v>96</v>
          </cell>
        </row>
        <row r="3725">
          <cell r="A3725" t="str">
            <v>6020844</v>
          </cell>
          <cell r="B3725" t="str">
            <v>Pouzdro se zapojenými zásuvkami SKL-70 bílé9001… SKL-DS 70</v>
          </cell>
          <cell r="C3725">
            <v>824</v>
          </cell>
          <cell r="D3725">
            <v>1</v>
          </cell>
          <cell r="E3725" t="str">
            <v>KUS</v>
          </cell>
          <cell r="F3725">
            <v>824</v>
          </cell>
        </row>
        <row r="3726">
          <cell r="A3726" t="str">
            <v>6020887</v>
          </cell>
          <cell r="B3726" t="str">
            <v>Nástěnné a stropní kanály 40x 60 bílé… WDK40060</v>
          </cell>
          <cell r="C3726">
            <v>127</v>
          </cell>
          <cell r="D3726">
            <v>1</v>
          </cell>
          <cell r="E3726" t="str">
            <v>METR</v>
          </cell>
          <cell r="F3726">
            <v>127</v>
          </cell>
        </row>
        <row r="3727">
          <cell r="A3727" t="str">
            <v>6020895</v>
          </cell>
          <cell r="B3727" t="str">
            <v>Nástěnné a stropní kanály 40x 90 bílé… WDK40090</v>
          </cell>
          <cell r="C3727">
            <v>192</v>
          </cell>
          <cell r="D3727">
            <v>1</v>
          </cell>
          <cell r="E3727" t="str">
            <v>METR</v>
          </cell>
          <cell r="F3727">
            <v>192</v>
          </cell>
        </row>
        <row r="3728">
          <cell r="A3728" t="str">
            <v>6020909</v>
          </cell>
          <cell r="B3728" t="str">
            <v>Nástěnné a stropní kanály 40x110 bílé… WDK40110</v>
          </cell>
          <cell r="C3728">
            <v>239</v>
          </cell>
          <cell r="D3728">
            <v>1</v>
          </cell>
          <cell r="E3728" t="str">
            <v>METR</v>
          </cell>
          <cell r="F3728">
            <v>239</v>
          </cell>
        </row>
        <row r="3729">
          <cell r="A3729" t="str">
            <v>6021018</v>
          </cell>
          <cell r="B3729" t="str">
            <v>Nástěnné a stropní kanály 40x 90 šedé… WDK40090</v>
          </cell>
          <cell r="C3729">
            <v>202</v>
          </cell>
          <cell r="D3729">
            <v>1</v>
          </cell>
          <cell r="E3729" t="str">
            <v>METR</v>
          </cell>
          <cell r="F3729">
            <v>202</v>
          </cell>
        </row>
        <row r="3730">
          <cell r="A3730" t="str">
            <v>6021034</v>
          </cell>
          <cell r="B3730" t="str">
            <v>Nástěnné a stropní kanály 40x110 šedé… WDK40110</v>
          </cell>
          <cell r="C3730">
            <v>231</v>
          </cell>
          <cell r="D3730">
            <v>1</v>
          </cell>
          <cell r="E3730" t="str">
            <v>METR</v>
          </cell>
          <cell r="F3730">
            <v>231</v>
          </cell>
        </row>
        <row r="3731">
          <cell r="A3731" t="str">
            <v>6021093</v>
          </cell>
          <cell r="B3731" t="str">
            <v>Kryt vnitřního rohu 40x 90 šedý… HA 40090</v>
          </cell>
          <cell r="C3731">
            <v>102</v>
          </cell>
          <cell r="D3731">
            <v>1</v>
          </cell>
          <cell r="E3731" t="str">
            <v>KUS</v>
          </cell>
          <cell r="F3731">
            <v>102</v>
          </cell>
        </row>
        <row r="3732">
          <cell r="A3732" t="str">
            <v>6021190</v>
          </cell>
          <cell r="B3732" t="str">
            <v>Kryt vnějšího rohu 40x 90 šedý… HI 40090</v>
          </cell>
          <cell r="C3732">
            <v>126</v>
          </cell>
          <cell r="D3732">
            <v>1</v>
          </cell>
          <cell r="E3732" t="str">
            <v>KUS</v>
          </cell>
          <cell r="F3732">
            <v>126</v>
          </cell>
        </row>
        <row r="3733">
          <cell r="A3733" t="str">
            <v>6021336</v>
          </cell>
          <cell r="B3733" t="str">
            <v>Kryt plochého rohu 40x 90 šedý… HF 40090</v>
          </cell>
          <cell r="C3733">
            <v>145</v>
          </cell>
          <cell r="D3733">
            <v>1</v>
          </cell>
          <cell r="E3733" t="str">
            <v>KUS</v>
          </cell>
          <cell r="F3733">
            <v>145</v>
          </cell>
        </row>
        <row r="3734">
          <cell r="A3734" t="str">
            <v>6021492</v>
          </cell>
          <cell r="B3734" t="str">
            <v>Koncový díl 40x 60 šedý… HE 40060</v>
          </cell>
          <cell r="C3734">
            <v>19</v>
          </cell>
          <cell r="D3734">
            <v>1</v>
          </cell>
          <cell r="E3734" t="str">
            <v>KUS</v>
          </cell>
          <cell r="F3734">
            <v>19</v>
          </cell>
        </row>
        <row r="3735">
          <cell r="A3735" t="str">
            <v>6021506</v>
          </cell>
          <cell r="B3735" t="str">
            <v>Koncový díl 40x 90 šedý… HE 40090</v>
          </cell>
          <cell r="C3735">
            <v>19</v>
          </cell>
          <cell r="D3735">
            <v>1</v>
          </cell>
          <cell r="E3735" t="str">
            <v>KUS</v>
          </cell>
          <cell r="F3735">
            <v>19</v>
          </cell>
        </row>
        <row r="3736">
          <cell r="A3736" t="str">
            <v>6021514</v>
          </cell>
          <cell r="B3736" t="str">
            <v>Koncový díl 40x110 šedý… HE 40110</v>
          </cell>
          <cell r="C3736">
            <v>20</v>
          </cell>
          <cell r="D3736">
            <v>1</v>
          </cell>
          <cell r="E3736" t="str">
            <v>KUS</v>
          </cell>
          <cell r="F3736">
            <v>20</v>
          </cell>
        </row>
        <row r="3737">
          <cell r="A3737" t="str">
            <v>6021697</v>
          </cell>
          <cell r="B3737" t="str">
            <v>Kryt vnitřního rohu 40x 60 šedý… HA 40060</v>
          </cell>
          <cell r="C3737">
            <v>94</v>
          </cell>
          <cell r="D3737">
            <v>1</v>
          </cell>
          <cell r="E3737" t="str">
            <v>KUS</v>
          </cell>
          <cell r="F3737">
            <v>94</v>
          </cell>
        </row>
        <row r="3738">
          <cell r="A3738" t="str">
            <v>6021700</v>
          </cell>
          <cell r="B3738" t="str">
            <v>Kryt vnitřního rohu 40x110 šedý… HA 40110</v>
          </cell>
          <cell r="C3738">
            <v>191</v>
          </cell>
          <cell r="D3738">
            <v>1</v>
          </cell>
          <cell r="E3738" t="str">
            <v>KUS</v>
          </cell>
          <cell r="F3738">
            <v>191</v>
          </cell>
        </row>
        <row r="3739">
          <cell r="A3739" t="str">
            <v>6021719</v>
          </cell>
          <cell r="B3739" t="str">
            <v>Kryt vnějšího rohu 40x 60 šedý… HI 40060</v>
          </cell>
          <cell r="C3739">
            <v>119</v>
          </cell>
          <cell r="D3739">
            <v>1</v>
          </cell>
          <cell r="E3739" t="str">
            <v>KUS</v>
          </cell>
          <cell r="F3739">
            <v>119</v>
          </cell>
        </row>
        <row r="3740">
          <cell r="A3740" t="str">
            <v>6021727</v>
          </cell>
          <cell r="B3740" t="str">
            <v>Kryt vnějšího rohu 40x110 šedý… HI 40110</v>
          </cell>
          <cell r="C3740">
            <v>62</v>
          </cell>
          <cell r="D3740">
            <v>1</v>
          </cell>
          <cell r="E3740" t="str">
            <v>KUS</v>
          </cell>
          <cell r="F3740">
            <v>62</v>
          </cell>
        </row>
        <row r="3741">
          <cell r="A3741" t="str">
            <v>6021735</v>
          </cell>
          <cell r="B3741" t="str">
            <v>Kryt plochého rohu 40x 60… HF 40060</v>
          </cell>
          <cell r="C3741">
            <v>134</v>
          </cell>
          <cell r="D3741">
            <v>1</v>
          </cell>
          <cell r="E3741" t="str">
            <v>KUS</v>
          </cell>
          <cell r="F3741">
            <v>134</v>
          </cell>
        </row>
        <row r="3742">
          <cell r="A3742" t="str">
            <v>6021743</v>
          </cell>
          <cell r="B3742" t="str">
            <v>Kryt plochého rohu 40x110… HF 40110</v>
          </cell>
          <cell r="C3742">
            <v>227</v>
          </cell>
          <cell r="D3742">
            <v>1</v>
          </cell>
          <cell r="E3742" t="str">
            <v>KUS</v>
          </cell>
          <cell r="F3742">
            <v>227</v>
          </cell>
        </row>
        <row r="3743">
          <cell r="A3743" t="str">
            <v>6021840</v>
          </cell>
          <cell r="B3743" t="str">
            <v>Nástěnné a stropní kanály 60x110 bílé… WDK60110</v>
          </cell>
          <cell r="C3743">
            <v>267</v>
          </cell>
          <cell r="D3743">
            <v>1</v>
          </cell>
          <cell r="E3743" t="str">
            <v>METR</v>
          </cell>
          <cell r="F3743">
            <v>267</v>
          </cell>
        </row>
        <row r="3744">
          <cell r="A3744" t="str">
            <v>6021859</v>
          </cell>
          <cell r="B3744" t="str">
            <v>Nástěnné a stropní kanály 60x130 bílé… WDK60130</v>
          </cell>
          <cell r="C3744">
            <v>328</v>
          </cell>
          <cell r="D3744">
            <v>1</v>
          </cell>
          <cell r="E3744" t="str">
            <v>METR</v>
          </cell>
          <cell r="F3744">
            <v>328</v>
          </cell>
        </row>
        <row r="3745">
          <cell r="A3745" t="str">
            <v>6021867</v>
          </cell>
          <cell r="B3745" t="str">
            <v>Nástěnné a stropní kanály 60x170 bílé… WDK60170</v>
          </cell>
          <cell r="C3745">
            <v>417</v>
          </cell>
          <cell r="D3745">
            <v>1</v>
          </cell>
          <cell r="E3745" t="str">
            <v>METR</v>
          </cell>
          <cell r="F3745">
            <v>417</v>
          </cell>
        </row>
        <row r="3746">
          <cell r="A3746" t="str">
            <v>6021875</v>
          </cell>
          <cell r="B3746" t="str">
            <v>Nástěnné a stropní kanály 60x210 bílé… WDK60210</v>
          </cell>
          <cell r="C3746">
            <v>504</v>
          </cell>
          <cell r="D3746">
            <v>1</v>
          </cell>
          <cell r="E3746" t="str">
            <v>METR</v>
          </cell>
          <cell r="F3746">
            <v>504</v>
          </cell>
        </row>
        <row r="3747">
          <cell r="A3747" t="str">
            <v>6021883</v>
          </cell>
          <cell r="B3747" t="str">
            <v>Nástěnné a stropní kanály 60x150 bílé… WDK60150</v>
          </cell>
          <cell r="C3747">
            <v>388</v>
          </cell>
          <cell r="D3747">
            <v>1</v>
          </cell>
          <cell r="E3747" t="str">
            <v>METR</v>
          </cell>
          <cell r="F3747">
            <v>388</v>
          </cell>
        </row>
        <row r="3748">
          <cell r="A3748" t="str">
            <v>6021891</v>
          </cell>
          <cell r="B3748" t="str">
            <v>Nástěnné a stropní kanály 60x230 bílé… WDK60230</v>
          </cell>
          <cell r="C3748">
            <v>624</v>
          </cell>
          <cell r="D3748">
            <v>1</v>
          </cell>
          <cell r="E3748" t="str">
            <v>METR</v>
          </cell>
          <cell r="F3748">
            <v>624</v>
          </cell>
        </row>
        <row r="3749">
          <cell r="A3749" t="str">
            <v>6021913</v>
          </cell>
          <cell r="B3749" t="str">
            <v>Nástěnné a stropní kanály 60x 90 bílé… WDK60090</v>
          </cell>
          <cell r="C3749">
            <v>228</v>
          </cell>
          <cell r="D3749">
            <v>1</v>
          </cell>
          <cell r="E3749" t="str">
            <v>METR</v>
          </cell>
          <cell r="F3749">
            <v>228</v>
          </cell>
        </row>
        <row r="3750">
          <cell r="A3750" t="str">
            <v>6021948</v>
          </cell>
          <cell r="B3750" t="str">
            <v>Nástěnné a stropní kanály 60x 60 bílé… WDK60060</v>
          </cell>
          <cell r="C3750">
            <v>180</v>
          </cell>
          <cell r="D3750">
            <v>1</v>
          </cell>
          <cell r="E3750" t="str">
            <v>METR</v>
          </cell>
          <cell r="F3750">
            <v>180</v>
          </cell>
        </row>
        <row r="3751">
          <cell r="A3751" t="str">
            <v>6022006</v>
          </cell>
          <cell r="B3751" t="str">
            <v>Nástěnné a stropní kanály 60x 90 šedé… WDK60090</v>
          </cell>
          <cell r="C3751">
            <v>239</v>
          </cell>
          <cell r="D3751">
            <v>1</v>
          </cell>
          <cell r="E3751" t="str">
            <v>METR</v>
          </cell>
          <cell r="F3751">
            <v>239</v>
          </cell>
        </row>
        <row r="3752">
          <cell r="A3752" t="str">
            <v>6022014</v>
          </cell>
          <cell r="B3752" t="str">
            <v>Nástěnné a stropní kanály 60x110 šedé… WDK60110</v>
          </cell>
          <cell r="C3752">
            <v>281</v>
          </cell>
          <cell r="D3752">
            <v>1</v>
          </cell>
          <cell r="E3752" t="str">
            <v>METR</v>
          </cell>
          <cell r="F3752">
            <v>281</v>
          </cell>
        </row>
        <row r="3753">
          <cell r="A3753" t="str">
            <v>6022022</v>
          </cell>
          <cell r="B3753" t="str">
            <v>Nástěnné a stropní kanály 60x130 šedé… WDK60130</v>
          </cell>
          <cell r="C3753">
            <v>343</v>
          </cell>
          <cell r="D3753">
            <v>1</v>
          </cell>
          <cell r="E3753" t="str">
            <v>METR</v>
          </cell>
          <cell r="F3753">
            <v>343</v>
          </cell>
        </row>
        <row r="3754">
          <cell r="A3754" t="str">
            <v>6022030</v>
          </cell>
          <cell r="B3754" t="str">
            <v>Nástěnné a stropní kanály 60x150 šedé… WDK60150</v>
          </cell>
          <cell r="C3754">
            <v>352</v>
          </cell>
          <cell r="D3754">
            <v>1</v>
          </cell>
          <cell r="E3754" t="str">
            <v>METR</v>
          </cell>
          <cell r="F3754">
            <v>352</v>
          </cell>
        </row>
        <row r="3755">
          <cell r="A3755" t="str">
            <v>6022049</v>
          </cell>
          <cell r="B3755" t="str">
            <v>Nástěnné a stropní kanály 60x170 šedé… WDK60170</v>
          </cell>
          <cell r="C3755">
            <v>424</v>
          </cell>
          <cell r="D3755">
            <v>1</v>
          </cell>
          <cell r="E3755" t="str">
            <v>METR</v>
          </cell>
          <cell r="F3755">
            <v>424</v>
          </cell>
        </row>
        <row r="3756">
          <cell r="A3756" t="str">
            <v>6022057</v>
          </cell>
          <cell r="B3756" t="str">
            <v>Nástěnné a stropní kanály 60x230 šedé… WDK60230</v>
          </cell>
          <cell r="C3756">
            <v>503</v>
          </cell>
          <cell r="D3756">
            <v>1</v>
          </cell>
          <cell r="E3756" t="str">
            <v>METR</v>
          </cell>
          <cell r="F3756">
            <v>503</v>
          </cell>
        </row>
        <row r="3757">
          <cell r="A3757" t="str">
            <v>6022065</v>
          </cell>
          <cell r="B3757" t="str">
            <v>Nástěnné a stropní kanály 60x210 šedé… WDK60210</v>
          </cell>
          <cell r="C3757">
            <v>527</v>
          </cell>
          <cell r="D3757">
            <v>1</v>
          </cell>
          <cell r="E3757" t="str">
            <v>METR</v>
          </cell>
          <cell r="F3757">
            <v>527</v>
          </cell>
        </row>
        <row r="3758">
          <cell r="A3758" t="str">
            <v>6022073</v>
          </cell>
          <cell r="B3758" t="str">
            <v>WDK kryt vnějšího rohu 60x 60 šedý… HA 60060</v>
          </cell>
          <cell r="C3758">
            <v>85</v>
          </cell>
          <cell r="D3758">
            <v>1</v>
          </cell>
          <cell r="E3758" t="str">
            <v>KUS</v>
          </cell>
          <cell r="F3758">
            <v>85</v>
          </cell>
        </row>
        <row r="3759">
          <cell r="A3759" t="str">
            <v>6022111</v>
          </cell>
          <cell r="B3759" t="str">
            <v>WDK kryt vnějšího rohu 60x 90 šedý… HA 60090</v>
          </cell>
          <cell r="C3759">
            <v>85</v>
          </cell>
          <cell r="D3759">
            <v>1</v>
          </cell>
          <cell r="E3759" t="str">
            <v>KUS</v>
          </cell>
          <cell r="F3759">
            <v>85</v>
          </cell>
        </row>
        <row r="3760">
          <cell r="A3760" t="str">
            <v>6022146</v>
          </cell>
          <cell r="B3760" t="str">
            <v>WDK kryt vnějšího rohu 60x110 šedý… HA 60110</v>
          </cell>
          <cell r="C3760">
            <v>179</v>
          </cell>
          <cell r="D3760">
            <v>1</v>
          </cell>
          <cell r="E3760" t="str">
            <v>KUS</v>
          </cell>
          <cell r="F3760">
            <v>179</v>
          </cell>
        </row>
        <row r="3761">
          <cell r="A3761" t="str">
            <v>6022162</v>
          </cell>
          <cell r="B3761" t="str">
            <v>WDK kryt vnějšího rohu 60x130 šedý… HA 60130</v>
          </cell>
          <cell r="C3761">
            <v>183</v>
          </cell>
          <cell r="D3761">
            <v>1</v>
          </cell>
          <cell r="E3761" t="str">
            <v>KUS</v>
          </cell>
          <cell r="F3761">
            <v>183</v>
          </cell>
        </row>
        <row r="3762">
          <cell r="A3762" t="str">
            <v>6022189</v>
          </cell>
          <cell r="B3762" t="str">
            <v>WDK kryt vnějšího rohu 60x170 šedý… HA 60170</v>
          </cell>
          <cell r="C3762">
            <v>198</v>
          </cell>
          <cell r="D3762">
            <v>1</v>
          </cell>
          <cell r="E3762" t="str">
            <v>KUS</v>
          </cell>
          <cell r="F3762">
            <v>198</v>
          </cell>
        </row>
        <row r="3763">
          <cell r="A3763" t="str">
            <v>6022197</v>
          </cell>
          <cell r="B3763" t="str">
            <v>WDK kryt vnějšího rohu 60x210 šedý… HA 60210</v>
          </cell>
          <cell r="C3763">
            <v>211</v>
          </cell>
          <cell r="D3763">
            <v>1</v>
          </cell>
          <cell r="E3763" t="str">
            <v>KUS</v>
          </cell>
          <cell r="F3763">
            <v>211</v>
          </cell>
        </row>
        <row r="3764">
          <cell r="A3764" t="str">
            <v>6022219</v>
          </cell>
          <cell r="B3764" t="str">
            <v>WDK kryt vnitřního rohu 60x 90 šedý… HI 60090</v>
          </cell>
          <cell r="C3764">
            <v>108</v>
          </cell>
          <cell r="D3764">
            <v>1</v>
          </cell>
          <cell r="E3764" t="str">
            <v>KUS</v>
          </cell>
          <cell r="F3764">
            <v>108</v>
          </cell>
        </row>
        <row r="3765">
          <cell r="A3765" t="str">
            <v>6022235</v>
          </cell>
          <cell r="B3765" t="str">
            <v>WDK kryt vnitřního rohu 60x110 šedý… HI 60110</v>
          </cell>
          <cell r="C3765">
            <v>174</v>
          </cell>
          <cell r="D3765">
            <v>1</v>
          </cell>
          <cell r="E3765" t="str">
            <v>KUS</v>
          </cell>
          <cell r="F3765">
            <v>174</v>
          </cell>
        </row>
        <row r="3766">
          <cell r="A3766" t="str">
            <v>6022251</v>
          </cell>
          <cell r="B3766" t="str">
            <v>WDK kryt vnitřního rohu 60x130 šedý… HI 60130</v>
          </cell>
          <cell r="C3766">
            <v>185</v>
          </cell>
          <cell r="D3766">
            <v>1</v>
          </cell>
          <cell r="E3766" t="str">
            <v>KUS</v>
          </cell>
          <cell r="F3766">
            <v>185</v>
          </cell>
        </row>
        <row r="3767">
          <cell r="A3767" t="str">
            <v>6022286</v>
          </cell>
          <cell r="B3767" t="str">
            <v>WDK kryt vnitřního rohu 60x170 šedý… HI 60170</v>
          </cell>
          <cell r="C3767">
            <v>194</v>
          </cell>
          <cell r="D3767">
            <v>1</v>
          </cell>
          <cell r="E3767" t="str">
            <v>KUS</v>
          </cell>
          <cell r="F3767">
            <v>194</v>
          </cell>
        </row>
        <row r="3768">
          <cell r="A3768" t="str">
            <v>6022294</v>
          </cell>
          <cell r="B3768" t="str">
            <v>WDK kryt vnitřního rohu 60x210 šedý… HI 60210</v>
          </cell>
          <cell r="C3768">
            <v>204</v>
          </cell>
          <cell r="D3768">
            <v>1</v>
          </cell>
          <cell r="E3768" t="str">
            <v>KUS</v>
          </cell>
          <cell r="F3768">
            <v>204</v>
          </cell>
        </row>
        <row r="3769">
          <cell r="A3769" t="str">
            <v>6022316</v>
          </cell>
          <cell r="B3769" t="str">
            <v>WDK kryt plochého rohu 60x 90 šedý… HF 60090</v>
          </cell>
          <cell r="C3769">
            <v>127</v>
          </cell>
          <cell r="D3769">
            <v>1</v>
          </cell>
          <cell r="E3769" t="str">
            <v>KUS</v>
          </cell>
          <cell r="F3769">
            <v>127</v>
          </cell>
        </row>
        <row r="3770">
          <cell r="A3770" t="str">
            <v>6022332</v>
          </cell>
          <cell r="B3770" t="str">
            <v>WDK kryt plochého rohu 60x110 šedý… HF 60110</v>
          </cell>
          <cell r="C3770">
            <v>213</v>
          </cell>
          <cell r="D3770">
            <v>1</v>
          </cell>
          <cell r="E3770" t="str">
            <v>KUS</v>
          </cell>
          <cell r="F3770">
            <v>213</v>
          </cell>
        </row>
        <row r="3771">
          <cell r="A3771" t="str">
            <v>6022359</v>
          </cell>
          <cell r="B3771" t="str">
            <v>WDK kryt plochého rohu 60x130 šedý… HF 60130</v>
          </cell>
          <cell r="C3771">
            <v>227</v>
          </cell>
          <cell r="D3771">
            <v>1</v>
          </cell>
          <cell r="E3771" t="str">
            <v>KUS</v>
          </cell>
          <cell r="F3771">
            <v>227</v>
          </cell>
        </row>
        <row r="3772">
          <cell r="A3772" t="str">
            <v>6022375</v>
          </cell>
          <cell r="B3772" t="str">
            <v>WDK kryt plochého rohu 60x170 šedý… HF 60170</v>
          </cell>
          <cell r="C3772">
            <v>235</v>
          </cell>
          <cell r="D3772">
            <v>1</v>
          </cell>
          <cell r="E3772" t="str">
            <v>KUS</v>
          </cell>
          <cell r="F3772">
            <v>235</v>
          </cell>
        </row>
        <row r="3773">
          <cell r="A3773" t="str">
            <v>6022383</v>
          </cell>
          <cell r="B3773" t="str">
            <v>WDK kryt vnějšího rohu 60x 60 šedý… HI 60060</v>
          </cell>
          <cell r="C3773">
            <v>106</v>
          </cell>
          <cell r="D3773">
            <v>1</v>
          </cell>
          <cell r="E3773" t="str">
            <v>KUS</v>
          </cell>
          <cell r="F3773">
            <v>106</v>
          </cell>
        </row>
        <row r="3774">
          <cell r="A3774" t="str">
            <v>6022391</v>
          </cell>
          <cell r="B3774" t="str">
            <v>WDK kryt plochého rohu 60x210 šedý… HF 60210</v>
          </cell>
          <cell r="C3774">
            <v>261</v>
          </cell>
          <cell r="D3774">
            <v>1</v>
          </cell>
          <cell r="E3774" t="str">
            <v>KUS</v>
          </cell>
          <cell r="F3774">
            <v>261</v>
          </cell>
        </row>
        <row r="3775">
          <cell r="A3775" t="str">
            <v>6022448</v>
          </cell>
          <cell r="B3775" t="str">
            <v>WDK kryt plochého rohu 60x 60 šedý… HF 60060</v>
          </cell>
          <cell r="C3775">
            <v>125</v>
          </cell>
          <cell r="D3775">
            <v>1</v>
          </cell>
          <cell r="E3775" t="str">
            <v>KUS</v>
          </cell>
          <cell r="F3775">
            <v>125</v>
          </cell>
        </row>
        <row r="3776">
          <cell r="A3776" t="str">
            <v>6022499</v>
          </cell>
          <cell r="B3776" t="str">
            <v>WDK koncový díl 60x60 šedý… HE 60060</v>
          </cell>
          <cell r="C3776">
            <v>17</v>
          </cell>
          <cell r="D3776">
            <v>1</v>
          </cell>
          <cell r="E3776" t="str">
            <v>KUS</v>
          </cell>
          <cell r="F3776">
            <v>17</v>
          </cell>
        </row>
        <row r="3777">
          <cell r="A3777" t="str">
            <v>6022502</v>
          </cell>
          <cell r="B3777" t="str">
            <v>WDK koncový díl 60x90 šedý… HE 60090</v>
          </cell>
          <cell r="C3777">
            <v>17</v>
          </cell>
          <cell r="D3777">
            <v>1</v>
          </cell>
          <cell r="E3777" t="str">
            <v>KUS</v>
          </cell>
          <cell r="F3777">
            <v>17</v>
          </cell>
        </row>
        <row r="3778">
          <cell r="A3778" t="str">
            <v>6022529</v>
          </cell>
          <cell r="B3778" t="str">
            <v>WDK koncový díl 60x130 šedý… HE 60130</v>
          </cell>
          <cell r="C3778">
            <v>25</v>
          </cell>
          <cell r="D3778">
            <v>1</v>
          </cell>
          <cell r="E3778" t="str">
            <v>KUS</v>
          </cell>
          <cell r="F3778">
            <v>25</v>
          </cell>
        </row>
        <row r="3779">
          <cell r="A3779" t="str">
            <v>6022545</v>
          </cell>
          <cell r="B3779" t="str">
            <v>WDK koncový díl 60x170 šedý… HE 60170</v>
          </cell>
          <cell r="C3779">
            <v>25</v>
          </cell>
          <cell r="D3779">
            <v>1</v>
          </cell>
          <cell r="E3779" t="str">
            <v>KUS</v>
          </cell>
          <cell r="F3779">
            <v>25</v>
          </cell>
        </row>
        <row r="3780">
          <cell r="A3780" t="str">
            <v>6022561</v>
          </cell>
          <cell r="B3780" t="str">
            <v>WDK koncový díl 60x210 šedý… HE 60210</v>
          </cell>
          <cell r="C3780">
            <v>35</v>
          </cell>
          <cell r="D3780">
            <v>1</v>
          </cell>
          <cell r="E3780" t="str">
            <v>KUS</v>
          </cell>
          <cell r="F3780">
            <v>35</v>
          </cell>
        </row>
        <row r="3781">
          <cell r="A3781" t="str">
            <v>6022588</v>
          </cell>
          <cell r="B3781" t="str">
            <v>WDK koncový díl 60x110 šedý… HE 60110</v>
          </cell>
          <cell r="C3781">
            <v>25</v>
          </cell>
          <cell r="D3781">
            <v>1</v>
          </cell>
          <cell r="E3781" t="str">
            <v>KUS</v>
          </cell>
          <cell r="F3781">
            <v>25</v>
          </cell>
        </row>
        <row r="3782">
          <cell r="A3782" t="str">
            <v>6022715</v>
          </cell>
          <cell r="B3782" t="str">
            <v>Kryt WDK šíře 110 šedý… 2410/110</v>
          </cell>
          <cell r="C3782">
            <v>79</v>
          </cell>
          <cell r="D3782">
            <v>1</v>
          </cell>
          <cell r="E3782" t="str">
            <v>METR</v>
          </cell>
          <cell r="F3782">
            <v>79</v>
          </cell>
        </row>
        <row r="3783">
          <cell r="A3783" t="str">
            <v>6022758</v>
          </cell>
          <cell r="B3783" t="str">
            <v>Kryt WDK šíře 170 šedý… 2410/170</v>
          </cell>
          <cell r="C3783">
            <v>120</v>
          </cell>
          <cell r="D3783">
            <v>1</v>
          </cell>
          <cell r="E3783" t="str">
            <v>METR</v>
          </cell>
          <cell r="F3783">
            <v>120</v>
          </cell>
        </row>
        <row r="3784">
          <cell r="A3784" t="str">
            <v>6022928</v>
          </cell>
          <cell r="B3784" t="str">
            <v>Rozpěrné nýty 6,5mm… 2252/6,5</v>
          </cell>
          <cell r="C3784">
            <v>4.8600000000000003</v>
          </cell>
          <cell r="D3784">
            <v>100</v>
          </cell>
          <cell r="E3784" t="str">
            <v>KUS</v>
          </cell>
          <cell r="F3784">
            <v>486</v>
          </cell>
        </row>
        <row r="3785">
          <cell r="A3785" t="str">
            <v>6022995</v>
          </cell>
          <cell r="B3785" t="str">
            <v>Rozpěrka šíře 60mm… 2370/ 60</v>
          </cell>
          <cell r="C3785">
            <v>7.1</v>
          </cell>
          <cell r="D3785">
            <v>100</v>
          </cell>
          <cell r="E3785" t="str">
            <v>KUS</v>
          </cell>
          <cell r="F3785">
            <v>710</v>
          </cell>
        </row>
        <row r="3786">
          <cell r="A3786" t="str">
            <v>6023002</v>
          </cell>
          <cell r="B3786" t="str">
            <v>WDK kryt dílu T a křížového dílu 60x 90 šedý… HK 60090</v>
          </cell>
          <cell r="C3786">
            <v>152</v>
          </cell>
          <cell r="D3786">
            <v>1</v>
          </cell>
          <cell r="E3786" t="str">
            <v>KUS</v>
          </cell>
          <cell r="F3786">
            <v>152</v>
          </cell>
        </row>
        <row r="3787">
          <cell r="A3787" t="str">
            <v>6023029</v>
          </cell>
          <cell r="B3787" t="str">
            <v>WDK kryt dílu T a křížového dílu 60x110 šedý… HK 60110</v>
          </cell>
          <cell r="C3787">
            <v>161</v>
          </cell>
          <cell r="D3787">
            <v>1</v>
          </cell>
          <cell r="E3787" t="str">
            <v>KUS</v>
          </cell>
          <cell r="F3787">
            <v>161</v>
          </cell>
        </row>
        <row r="3788">
          <cell r="A3788" t="str">
            <v>6023045</v>
          </cell>
          <cell r="B3788" t="str">
            <v>WDK kryt dílu T a křížového dílu 60x130 šedý… HK 60130</v>
          </cell>
          <cell r="C3788">
            <v>163</v>
          </cell>
          <cell r="D3788">
            <v>1</v>
          </cell>
          <cell r="E3788" t="str">
            <v>KUS</v>
          </cell>
          <cell r="F3788">
            <v>163</v>
          </cell>
        </row>
        <row r="3789">
          <cell r="A3789" t="str">
            <v>6023061</v>
          </cell>
          <cell r="B3789" t="str">
            <v>WDK kryt dílu T a křížového dílu 60x170 šedý… HK 60170</v>
          </cell>
          <cell r="C3789">
            <v>272</v>
          </cell>
          <cell r="D3789">
            <v>1</v>
          </cell>
          <cell r="E3789" t="str">
            <v>KUS</v>
          </cell>
          <cell r="F3789">
            <v>272</v>
          </cell>
        </row>
        <row r="3790">
          <cell r="A3790" t="str">
            <v>6023096</v>
          </cell>
          <cell r="B3790" t="str">
            <v>Přepážka pro PVC kanál… 2371/40</v>
          </cell>
          <cell r="C3790">
            <v>27</v>
          </cell>
          <cell r="D3790">
            <v>1</v>
          </cell>
          <cell r="E3790" t="str">
            <v>METR</v>
          </cell>
          <cell r="F3790">
            <v>27</v>
          </cell>
        </row>
        <row r="3791">
          <cell r="A3791" t="str">
            <v>6023118</v>
          </cell>
          <cell r="B3791" t="str">
            <v>Přepážka pro PVC kanál… 2371/60</v>
          </cell>
          <cell r="C3791">
            <v>34</v>
          </cell>
          <cell r="D3791">
            <v>1</v>
          </cell>
          <cell r="E3791" t="str">
            <v>METR</v>
          </cell>
          <cell r="F3791">
            <v>34</v>
          </cell>
        </row>
        <row r="3792">
          <cell r="A3792" t="str">
            <v>6023119</v>
          </cell>
          <cell r="B3792" t="str">
            <v>Stínící ocelový pásek… SOP</v>
          </cell>
          <cell r="C3792">
            <v>198</v>
          </cell>
          <cell r="D3792">
            <v>1</v>
          </cell>
          <cell r="E3792" t="str">
            <v>METR</v>
          </cell>
          <cell r="F3792">
            <v>198</v>
          </cell>
        </row>
        <row r="3793">
          <cell r="A3793" t="str">
            <v>6023126</v>
          </cell>
          <cell r="B3793" t="str">
            <v>WDK díl T a křížový díl 60x210 šedý… HK 60210</v>
          </cell>
          <cell r="C3793">
            <v>290</v>
          </cell>
          <cell r="D3793">
            <v>1</v>
          </cell>
          <cell r="E3793" t="str">
            <v>KUS</v>
          </cell>
          <cell r="F3793">
            <v>290</v>
          </cell>
        </row>
        <row r="3794">
          <cell r="A3794" t="str">
            <v>6023142</v>
          </cell>
          <cell r="B3794" t="str">
            <v>WDK díl T a křížový díl 40x 90 šedý… HK 40090</v>
          </cell>
          <cell r="C3794">
            <v>163</v>
          </cell>
          <cell r="D3794">
            <v>1</v>
          </cell>
          <cell r="E3794" t="str">
            <v>KUS</v>
          </cell>
          <cell r="F3794">
            <v>163</v>
          </cell>
        </row>
        <row r="3795">
          <cell r="A3795" t="str">
            <v>6023207</v>
          </cell>
          <cell r="B3795" t="str">
            <v>Přístrojová krabice pro PVC kanál… 2390/60</v>
          </cell>
          <cell r="C3795">
            <v>49</v>
          </cell>
          <cell r="D3795">
            <v>1</v>
          </cell>
          <cell r="E3795" t="str">
            <v>KUS</v>
          </cell>
          <cell r="F3795">
            <v>49</v>
          </cell>
        </row>
        <row r="3796">
          <cell r="A3796" t="str">
            <v>6023223</v>
          </cell>
          <cell r="B3796" t="str">
            <v>WDK díl T a křížový díl 60x60 šedý… HK 60060</v>
          </cell>
          <cell r="C3796">
            <v>134</v>
          </cell>
          <cell r="D3796">
            <v>1</v>
          </cell>
          <cell r="E3796" t="str">
            <v>KUS</v>
          </cell>
          <cell r="F3796">
            <v>134</v>
          </cell>
        </row>
        <row r="3797">
          <cell r="A3797" t="str">
            <v>6023312</v>
          </cell>
          <cell r="B3797" t="str">
            <v>WDK díl T a křížový díl 40x60 šedý… HK 40060</v>
          </cell>
          <cell r="C3797">
            <v>148</v>
          </cell>
          <cell r="D3797">
            <v>1</v>
          </cell>
          <cell r="E3797" t="str">
            <v>KUS</v>
          </cell>
          <cell r="F3797">
            <v>148</v>
          </cell>
        </row>
        <row r="3798">
          <cell r="A3798" t="str">
            <v>6023339</v>
          </cell>
          <cell r="B3798" t="str">
            <v>WDK díl T a křížový díl 40x110 šedý… HK 40110</v>
          </cell>
          <cell r="C3798">
            <v>174</v>
          </cell>
          <cell r="D3798">
            <v>1</v>
          </cell>
          <cell r="E3798" t="str">
            <v>KUS</v>
          </cell>
          <cell r="F3798">
            <v>174</v>
          </cell>
        </row>
        <row r="3799">
          <cell r="A3799" t="str">
            <v>6023509</v>
          </cell>
          <cell r="B3799" t="str">
            <v>Rozpěra šíře 90mm PVC… 2370/ 90</v>
          </cell>
          <cell r="C3799">
            <v>10.19</v>
          </cell>
          <cell r="D3799">
            <v>100</v>
          </cell>
          <cell r="E3799" t="str">
            <v>KUS</v>
          </cell>
          <cell r="F3799">
            <v>1019</v>
          </cell>
        </row>
        <row r="3800">
          <cell r="A3800" t="str">
            <v>6023517</v>
          </cell>
          <cell r="B3800" t="str">
            <v>Rozpěra šíře 110mm PVC… 2370/110</v>
          </cell>
          <cell r="C3800">
            <v>13.31</v>
          </cell>
          <cell r="D3800">
            <v>100</v>
          </cell>
          <cell r="E3800" t="str">
            <v>KUS</v>
          </cell>
          <cell r="F3800">
            <v>1331</v>
          </cell>
        </row>
        <row r="3801">
          <cell r="A3801" t="str">
            <v>6023525</v>
          </cell>
          <cell r="B3801" t="str">
            <v>Rozpěra šíře 130mm PVC… 2370/130</v>
          </cell>
          <cell r="C3801">
            <v>16.690000000000001</v>
          </cell>
          <cell r="D3801">
            <v>100</v>
          </cell>
          <cell r="E3801" t="str">
            <v>KUS</v>
          </cell>
          <cell r="F3801">
            <v>1669</v>
          </cell>
        </row>
        <row r="3802">
          <cell r="A3802" t="str">
            <v>6023533</v>
          </cell>
          <cell r="B3802" t="str">
            <v>Rozpěra šíře 150mm PVC… 2370/150</v>
          </cell>
          <cell r="C3802">
            <v>11.23</v>
          </cell>
          <cell r="D3802">
            <v>100</v>
          </cell>
          <cell r="E3802" t="str">
            <v>KUS</v>
          </cell>
          <cell r="F3802">
            <v>1123</v>
          </cell>
        </row>
        <row r="3803">
          <cell r="A3803" t="str">
            <v>6023541</v>
          </cell>
          <cell r="B3803" t="str">
            <v>Rozpěra šíře 170mm PVC… 2370/170</v>
          </cell>
          <cell r="C3803">
            <v>18.690000000000001</v>
          </cell>
          <cell r="D3803">
            <v>100</v>
          </cell>
          <cell r="E3803" t="str">
            <v>KUS</v>
          </cell>
          <cell r="F3803">
            <v>1869</v>
          </cell>
        </row>
        <row r="3804">
          <cell r="A3804" t="str">
            <v>6023576</v>
          </cell>
          <cell r="B3804" t="str">
            <v>Rozpěra šíře 210mm PVC… 2370/210</v>
          </cell>
          <cell r="C3804">
            <v>20.61</v>
          </cell>
          <cell r="D3804">
            <v>100</v>
          </cell>
          <cell r="E3804" t="str">
            <v>KUS</v>
          </cell>
          <cell r="F3804">
            <v>2061</v>
          </cell>
        </row>
        <row r="3805">
          <cell r="A3805" t="str">
            <v>6023584</v>
          </cell>
          <cell r="B3805" t="str">
            <v>Rozpěra šíře 230mm PVC… 2370/230</v>
          </cell>
          <cell r="C3805">
            <v>16.79</v>
          </cell>
          <cell r="D3805">
            <v>100</v>
          </cell>
          <cell r="E3805" t="str">
            <v>KUS</v>
          </cell>
          <cell r="F3805">
            <v>1679</v>
          </cell>
        </row>
        <row r="3806">
          <cell r="A3806" t="str">
            <v>6023703</v>
          </cell>
          <cell r="B3806" t="str">
            <v>Montážní nářadí 4,5+6,5mm… 2260</v>
          </cell>
          <cell r="C3806">
            <v>3747</v>
          </cell>
          <cell r="D3806">
            <v>1</v>
          </cell>
          <cell r="E3806" t="str">
            <v>KUS</v>
          </cell>
          <cell r="F3806">
            <v>3747</v>
          </cell>
        </row>
        <row r="3807">
          <cell r="A3807" t="str">
            <v>6024009</v>
          </cell>
          <cell r="B3807" t="str">
            <v>Přístrojová krabice CEE 16/32… 2392</v>
          </cell>
          <cell r="C3807">
            <v>191</v>
          </cell>
          <cell r="D3807">
            <v>1</v>
          </cell>
          <cell r="E3807" t="str">
            <v>KUS</v>
          </cell>
          <cell r="F3807">
            <v>191</v>
          </cell>
        </row>
        <row r="3808">
          <cell r="A3808" t="str">
            <v>6024025</v>
          </cell>
          <cell r="B3808" t="str">
            <v>Rámeček pro přístr.krabici 16 AMP… 2393/16</v>
          </cell>
          <cell r="C3808">
            <v>63</v>
          </cell>
          <cell r="D3808">
            <v>1</v>
          </cell>
          <cell r="E3808" t="str">
            <v>KUS</v>
          </cell>
          <cell r="F3808">
            <v>63</v>
          </cell>
        </row>
        <row r="3809">
          <cell r="A3809" t="str">
            <v>6024033</v>
          </cell>
          <cell r="B3809" t="str">
            <v>Rámeček pro přístr.krabici 32 AMP… 2393/32</v>
          </cell>
          <cell r="C3809">
            <v>61</v>
          </cell>
          <cell r="D3809">
            <v>1</v>
          </cell>
          <cell r="E3809" t="str">
            <v>KUS</v>
          </cell>
          <cell r="F3809">
            <v>61</v>
          </cell>
        </row>
        <row r="3810">
          <cell r="A3810" t="str">
            <v>6024203</v>
          </cell>
          <cell r="B3810" t="str">
            <v>Přístrojová krabice 52mm šedá… 2396/60</v>
          </cell>
          <cell r="C3810">
            <v>109</v>
          </cell>
          <cell r="D3810">
            <v>1</v>
          </cell>
          <cell r="E3810" t="str">
            <v>KUS</v>
          </cell>
          <cell r="F3810">
            <v>109</v>
          </cell>
        </row>
        <row r="3811">
          <cell r="A3811" t="str">
            <v>6024246</v>
          </cell>
          <cell r="B3811" t="str">
            <v>Přístrojová krabice 48mm černá… 2396/45</v>
          </cell>
          <cell r="C3811">
            <v>108</v>
          </cell>
          <cell r="D3811">
            <v>1</v>
          </cell>
          <cell r="E3811" t="str">
            <v>KUS</v>
          </cell>
          <cell r="F3811">
            <v>108</v>
          </cell>
        </row>
        <row r="3812">
          <cell r="A3812" t="str">
            <v>6024432</v>
          </cell>
          <cell r="B3812" t="str">
            <v>WDK kryt vnitřního rohu šedý 60x150… HI 60150</v>
          </cell>
          <cell r="C3812">
            <v>69</v>
          </cell>
          <cell r="D3812">
            <v>1</v>
          </cell>
          <cell r="E3812" t="str">
            <v>KUS</v>
          </cell>
          <cell r="F3812">
            <v>69</v>
          </cell>
        </row>
        <row r="3813">
          <cell r="A3813" t="str">
            <v>6024440</v>
          </cell>
          <cell r="B3813" t="str">
            <v>WDK kryt vnitřního rohu šedý 60x230… HI 60230</v>
          </cell>
          <cell r="C3813">
            <v>226</v>
          </cell>
          <cell r="D3813">
            <v>1</v>
          </cell>
          <cell r="E3813" t="str">
            <v>KUS</v>
          </cell>
          <cell r="F3813">
            <v>226</v>
          </cell>
        </row>
        <row r="3814">
          <cell r="A3814" t="str">
            <v>6024467</v>
          </cell>
          <cell r="B3814" t="str">
            <v>WDK kryt vnitřního rohu šedý 80x170… HI 80170</v>
          </cell>
          <cell r="C3814">
            <v>611</v>
          </cell>
          <cell r="D3814">
            <v>1</v>
          </cell>
          <cell r="E3814" t="str">
            <v>KUS</v>
          </cell>
          <cell r="F3814">
            <v>611</v>
          </cell>
        </row>
        <row r="3815">
          <cell r="A3815" t="str">
            <v>6024475</v>
          </cell>
          <cell r="B3815" t="str">
            <v>WDK kryt vnitřního rohu šedý 80x210… HI 80210</v>
          </cell>
          <cell r="C3815">
            <v>634</v>
          </cell>
          <cell r="D3815">
            <v>1</v>
          </cell>
          <cell r="E3815" t="str">
            <v>KUS</v>
          </cell>
          <cell r="F3815">
            <v>634</v>
          </cell>
        </row>
        <row r="3816">
          <cell r="A3816" t="str">
            <v>6024483</v>
          </cell>
          <cell r="B3816" t="str">
            <v>WDK kryt vnitřního rohu šedý 100x130… HI 100130</v>
          </cell>
          <cell r="C3816">
            <v>781</v>
          </cell>
          <cell r="D3816">
            <v>1</v>
          </cell>
          <cell r="E3816" t="str">
            <v>KUS</v>
          </cell>
          <cell r="F3816">
            <v>781</v>
          </cell>
        </row>
        <row r="3817">
          <cell r="A3817" t="str">
            <v>6024521</v>
          </cell>
          <cell r="B3817" t="str">
            <v>WDK kryt vnějšího rohu šedý 60x150… HA 60150</v>
          </cell>
          <cell r="C3817">
            <v>194</v>
          </cell>
          <cell r="D3817">
            <v>1</v>
          </cell>
          <cell r="E3817" t="str">
            <v>KUS</v>
          </cell>
          <cell r="F3817">
            <v>194</v>
          </cell>
        </row>
        <row r="3818">
          <cell r="A3818" t="str">
            <v>6024548</v>
          </cell>
          <cell r="B3818" t="str">
            <v>WDK kryt vnějšího rohu šedý 60x230… HA 60230</v>
          </cell>
          <cell r="C3818">
            <v>229</v>
          </cell>
          <cell r="D3818">
            <v>1</v>
          </cell>
          <cell r="E3818" t="str">
            <v>KUS</v>
          </cell>
          <cell r="F3818">
            <v>229</v>
          </cell>
        </row>
        <row r="3819">
          <cell r="A3819" t="str">
            <v>6024564</v>
          </cell>
          <cell r="B3819" t="str">
            <v>WDK kryt vnějšího rohu šedý 80x170… HA 80170</v>
          </cell>
          <cell r="C3819">
            <v>782</v>
          </cell>
          <cell r="D3819">
            <v>1</v>
          </cell>
          <cell r="E3819" t="str">
            <v>KUS</v>
          </cell>
          <cell r="F3819">
            <v>782</v>
          </cell>
        </row>
        <row r="3820">
          <cell r="A3820" t="str">
            <v>6024572</v>
          </cell>
          <cell r="B3820" t="str">
            <v>WDK kryt vnějšího rohu šedý 80x210… HA 80210</v>
          </cell>
          <cell r="C3820">
            <v>1264</v>
          </cell>
          <cell r="D3820">
            <v>1</v>
          </cell>
          <cell r="E3820" t="str">
            <v>KUS</v>
          </cell>
          <cell r="F3820">
            <v>1264</v>
          </cell>
        </row>
        <row r="3821">
          <cell r="A3821" t="str">
            <v>6024580</v>
          </cell>
          <cell r="B3821" t="str">
            <v>WDK kryt vnějšího rohu šedý 100x130… HA 100130</v>
          </cell>
          <cell r="C3821">
            <v>1239</v>
          </cell>
          <cell r="D3821">
            <v>1</v>
          </cell>
          <cell r="E3821" t="str">
            <v>KUS</v>
          </cell>
          <cell r="F3821">
            <v>1239</v>
          </cell>
        </row>
        <row r="3822">
          <cell r="A3822" t="str">
            <v>6024599</v>
          </cell>
          <cell r="B3822" t="str">
            <v>WDK kryt plochého rohu šedý 60x150… HF 60150</v>
          </cell>
          <cell r="C3822">
            <v>231</v>
          </cell>
          <cell r="D3822">
            <v>1</v>
          </cell>
          <cell r="E3822" t="str">
            <v>KUS</v>
          </cell>
          <cell r="F3822">
            <v>231</v>
          </cell>
        </row>
        <row r="3823">
          <cell r="A3823" t="str">
            <v>6024602</v>
          </cell>
          <cell r="B3823" t="str">
            <v>WDK kryt plochého rohu šedý 60x230… HF 60230</v>
          </cell>
          <cell r="C3823">
            <v>320</v>
          </cell>
          <cell r="D3823">
            <v>1</v>
          </cell>
          <cell r="E3823" t="str">
            <v>KUS</v>
          </cell>
          <cell r="F3823">
            <v>320</v>
          </cell>
        </row>
        <row r="3824">
          <cell r="A3824" t="str">
            <v>6024610</v>
          </cell>
          <cell r="B3824" t="str">
            <v>WDK kryt plochého rohu šedý 80x170… HF 80170</v>
          </cell>
          <cell r="C3824">
            <v>899</v>
          </cell>
          <cell r="D3824">
            <v>1</v>
          </cell>
          <cell r="E3824" t="str">
            <v>KUS</v>
          </cell>
          <cell r="F3824">
            <v>899</v>
          </cell>
        </row>
        <row r="3825">
          <cell r="A3825" t="str">
            <v>6024629</v>
          </cell>
          <cell r="B3825" t="str">
            <v>WDK kryt plochého rohu šedý 80x210… HF 80210</v>
          </cell>
          <cell r="C3825">
            <v>823</v>
          </cell>
          <cell r="D3825">
            <v>1</v>
          </cell>
          <cell r="E3825" t="str">
            <v>KUS</v>
          </cell>
          <cell r="F3825">
            <v>823</v>
          </cell>
        </row>
        <row r="3826">
          <cell r="A3826" t="str">
            <v>6024637</v>
          </cell>
          <cell r="B3826" t="str">
            <v>WDK kryt plochého rohu šedý 100x130… HF 100130</v>
          </cell>
          <cell r="C3826">
            <v>753</v>
          </cell>
          <cell r="D3826">
            <v>1</v>
          </cell>
          <cell r="E3826" t="str">
            <v>KUS</v>
          </cell>
          <cell r="F3826">
            <v>753</v>
          </cell>
        </row>
        <row r="3827">
          <cell r="A3827" t="str">
            <v>6024769</v>
          </cell>
          <cell r="B3827" t="str">
            <v>WDK kryt dílu šedý T a křížového dílu šedý 60x150… HK 60150</v>
          </cell>
          <cell r="C3827">
            <v>166</v>
          </cell>
          <cell r="D3827">
            <v>1</v>
          </cell>
          <cell r="E3827" t="str">
            <v>KUS</v>
          </cell>
          <cell r="F3827">
            <v>166</v>
          </cell>
        </row>
        <row r="3828">
          <cell r="A3828" t="str">
            <v>6024777</v>
          </cell>
          <cell r="B3828" t="str">
            <v>WDK kryt dílu šedý T a křížového dílu šedý 60x230… HK 60230</v>
          </cell>
          <cell r="C3828">
            <v>297</v>
          </cell>
          <cell r="D3828">
            <v>1</v>
          </cell>
          <cell r="E3828" t="str">
            <v>KUS</v>
          </cell>
          <cell r="F3828">
            <v>297</v>
          </cell>
        </row>
        <row r="3829">
          <cell r="A3829" t="str">
            <v>6024793</v>
          </cell>
          <cell r="B3829" t="str">
            <v>WDK kryt dílu šedý T a křížového dílu šedý 80x170… HK 80170</v>
          </cell>
          <cell r="C3829">
            <v>678</v>
          </cell>
          <cell r="D3829">
            <v>1</v>
          </cell>
          <cell r="E3829" t="str">
            <v>KUS</v>
          </cell>
          <cell r="F3829">
            <v>678</v>
          </cell>
        </row>
        <row r="3830">
          <cell r="A3830" t="str">
            <v>6024807</v>
          </cell>
          <cell r="B3830" t="str">
            <v>WDK kryt dílu šedý T a křížového dílu šedý 80x210… HK 80210</v>
          </cell>
          <cell r="C3830">
            <v>1047</v>
          </cell>
          <cell r="D3830">
            <v>1</v>
          </cell>
          <cell r="E3830" t="str">
            <v>KUS</v>
          </cell>
          <cell r="F3830">
            <v>1047</v>
          </cell>
        </row>
        <row r="3831">
          <cell r="A3831" t="str">
            <v>6024815</v>
          </cell>
          <cell r="B3831" t="str">
            <v>WDK kryt dílu šedý T a křížového dílu šedý 100x130… HK 100130</v>
          </cell>
          <cell r="C3831">
            <v>1013</v>
          </cell>
          <cell r="D3831">
            <v>1</v>
          </cell>
          <cell r="E3831" t="str">
            <v>KUS</v>
          </cell>
          <cell r="F3831">
            <v>1013</v>
          </cell>
        </row>
        <row r="3832">
          <cell r="A3832" t="str">
            <v>6024823</v>
          </cell>
          <cell r="B3832" t="str">
            <v>WDK koncový díl šedý 60x150… HE 60150</v>
          </cell>
          <cell r="C3832">
            <v>30</v>
          </cell>
          <cell r="D3832">
            <v>1</v>
          </cell>
          <cell r="E3832" t="str">
            <v>KUS</v>
          </cell>
          <cell r="F3832">
            <v>30</v>
          </cell>
        </row>
        <row r="3833">
          <cell r="A3833" t="str">
            <v>6024831</v>
          </cell>
          <cell r="B3833" t="str">
            <v>WDK koncový díl šedý 60x230… HE 60230</v>
          </cell>
          <cell r="C3833">
            <v>35</v>
          </cell>
          <cell r="D3833">
            <v>1</v>
          </cell>
          <cell r="E3833" t="str">
            <v>KUS</v>
          </cell>
          <cell r="F3833">
            <v>35</v>
          </cell>
        </row>
        <row r="3834">
          <cell r="A3834" t="str">
            <v>6024858</v>
          </cell>
          <cell r="B3834" t="str">
            <v>WDK koncový díl šedý 80x170… HE 80170</v>
          </cell>
          <cell r="C3834">
            <v>121</v>
          </cell>
          <cell r="D3834">
            <v>1</v>
          </cell>
          <cell r="E3834" t="str">
            <v>KUS</v>
          </cell>
          <cell r="F3834">
            <v>121</v>
          </cell>
        </row>
        <row r="3835">
          <cell r="A3835" t="str">
            <v>6024874</v>
          </cell>
          <cell r="B3835" t="str">
            <v>WDK koncový díl šedý 80x210… HE 80210</v>
          </cell>
          <cell r="C3835">
            <v>127</v>
          </cell>
          <cell r="D3835">
            <v>1</v>
          </cell>
          <cell r="E3835" t="str">
            <v>KUS</v>
          </cell>
          <cell r="F3835">
            <v>127</v>
          </cell>
        </row>
        <row r="3836">
          <cell r="A3836" t="str">
            <v>6024882</v>
          </cell>
          <cell r="B3836" t="str">
            <v>WDK koncový díl šedý 100x130… HE 100130</v>
          </cell>
          <cell r="C3836">
            <v>114</v>
          </cell>
          <cell r="D3836">
            <v>1</v>
          </cell>
          <cell r="E3836" t="str">
            <v>KUS</v>
          </cell>
          <cell r="F3836">
            <v>114</v>
          </cell>
        </row>
        <row r="3837">
          <cell r="A3837" t="str">
            <v>6024904</v>
          </cell>
          <cell r="B3837" t="str">
            <v>WDK koncový díl šedý 100x230… HE 100230</v>
          </cell>
          <cell r="C3837">
            <v>49</v>
          </cell>
          <cell r="D3837">
            <v>1</v>
          </cell>
          <cell r="E3837" t="str">
            <v>KUS</v>
          </cell>
          <cell r="F3837">
            <v>49</v>
          </cell>
        </row>
        <row r="3838">
          <cell r="A3838" t="str">
            <v>6024955</v>
          </cell>
          <cell r="B3838" t="str">
            <v>Nástěnné a stropní kanály 15x 15 šedé… WDK15015</v>
          </cell>
          <cell r="C3838">
            <v>30</v>
          </cell>
          <cell r="D3838">
            <v>1</v>
          </cell>
          <cell r="E3838" t="str">
            <v>METR</v>
          </cell>
          <cell r="F3838">
            <v>30</v>
          </cell>
        </row>
        <row r="3839">
          <cell r="A3839" t="str">
            <v>6024963</v>
          </cell>
          <cell r="B3839" t="str">
            <v>Nástěnné a stropní kanály 15x 15 bílé… WDK15015</v>
          </cell>
          <cell r="C3839">
            <v>26</v>
          </cell>
          <cell r="D3839">
            <v>1</v>
          </cell>
          <cell r="E3839" t="str">
            <v>METR</v>
          </cell>
          <cell r="F3839">
            <v>26</v>
          </cell>
        </row>
        <row r="3840">
          <cell r="A3840" t="str">
            <v>6024971</v>
          </cell>
          <cell r="B3840" t="str">
            <v>Nástěnné a stropní kanály 15x 15 hnědá… WDK15015</v>
          </cell>
          <cell r="C3840">
            <v>29</v>
          </cell>
          <cell r="D3840">
            <v>1</v>
          </cell>
          <cell r="E3840" t="str">
            <v>METR</v>
          </cell>
          <cell r="F3840">
            <v>29</v>
          </cell>
        </row>
        <row r="3841">
          <cell r="A3841" t="str">
            <v>6025005</v>
          </cell>
          <cell r="B3841" t="str">
            <v>Nástěnné a stropní kanály 15x 30 šedé… WDK15030</v>
          </cell>
          <cell r="C3841">
            <v>57</v>
          </cell>
          <cell r="D3841">
            <v>1</v>
          </cell>
          <cell r="E3841" t="str">
            <v>METR</v>
          </cell>
          <cell r="F3841">
            <v>57</v>
          </cell>
        </row>
        <row r="3842">
          <cell r="A3842" t="str">
            <v>6025013</v>
          </cell>
          <cell r="B3842" t="str">
            <v>Nástěnné a stropní kanály 15x 30 bílé… WDK15030</v>
          </cell>
          <cell r="C3842">
            <v>55</v>
          </cell>
          <cell r="D3842">
            <v>1</v>
          </cell>
          <cell r="E3842" t="str">
            <v>METR</v>
          </cell>
          <cell r="F3842">
            <v>55</v>
          </cell>
        </row>
        <row r="3843">
          <cell r="A3843" t="str">
            <v>6025021</v>
          </cell>
          <cell r="B3843" t="str">
            <v>Nástěnné a stropní kanály 15x 30 hnědé… WDK15030</v>
          </cell>
          <cell r="C3843">
            <v>55</v>
          </cell>
          <cell r="D3843">
            <v>1</v>
          </cell>
          <cell r="E3843" t="str">
            <v>METR</v>
          </cell>
          <cell r="F3843">
            <v>55</v>
          </cell>
        </row>
        <row r="3844">
          <cell r="A3844" t="str">
            <v>6025110</v>
          </cell>
          <cell r="B3844" t="str">
            <v>Nástěnné a stropní kanály 20x 20 šedé… WDK20020</v>
          </cell>
          <cell r="C3844">
            <v>29</v>
          </cell>
          <cell r="D3844">
            <v>1</v>
          </cell>
          <cell r="E3844" t="str">
            <v>METR</v>
          </cell>
          <cell r="F3844">
            <v>29</v>
          </cell>
        </row>
        <row r="3845">
          <cell r="A3845" t="str">
            <v>6025129</v>
          </cell>
          <cell r="B3845" t="str">
            <v>Nástěnné a stropní kanály 20x 20 hnědé… WDK20020</v>
          </cell>
          <cell r="C3845">
            <v>30</v>
          </cell>
          <cell r="D3845">
            <v>1</v>
          </cell>
          <cell r="E3845" t="str">
            <v>METR</v>
          </cell>
          <cell r="F3845">
            <v>30</v>
          </cell>
        </row>
        <row r="3846">
          <cell r="A3846" t="str">
            <v>6025137</v>
          </cell>
          <cell r="B3846" t="str">
            <v>Nástěnné a stropní kanály 15x 40 šedé… WDK15040</v>
          </cell>
          <cell r="C3846">
            <v>57</v>
          </cell>
          <cell r="D3846">
            <v>1</v>
          </cell>
          <cell r="E3846" t="str">
            <v>METR</v>
          </cell>
          <cell r="F3846">
            <v>57</v>
          </cell>
        </row>
        <row r="3847">
          <cell r="A3847" t="str">
            <v>6025153</v>
          </cell>
          <cell r="B3847" t="str">
            <v>Nástěnné a stropní kanály 20x 20 bílé… WDK20020</v>
          </cell>
          <cell r="C3847">
            <v>31</v>
          </cell>
          <cell r="D3847">
            <v>1</v>
          </cell>
          <cell r="E3847" t="str">
            <v>METR</v>
          </cell>
          <cell r="F3847">
            <v>31</v>
          </cell>
        </row>
        <row r="3848">
          <cell r="A3848" t="str">
            <v>6025161</v>
          </cell>
          <cell r="B3848" t="str">
            <v>Nástěnné a stropní kanály 15x 40 bílé… WDK15040</v>
          </cell>
          <cell r="C3848">
            <v>55</v>
          </cell>
          <cell r="D3848">
            <v>1</v>
          </cell>
          <cell r="E3848" t="str">
            <v>METR</v>
          </cell>
          <cell r="F3848">
            <v>55</v>
          </cell>
        </row>
        <row r="3849">
          <cell r="A3849" t="str">
            <v>6025412</v>
          </cell>
          <cell r="B3849" t="str">
            <v>Nástěnné a stropní kanály 40x 40 bílé… WDK40040</v>
          </cell>
          <cell r="C3849">
            <v>79</v>
          </cell>
          <cell r="D3849">
            <v>1</v>
          </cell>
          <cell r="E3849" t="str">
            <v>METR</v>
          </cell>
          <cell r="F3849">
            <v>79</v>
          </cell>
        </row>
        <row r="3850">
          <cell r="A3850" t="str">
            <v>6025420</v>
          </cell>
          <cell r="B3850" t="str">
            <v>Nástěnné a stropní kanály 40x 40 hnědé… WDK40040</v>
          </cell>
          <cell r="C3850">
            <v>90</v>
          </cell>
          <cell r="D3850">
            <v>1</v>
          </cell>
          <cell r="E3850" t="str">
            <v>METR</v>
          </cell>
          <cell r="F3850">
            <v>90</v>
          </cell>
        </row>
        <row r="3851">
          <cell r="A3851" t="str">
            <v>6025447</v>
          </cell>
          <cell r="B3851" t="str">
            <v>Nástěnné a stropní kanály 40x 40 šedé… WDK40040</v>
          </cell>
          <cell r="C3851">
            <v>79</v>
          </cell>
          <cell r="D3851">
            <v>1</v>
          </cell>
          <cell r="E3851" t="str">
            <v>METR</v>
          </cell>
          <cell r="F3851">
            <v>79</v>
          </cell>
        </row>
        <row r="3852">
          <cell r="A3852" t="str">
            <v>6025617</v>
          </cell>
          <cell r="B3852" t="str">
            <v>Nástěnné a stropní kanály 40x 60 hnědé… WDK40060</v>
          </cell>
          <cell r="C3852">
            <v>124</v>
          </cell>
          <cell r="D3852">
            <v>1</v>
          </cell>
          <cell r="E3852" t="str">
            <v>METR</v>
          </cell>
          <cell r="F3852">
            <v>124</v>
          </cell>
        </row>
        <row r="3853">
          <cell r="A3853" t="str">
            <v>6025633</v>
          </cell>
          <cell r="B3853" t="str">
            <v>Nástěnné a stropní kanály 40x 60 šedé… WDK40060</v>
          </cell>
          <cell r="C3853">
            <v>134</v>
          </cell>
          <cell r="D3853">
            <v>1</v>
          </cell>
          <cell r="E3853" t="str">
            <v>METR</v>
          </cell>
          <cell r="F3853">
            <v>134</v>
          </cell>
        </row>
        <row r="3854">
          <cell r="A3854" t="str">
            <v>6025668</v>
          </cell>
          <cell r="B3854" t="str">
            <v>Nástěnné a stropní kanály 60x 60 šedé… WDK60060</v>
          </cell>
          <cell r="C3854">
            <v>185</v>
          </cell>
          <cell r="D3854">
            <v>1</v>
          </cell>
          <cell r="E3854" t="str">
            <v>METR</v>
          </cell>
          <cell r="F3854">
            <v>185</v>
          </cell>
        </row>
        <row r="3855">
          <cell r="A3855" t="str">
            <v>6026087</v>
          </cell>
          <cell r="B3855" t="str">
            <v>Nástěnné a stropní kanály 60x 60 hnědé… WDK60060</v>
          </cell>
          <cell r="C3855">
            <v>183</v>
          </cell>
          <cell r="D3855">
            <v>1</v>
          </cell>
          <cell r="E3855" t="str">
            <v>METR</v>
          </cell>
          <cell r="F3855">
            <v>183</v>
          </cell>
        </row>
        <row r="3856">
          <cell r="A3856" t="str">
            <v>6026176</v>
          </cell>
          <cell r="B3856" t="str">
            <v>Nástěnné a stropní kanály 80x170 bílé… WDK80170</v>
          </cell>
          <cell r="C3856">
            <v>533</v>
          </cell>
          <cell r="D3856">
            <v>1</v>
          </cell>
          <cell r="E3856" t="str">
            <v>METR</v>
          </cell>
          <cell r="F3856">
            <v>533</v>
          </cell>
        </row>
        <row r="3857">
          <cell r="A3857" t="str">
            <v>6026184</v>
          </cell>
          <cell r="B3857" t="str">
            <v>Nástěnné a stropní kanály 80x170 šedé… WDK80170</v>
          </cell>
          <cell r="C3857">
            <v>542</v>
          </cell>
          <cell r="D3857">
            <v>1</v>
          </cell>
          <cell r="E3857" t="str">
            <v>METR</v>
          </cell>
          <cell r="F3857">
            <v>542</v>
          </cell>
        </row>
        <row r="3858">
          <cell r="A3858" t="str">
            <v>6026192</v>
          </cell>
          <cell r="B3858" t="str">
            <v>Nástěnné a stropní kanály 80x210 šedé… WDK80210</v>
          </cell>
          <cell r="C3858">
            <v>584</v>
          </cell>
          <cell r="D3858">
            <v>1</v>
          </cell>
          <cell r="E3858" t="str">
            <v>METR</v>
          </cell>
          <cell r="F3858">
            <v>584</v>
          </cell>
        </row>
        <row r="3859">
          <cell r="A3859" t="str">
            <v>6026206</v>
          </cell>
          <cell r="B3859" t="str">
            <v>Nástěnné a stropní kanály 80x210 bílé… WDK80210</v>
          </cell>
          <cell r="C3859">
            <v>602</v>
          </cell>
          <cell r="D3859">
            <v>1</v>
          </cell>
          <cell r="E3859" t="str">
            <v>METR</v>
          </cell>
          <cell r="F3859">
            <v>602</v>
          </cell>
        </row>
        <row r="3860">
          <cell r="A3860" t="str">
            <v>6026273</v>
          </cell>
          <cell r="B3860" t="str">
            <v>Nástěnné a stropní kanály 100x130 bílé… WDK100130</v>
          </cell>
          <cell r="C3860">
            <v>498</v>
          </cell>
          <cell r="D3860">
            <v>1</v>
          </cell>
          <cell r="E3860" t="str">
            <v>METR</v>
          </cell>
          <cell r="F3860">
            <v>498</v>
          </cell>
        </row>
        <row r="3861">
          <cell r="A3861" t="str">
            <v>6026281</v>
          </cell>
          <cell r="B3861" t="str">
            <v>Nástěnné a stropní kanály 100x130 šedé… WDK100130</v>
          </cell>
          <cell r="C3861">
            <v>507</v>
          </cell>
          <cell r="D3861">
            <v>1</v>
          </cell>
          <cell r="E3861" t="str">
            <v>METR</v>
          </cell>
          <cell r="F3861">
            <v>507</v>
          </cell>
        </row>
        <row r="3862">
          <cell r="A3862" t="str">
            <v>6026311</v>
          </cell>
          <cell r="B3862" t="str">
            <v>Nástěnné a stropní kanály 100x230 šedé… WDK100230</v>
          </cell>
          <cell r="C3862">
            <v>679</v>
          </cell>
          <cell r="D3862">
            <v>1</v>
          </cell>
          <cell r="E3862" t="str">
            <v>METR</v>
          </cell>
          <cell r="F3862">
            <v>679</v>
          </cell>
        </row>
        <row r="3863">
          <cell r="A3863" t="str">
            <v>6026338</v>
          </cell>
          <cell r="B3863" t="str">
            <v>Nástěnné a stropní kanály 100x230 bílé… WDK100230</v>
          </cell>
          <cell r="C3863">
            <v>679</v>
          </cell>
          <cell r="D3863">
            <v>1</v>
          </cell>
          <cell r="E3863" t="str">
            <v>METR</v>
          </cell>
          <cell r="F3863">
            <v>679</v>
          </cell>
        </row>
        <row r="3864">
          <cell r="A3864" t="str">
            <v>6026362</v>
          </cell>
          <cell r="B3864" t="str">
            <v>Nástěnné a stropní kanály 20x 35 šedé… WDK20035</v>
          </cell>
          <cell r="C3864">
            <v>63</v>
          </cell>
          <cell r="D3864">
            <v>1</v>
          </cell>
          <cell r="E3864" t="str">
            <v>METR</v>
          </cell>
          <cell r="F3864">
            <v>63</v>
          </cell>
        </row>
        <row r="3865">
          <cell r="A3865" t="str">
            <v>6026370</v>
          </cell>
          <cell r="B3865" t="str">
            <v>Nástěnné a stropní kanály 20x 35 bílé… WDK20035</v>
          </cell>
          <cell r="C3865">
            <v>63</v>
          </cell>
          <cell r="D3865">
            <v>1</v>
          </cell>
          <cell r="E3865" t="str">
            <v>METR</v>
          </cell>
          <cell r="F3865">
            <v>63</v>
          </cell>
        </row>
        <row r="3866">
          <cell r="A3866" t="str">
            <v>6026419</v>
          </cell>
          <cell r="B3866" t="str">
            <v>Nástěnné a stropní kanály 25x 25 šedé… WDK25025</v>
          </cell>
          <cell r="C3866">
            <v>53</v>
          </cell>
          <cell r="D3866">
            <v>1</v>
          </cell>
          <cell r="E3866" t="str">
            <v>METR</v>
          </cell>
          <cell r="F3866">
            <v>53</v>
          </cell>
        </row>
        <row r="3867">
          <cell r="A3867" t="str">
            <v>6026427</v>
          </cell>
          <cell r="B3867" t="str">
            <v>Nástěnné a stropní kanály 25x 25 bílé… WDK25025</v>
          </cell>
          <cell r="C3867">
            <v>51</v>
          </cell>
          <cell r="D3867">
            <v>1</v>
          </cell>
          <cell r="E3867" t="str">
            <v>METR</v>
          </cell>
          <cell r="F3867">
            <v>51</v>
          </cell>
        </row>
        <row r="3868">
          <cell r="A3868" t="str">
            <v>6026443</v>
          </cell>
          <cell r="B3868" t="str">
            <v>Nástěnné a stropní kanály 25x 40 šedé… WDK25040</v>
          </cell>
          <cell r="C3868">
            <v>84</v>
          </cell>
          <cell r="D3868">
            <v>1</v>
          </cell>
          <cell r="E3868" t="str">
            <v>METR</v>
          </cell>
          <cell r="F3868">
            <v>84</v>
          </cell>
        </row>
        <row r="3869">
          <cell r="A3869" t="str">
            <v>6026451</v>
          </cell>
          <cell r="B3869" t="str">
            <v>Nástěnné a stropní kanály 25x 40 bílé… WDK25040</v>
          </cell>
          <cell r="C3869">
            <v>81</v>
          </cell>
          <cell r="D3869">
            <v>1</v>
          </cell>
          <cell r="E3869" t="str">
            <v>METR</v>
          </cell>
          <cell r="F3869">
            <v>81</v>
          </cell>
        </row>
        <row r="3870">
          <cell r="A3870" t="str">
            <v>6026818</v>
          </cell>
          <cell r="B3870" t="str">
            <v>Nástěnné a stropní kanály 30x 30 šedé… WDK30030</v>
          </cell>
          <cell r="C3870">
            <v>72</v>
          </cell>
          <cell r="D3870">
            <v>1</v>
          </cell>
          <cell r="E3870" t="str">
            <v>METR</v>
          </cell>
          <cell r="F3870">
            <v>72</v>
          </cell>
        </row>
        <row r="3871">
          <cell r="A3871" t="str">
            <v>6026826</v>
          </cell>
          <cell r="B3871" t="str">
            <v>Nástěnné a stropní kanály 30x 30 bílé… WDK30030</v>
          </cell>
          <cell r="C3871">
            <v>72</v>
          </cell>
          <cell r="D3871">
            <v>1</v>
          </cell>
          <cell r="E3871" t="str">
            <v>METR</v>
          </cell>
          <cell r="F3871">
            <v>72</v>
          </cell>
        </row>
        <row r="3872">
          <cell r="A3872" t="str">
            <v>6026869</v>
          </cell>
          <cell r="B3872" t="str">
            <v>Nástěnné a stropní kanály 30x 45 bílé… WDK30045</v>
          </cell>
          <cell r="C3872">
            <v>81</v>
          </cell>
          <cell r="D3872">
            <v>1</v>
          </cell>
          <cell r="E3872" t="str">
            <v>METR</v>
          </cell>
          <cell r="F3872">
            <v>81</v>
          </cell>
        </row>
        <row r="3873">
          <cell r="A3873" t="str">
            <v>6026966</v>
          </cell>
          <cell r="B3873" t="str">
            <v>Přepážka 25mm výška… 2371/ 25</v>
          </cell>
          <cell r="C3873">
            <v>22</v>
          </cell>
          <cell r="D3873">
            <v>1</v>
          </cell>
          <cell r="E3873" t="str">
            <v>METR</v>
          </cell>
          <cell r="F3873">
            <v>22</v>
          </cell>
        </row>
        <row r="3874">
          <cell r="A3874" t="str">
            <v>6026982</v>
          </cell>
          <cell r="B3874" t="str">
            <v>Přepážka 80mm výška… 2371/ 80</v>
          </cell>
          <cell r="C3874">
            <v>47</v>
          </cell>
          <cell r="D3874">
            <v>1</v>
          </cell>
          <cell r="E3874" t="str">
            <v>METR</v>
          </cell>
          <cell r="F3874">
            <v>47</v>
          </cell>
        </row>
        <row r="3875">
          <cell r="A3875" t="str">
            <v>6026990</v>
          </cell>
          <cell r="B3875" t="str">
            <v>Přepážka 100mm výška… 2371/100</v>
          </cell>
          <cell r="C3875">
            <v>53</v>
          </cell>
          <cell r="D3875">
            <v>1</v>
          </cell>
          <cell r="E3875" t="str">
            <v>METR</v>
          </cell>
          <cell r="F3875">
            <v>53</v>
          </cell>
        </row>
        <row r="3876">
          <cell r="A3876" t="str">
            <v>6027024</v>
          </cell>
          <cell r="B3876" t="str">
            <v>Nástěnné a stropní kanály 40x 60 světle šedé… WDK40060</v>
          </cell>
          <cell r="C3876">
            <v>118</v>
          </cell>
          <cell r="D3876">
            <v>1</v>
          </cell>
          <cell r="E3876" t="str">
            <v>METR</v>
          </cell>
          <cell r="F3876">
            <v>118</v>
          </cell>
        </row>
        <row r="3877">
          <cell r="A3877" t="str">
            <v>6027032</v>
          </cell>
          <cell r="B3877" t="str">
            <v>Nástěnné a stropní kanály 40x 90 světle šedé… WDK40090</v>
          </cell>
          <cell r="C3877">
            <v>161</v>
          </cell>
          <cell r="D3877">
            <v>1</v>
          </cell>
          <cell r="E3877" t="str">
            <v>METR</v>
          </cell>
          <cell r="F3877">
            <v>161</v>
          </cell>
        </row>
        <row r="3878">
          <cell r="A3878" t="str">
            <v>6027113</v>
          </cell>
          <cell r="B3878" t="str">
            <v>Nástěnné a stropní kanály 60x 90 světle šedé… WDK60090</v>
          </cell>
          <cell r="C3878">
            <v>228</v>
          </cell>
          <cell r="D3878">
            <v>1</v>
          </cell>
          <cell r="E3878" t="str">
            <v>METR</v>
          </cell>
          <cell r="F3878">
            <v>228</v>
          </cell>
        </row>
        <row r="3879">
          <cell r="A3879" t="str">
            <v>6027121</v>
          </cell>
          <cell r="B3879" t="str">
            <v>Nástěnné a stropní kanály 60x110 světle šedé… WDK60110</v>
          </cell>
          <cell r="C3879">
            <v>281</v>
          </cell>
          <cell r="D3879">
            <v>1</v>
          </cell>
          <cell r="E3879" t="str">
            <v>METR</v>
          </cell>
          <cell r="F3879">
            <v>281</v>
          </cell>
        </row>
        <row r="3880">
          <cell r="A3880" t="str">
            <v>6027148</v>
          </cell>
          <cell r="B3880" t="str">
            <v>Nástěnné a stropní kanály 60x130 světle šedé… WDK60130</v>
          </cell>
          <cell r="C3880">
            <v>298</v>
          </cell>
          <cell r="D3880">
            <v>1</v>
          </cell>
          <cell r="E3880" t="str">
            <v>METR</v>
          </cell>
          <cell r="F3880">
            <v>298</v>
          </cell>
        </row>
        <row r="3881">
          <cell r="A3881" t="str">
            <v>6027172</v>
          </cell>
          <cell r="B3881" t="str">
            <v>Nástěnné a stropní kanály 60x210 světle šedé… WDK60210</v>
          </cell>
          <cell r="C3881">
            <v>504</v>
          </cell>
          <cell r="D3881">
            <v>1</v>
          </cell>
          <cell r="E3881" t="str">
            <v>METR</v>
          </cell>
          <cell r="F3881">
            <v>504</v>
          </cell>
        </row>
        <row r="3882">
          <cell r="A3882" t="str">
            <v>6028403</v>
          </cell>
          <cell r="B3882" t="str">
            <v>Nůžky do 25x45… SK 2545</v>
          </cell>
          <cell r="C3882">
            <v>2794</v>
          </cell>
          <cell r="D3882">
            <v>1</v>
          </cell>
          <cell r="E3882" t="str">
            <v>KUS</v>
          </cell>
          <cell r="F3882">
            <v>2794</v>
          </cell>
        </row>
        <row r="3883">
          <cell r="A3883" t="str">
            <v>6028411</v>
          </cell>
          <cell r="B3883" t="str">
            <v>Nůžky do 25x45… SG 2545</v>
          </cell>
          <cell r="C3883">
            <v>3552</v>
          </cell>
          <cell r="D3883">
            <v>1</v>
          </cell>
          <cell r="E3883" t="str">
            <v>KUS</v>
          </cell>
          <cell r="F3883">
            <v>3552</v>
          </cell>
        </row>
        <row r="3884">
          <cell r="A3884" t="str">
            <v>6030092</v>
          </cell>
          <cell r="B3884" t="str">
            <v>Parapetní kanál spodní díl 64x135 bílý9001… BBK70135</v>
          </cell>
          <cell r="C3884">
            <v>326</v>
          </cell>
          <cell r="D3884">
            <v>1</v>
          </cell>
          <cell r="E3884" t="str">
            <v>METR</v>
          </cell>
          <cell r="F3884">
            <v>326</v>
          </cell>
        </row>
        <row r="3885">
          <cell r="A3885" t="str">
            <v>6030122</v>
          </cell>
          <cell r="B3885" t="str">
            <v>Parapetní kanál spodní díl 64x135 čistě bílý9010… BBK70135</v>
          </cell>
          <cell r="C3885">
            <v>326</v>
          </cell>
          <cell r="D3885">
            <v>1</v>
          </cell>
          <cell r="E3885" t="str">
            <v>METR</v>
          </cell>
          <cell r="F3885">
            <v>326</v>
          </cell>
        </row>
        <row r="3886">
          <cell r="A3886" t="str">
            <v>6030238</v>
          </cell>
          <cell r="B3886" t="str">
            <v>Parapetní kanál spodní díl 64x170 bílý9001… BBK70170</v>
          </cell>
          <cell r="C3886">
            <v>411</v>
          </cell>
          <cell r="D3886">
            <v>1</v>
          </cell>
          <cell r="E3886" t="str">
            <v>METR</v>
          </cell>
          <cell r="F3886">
            <v>411</v>
          </cell>
        </row>
        <row r="3887">
          <cell r="A3887" t="str">
            <v>6030254</v>
          </cell>
          <cell r="B3887" t="str">
            <v>Parapetní kanál spodní díl 64x170 čistě bílý9010… BBK70170</v>
          </cell>
          <cell r="C3887">
            <v>411</v>
          </cell>
          <cell r="D3887">
            <v>1</v>
          </cell>
          <cell r="E3887" t="str">
            <v>METR</v>
          </cell>
          <cell r="F3887">
            <v>411</v>
          </cell>
        </row>
        <row r="3888">
          <cell r="A3888" t="str">
            <v>6030335</v>
          </cell>
          <cell r="B3888" t="str">
            <v>Kryt ,hladký 115x2000 čistě bílý9010… BBK/DG</v>
          </cell>
          <cell r="C3888">
            <v>189</v>
          </cell>
          <cell r="D3888">
            <v>1</v>
          </cell>
          <cell r="E3888" t="str">
            <v>METR</v>
          </cell>
          <cell r="F3888">
            <v>189</v>
          </cell>
        </row>
        <row r="3889">
          <cell r="A3889" t="str">
            <v>6031102</v>
          </cell>
          <cell r="B3889" t="str">
            <v>Plošný roh 64x135 čistě bílý9010… BBK/F7013</v>
          </cell>
          <cell r="C3889">
            <v>771</v>
          </cell>
          <cell r="D3889">
            <v>1</v>
          </cell>
          <cell r="E3889" t="str">
            <v>KUS</v>
          </cell>
          <cell r="F3889">
            <v>771</v>
          </cell>
        </row>
        <row r="3890">
          <cell r="A3890" t="str">
            <v>6031234</v>
          </cell>
          <cell r="B3890" t="str">
            <v>Vnější roh 64x135 čistě bílý9010… BBK/A7013</v>
          </cell>
          <cell r="C3890">
            <v>842</v>
          </cell>
          <cell r="D3890">
            <v>1</v>
          </cell>
          <cell r="E3890" t="str">
            <v>KUS</v>
          </cell>
          <cell r="F3890">
            <v>842</v>
          </cell>
        </row>
        <row r="3891">
          <cell r="A3891" t="str">
            <v>6031277</v>
          </cell>
          <cell r="B3891" t="str">
            <v>Vnější roh 64x135 bílý9001… BBK/A7013</v>
          </cell>
          <cell r="C3891">
            <v>842</v>
          </cell>
          <cell r="D3891">
            <v>1</v>
          </cell>
          <cell r="E3891" t="str">
            <v>KUS</v>
          </cell>
          <cell r="F3891">
            <v>842</v>
          </cell>
        </row>
        <row r="3892">
          <cell r="A3892" t="str">
            <v>6031994</v>
          </cell>
          <cell r="B3892" t="str">
            <v>Spojky… SSV-K</v>
          </cell>
          <cell r="C3892">
            <v>16</v>
          </cell>
          <cell r="D3892">
            <v>1</v>
          </cell>
          <cell r="E3892" t="str">
            <v>KUS</v>
          </cell>
          <cell r="F3892">
            <v>16</v>
          </cell>
        </row>
        <row r="3893">
          <cell r="A3893" t="str">
            <v>6036201</v>
          </cell>
          <cell r="B3893" t="str">
            <v>Víko s otočným uzávěrem šíře 207… DA BKK 20</v>
          </cell>
          <cell r="C3893">
            <v>349</v>
          </cell>
          <cell r="D3893">
            <v>1</v>
          </cell>
          <cell r="E3893" t="str">
            <v>METR</v>
          </cell>
          <cell r="F3893">
            <v>349</v>
          </cell>
        </row>
        <row r="3894">
          <cell r="A3894" t="str">
            <v>6037410</v>
          </cell>
          <cell r="B3894" t="str">
            <v>Víko s otočným uzávěrem šíře 409… DA BKK 40</v>
          </cell>
          <cell r="C3894">
            <v>653</v>
          </cell>
          <cell r="D3894">
            <v>1</v>
          </cell>
          <cell r="E3894" t="str">
            <v>METR</v>
          </cell>
          <cell r="F3894">
            <v>653</v>
          </cell>
        </row>
        <row r="3895">
          <cell r="A3895" t="str">
            <v>6037615</v>
          </cell>
          <cell r="B3895" t="str">
            <v>Víko s otočným uzávěrem šíře 610… DA BKK 61</v>
          </cell>
          <cell r="C3895">
            <v>869</v>
          </cell>
          <cell r="D3895">
            <v>1</v>
          </cell>
          <cell r="E3895" t="str">
            <v>METR</v>
          </cell>
          <cell r="F3895">
            <v>869</v>
          </cell>
        </row>
        <row r="3896">
          <cell r="A3896" t="str">
            <v>6040403</v>
          </cell>
          <cell r="B3896" t="str">
            <v>Odbočný díl 60x100… RAA 610</v>
          </cell>
          <cell r="C3896">
            <v>333</v>
          </cell>
          <cell r="D3896">
            <v>1</v>
          </cell>
          <cell r="E3896" t="str">
            <v>KUS</v>
          </cell>
          <cell r="F3896">
            <v>333</v>
          </cell>
        </row>
        <row r="3897">
          <cell r="A3897" t="str">
            <v>6040411</v>
          </cell>
          <cell r="B3897" t="str">
            <v>Odbočný díl 60x150… RAA 615</v>
          </cell>
          <cell r="C3897">
            <v>550</v>
          </cell>
          <cell r="D3897">
            <v>1</v>
          </cell>
          <cell r="E3897" t="str">
            <v>KUS</v>
          </cell>
          <cell r="F3897">
            <v>550</v>
          </cell>
        </row>
        <row r="3898">
          <cell r="A3898" t="str">
            <v>6040438</v>
          </cell>
          <cell r="B3898" t="str">
            <v>Odbočný díl 60x200… RAA 620</v>
          </cell>
          <cell r="C3898">
            <v>387</v>
          </cell>
          <cell r="D3898">
            <v>1</v>
          </cell>
          <cell r="E3898" t="str">
            <v>KUS</v>
          </cell>
          <cell r="F3898">
            <v>387</v>
          </cell>
        </row>
        <row r="3899">
          <cell r="A3899" t="str">
            <v>6040446</v>
          </cell>
          <cell r="B3899" t="str">
            <v>Odbočný díl 60x300… RAA 630</v>
          </cell>
          <cell r="C3899">
            <v>794</v>
          </cell>
          <cell r="D3899">
            <v>1</v>
          </cell>
          <cell r="E3899" t="str">
            <v>KUS</v>
          </cell>
          <cell r="F3899">
            <v>794</v>
          </cell>
        </row>
        <row r="3900">
          <cell r="A3900" t="str">
            <v>6041450</v>
          </cell>
          <cell r="B3900" t="str">
            <v>Závěs LHS 6000mm FS… LHS5/600</v>
          </cell>
          <cell r="C3900">
            <v>1311</v>
          </cell>
          <cell r="D3900">
            <v>1</v>
          </cell>
          <cell r="E3900" t="str">
            <v>KUS</v>
          </cell>
          <cell r="F3900">
            <v>1311</v>
          </cell>
        </row>
        <row r="3901">
          <cell r="A3901" t="str">
            <v>6042856</v>
          </cell>
          <cell r="B3901" t="str">
            <v>Úhlové spojky 60mm V2A… WKV 60 VA</v>
          </cell>
          <cell r="C3901">
            <v>164</v>
          </cell>
          <cell r="D3901">
            <v>1</v>
          </cell>
          <cell r="E3901" t="str">
            <v>KUS</v>
          </cell>
          <cell r="F3901">
            <v>164</v>
          </cell>
        </row>
        <row r="3902">
          <cell r="A3902" t="str">
            <v>6042910</v>
          </cell>
          <cell r="B3902" t="str">
            <v>Úhlové spojky 60mm FT… WKV 60 FT</v>
          </cell>
          <cell r="C3902">
            <v>64</v>
          </cell>
          <cell r="D3902">
            <v>1</v>
          </cell>
          <cell r="E3902" t="str">
            <v>KUS</v>
          </cell>
          <cell r="F3902">
            <v>64</v>
          </cell>
        </row>
        <row r="3903">
          <cell r="A3903" t="str">
            <v>6042929</v>
          </cell>
          <cell r="B3903" t="str">
            <v>Úhlové spojky 85 FT… WKV 85 FT</v>
          </cell>
          <cell r="C3903">
            <v>90</v>
          </cell>
          <cell r="D3903">
            <v>1</v>
          </cell>
          <cell r="E3903" t="str">
            <v>KUS</v>
          </cell>
          <cell r="F3903">
            <v>90</v>
          </cell>
        </row>
        <row r="3904">
          <cell r="A3904" t="str">
            <v>6042937</v>
          </cell>
          <cell r="B3904" t="str">
            <v>hlové spojky 110 FT… WKV 110FT</v>
          </cell>
          <cell r="C3904">
            <v>103</v>
          </cell>
          <cell r="D3904">
            <v>1</v>
          </cell>
          <cell r="E3904" t="str">
            <v>KUS</v>
          </cell>
          <cell r="F3904">
            <v>103</v>
          </cell>
        </row>
        <row r="3905">
          <cell r="A3905" t="str">
            <v>6043038</v>
          </cell>
          <cell r="B3905" t="str">
            <v>Úhlové spojky 35 FS… WKV 35 FS</v>
          </cell>
          <cell r="C3905">
            <v>57</v>
          </cell>
          <cell r="D3905">
            <v>1</v>
          </cell>
          <cell r="E3905" t="str">
            <v>KUS</v>
          </cell>
          <cell r="F3905">
            <v>57</v>
          </cell>
        </row>
        <row r="3906">
          <cell r="A3906" t="str">
            <v>6043062</v>
          </cell>
          <cell r="B3906" t="str">
            <v>Úhlové spojky 60 FS… WKV 60 FS</v>
          </cell>
          <cell r="C3906">
            <v>58</v>
          </cell>
          <cell r="D3906">
            <v>1</v>
          </cell>
          <cell r="E3906" t="str">
            <v>KUS</v>
          </cell>
          <cell r="F3906">
            <v>58</v>
          </cell>
        </row>
        <row r="3907">
          <cell r="A3907" t="str">
            <v>6043068</v>
          </cell>
          <cell r="B3907" t="str">
            <v>Úhlové spojky 85 FS… WKV 85 FS</v>
          </cell>
          <cell r="C3907">
            <v>66</v>
          </cell>
          <cell r="D3907">
            <v>1</v>
          </cell>
          <cell r="E3907" t="str">
            <v>KUS</v>
          </cell>
          <cell r="F3907">
            <v>66</v>
          </cell>
        </row>
        <row r="3908">
          <cell r="A3908" t="str">
            <v>6043119</v>
          </cell>
          <cell r="B3908" t="str">
            <v>Oblouk 90° pro žlab+WKV 35x100 FS… RB 90 310</v>
          </cell>
          <cell r="C3908">
            <v>399</v>
          </cell>
          <cell r="D3908">
            <v>1</v>
          </cell>
          <cell r="E3908" t="str">
            <v>KUS</v>
          </cell>
          <cell r="F3908">
            <v>399</v>
          </cell>
        </row>
        <row r="3909">
          <cell r="A3909" t="str">
            <v>6043127</v>
          </cell>
          <cell r="B3909" t="str">
            <v>Oblouk 90° pro žlab+WKV 35x200 FS… RB 90 320</v>
          </cell>
          <cell r="C3909">
            <v>466</v>
          </cell>
          <cell r="D3909">
            <v>1</v>
          </cell>
          <cell r="E3909" t="str">
            <v>KUS</v>
          </cell>
          <cell r="F3909">
            <v>466</v>
          </cell>
        </row>
        <row r="3910">
          <cell r="A3910" t="str">
            <v>6043135</v>
          </cell>
          <cell r="B3910" t="str">
            <v>Oblouk 90° pro žlab+WKV 35x300 FS… RB 90 330</v>
          </cell>
          <cell r="C3910">
            <v>592</v>
          </cell>
          <cell r="D3910">
            <v>1</v>
          </cell>
          <cell r="E3910" t="str">
            <v>KUS</v>
          </cell>
          <cell r="F3910">
            <v>592</v>
          </cell>
        </row>
        <row r="3911">
          <cell r="A3911" t="str">
            <v>6043208</v>
          </cell>
          <cell r="B3911" t="str">
            <v>Oblouk 90° pro žlab+WKV 60x150 FS… RB 90 615</v>
          </cell>
          <cell r="C3911">
            <v>508</v>
          </cell>
          <cell r="D3911">
            <v>1</v>
          </cell>
          <cell r="E3911" t="str">
            <v>KUS</v>
          </cell>
          <cell r="F3911">
            <v>508</v>
          </cell>
        </row>
        <row r="3912">
          <cell r="A3912" t="str">
            <v>6043216</v>
          </cell>
          <cell r="B3912" t="str">
            <v>Oblouk 90° pro žlab+WKV 60x100 FS… RB 90 610</v>
          </cell>
          <cell r="C3912">
            <v>362</v>
          </cell>
          <cell r="D3912">
            <v>1</v>
          </cell>
          <cell r="E3912" t="str">
            <v>KUS</v>
          </cell>
          <cell r="F3912">
            <v>362</v>
          </cell>
        </row>
        <row r="3913">
          <cell r="A3913" t="str">
            <v>6043224</v>
          </cell>
          <cell r="B3913" t="str">
            <v>Oblouk 90° pro žlab+WKV 60x200 FS… RB 90 620</v>
          </cell>
          <cell r="C3913">
            <v>430</v>
          </cell>
          <cell r="D3913">
            <v>1</v>
          </cell>
          <cell r="E3913" t="str">
            <v>KUS</v>
          </cell>
          <cell r="F3913">
            <v>430</v>
          </cell>
        </row>
        <row r="3914">
          <cell r="A3914" t="str">
            <v>6043232</v>
          </cell>
          <cell r="B3914" t="str">
            <v>Oblouk 90° pro žlab+WKV 60x300 FS… RB 90 630</v>
          </cell>
          <cell r="C3914">
            <v>489</v>
          </cell>
          <cell r="D3914">
            <v>1</v>
          </cell>
          <cell r="E3914" t="str">
            <v>KUS</v>
          </cell>
          <cell r="F3914">
            <v>489</v>
          </cell>
        </row>
        <row r="3915">
          <cell r="A3915" t="str">
            <v>6043313</v>
          </cell>
          <cell r="B3915" t="str">
            <v>Odbočný díl T 35x100 FS… RT 310</v>
          </cell>
          <cell r="C3915">
            <v>495</v>
          </cell>
          <cell r="D3915">
            <v>1</v>
          </cell>
          <cell r="E3915" t="str">
            <v>KUS</v>
          </cell>
          <cell r="F3915">
            <v>495</v>
          </cell>
        </row>
        <row r="3916">
          <cell r="A3916" t="str">
            <v>6043321</v>
          </cell>
          <cell r="B3916" t="str">
            <v>Odbočný díl T 35x200 FS… RT 320</v>
          </cell>
          <cell r="C3916">
            <v>603</v>
          </cell>
          <cell r="D3916">
            <v>1</v>
          </cell>
          <cell r="E3916" t="str">
            <v>KUS</v>
          </cell>
          <cell r="F3916">
            <v>603</v>
          </cell>
        </row>
        <row r="3917">
          <cell r="A3917" t="str">
            <v>6043348</v>
          </cell>
          <cell r="B3917" t="str">
            <v>Odbočný díl T 35x300 FS… RT 330</v>
          </cell>
          <cell r="C3917">
            <v>795</v>
          </cell>
          <cell r="D3917">
            <v>1</v>
          </cell>
          <cell r="E3917" t="str">
            <v>KUS</v>
          </cell>
          <cell r="F3917">
            <v>795</v>
          </cell>
        </row>
        <row r="3918">
          <cell r="A3918" t="str">
            <v>6043402</v>
          </cell>
          <cell r="B3918" t="str">
            <v>Odbočný díl T 60x150 FS… RT 615</v>
          </cell>
          <cell r="C3918">
            <v>692</v>
          </cell>
          <cell r="D3918">
            <v>1</v>
          </cell>
          <cell r="E3918" t="str">
            <v>KUS</v>
          </cell>
          <cell r="F3918">
            <v>692</v>
          </cell>
        </row>
        <row r="3919">
          <cell r="A3919" t="str">
            <v>6043410</v>
          </cell>
          <cell r="B3919" t="str">
            <v>Odbočný díl T 60x100 FS… RT 610</v>
          </cell>
          <cell r="C3919">
            <v>446</v>
          </cell>
          <cell r="D3919">
            <v>1</v>
          </cell>
          <cell r="E3919" t="str">
            <v>KUS</v>
          </cell>
          <cell r="F3919">
            <v>446</v>
          </cell>
        </row>
        <row r="3920">
          <cell r="A3920" t="str">
            <v>6043429</v>
          </cell>
          <cell r="B3920" t="str">
            <v>Odbočný díl T 60x200 FS… RT 620</v>
          </cell>
          <cell r="C3920">
            <v>512</v>
          </cell>
          <cell r="D3920">
            <v>1</v>
          </cell>
          <cell r="E3920" t="str">
            <v>KUS</v>
          </cell>
          <cell r="F3920">
            <v>512</v>
          </cell>
        </row>
        <row r="3921">
          <cell r="A3921" t="str">
            <v>6043437</v>
          </cell>
          <cell r="B3921" t="str">
            <v>Odbočný díl T 60x300 FS… RT 630</v>
          </cell>
          <cell r="C3921">
            <v>612</v>
          </cell>
          <cell r="D3921">
            <v>1</v>
          </cell>
          <cell r="E3921" t="str">
            <v>KUS</v>
          </cell>
          <cell r="F3921">
            <v>612</v>
          </cell>
        </row>
        <row r="3922">
          <cell r="A3922" t="str">
            <v>6043518</v>
          </cell>
          <cell r="B3922" t="str">
            <v>Křížení pro žlab+WKV 35x100 FS… RK 310</v>
          </cell>
          <cell r="C3922">
            <v>1078</v>
          </cell>
          <cell r="D3922">
            <v>1</v>
          </cell>
          <cell r="E3922" t="str">
            <v>KUS</v>
          </cell>
          <cell r="F3922">
            <v>1078</v>
          </cell>
        </row>
        <row r="3923">
          <cell r="A3923" t="str">
            <v>6043526</v>
          </cell>
          <cell r="B3923" t="str">
            <v>Křížení pro žlab+WKV 35x200 FS… RK 320</v>
          </cell>
          <cell r="C3923">
            <v>898</v>
          </cell>
          <cell r="D3923">
            <v>1</v>
          </cell>
          <cell r="E3923" t="str">
            <v>KUS</v>
          </cell>
          <cell r="F3923">
            <v>898</v>
          </cell>
        </row>
        <row r="3924">
          <cell r="A3924" t="str">
            <v>6043534</v>
          </cell>
          <cell r="B3924" t="str">
            <v>Křížení pro žlab+WKV 35x300 FS… RK 330</v>
          </cell>
          <cell r="C3924">
            <v>1264</v>
          </cell>
          <cell r="D3924">
            <v>1</v>
          </cell>
          <cell r="E3924" t="str">
            <v>KUS</v>
          </cell>
          <cell r="F3924">
            <v>1264</v>
          </cell>
        </row>
        <row r="3925">
          <cell r="A3925" t="str">
            <v>6043607</v>
          </cell>
          <cell r="B3925" t="str">
            <v>Křížení pro žlab+WKV 60x150 FS… RK 615</v>
          </cell>
          <cell r="C3925">
            <v>804</v>
          </cell>
          <cell r="D3925">
            <v>1</v>
          </cell>
          <cell r="E3925" t="str">
            <v>KUS</v>
          </cell>
          <cell r="F3925">
            <v>804</v>
          </cell>
        </row>
        <row r="3926">
          <cell r="A3926" t="str">
            <v>6043615</v>
          </cell>
          <cell r="B3926" t="str">
            <v>Křížení pro žlab+WKV 60x100 FS… RK 610</v>
          </cell>
          <cell r="C3926">
            <v>557</v>
          </cell>
          <cell r="D3926">
            <v>1</v>
          </cell>
          <cell r="E3926" t="str">
            <v>KUS</v>
          </cell>
          <cell r="F3926">
            <v>557</v>
          </cell>
        </row>
        <row r="3927">
          <cell r="A3927" t="str">
            <v>6043623</v>
          </cell>
          <cell r="B3927" t="str">
            <v>Křížení pro žlab+WKV 60x200 FS… RK 620</v>
          </cell>
          <cell r="C3927">
            <v>641</v>
          </cell>
          <cell r="D3927">
            <v>1</v>
          </cell>
          <cell r="E3927" t="str">
            <v>KUS</v>
          </cell>
          <cell r="F3927">
            <v>641</v>
          </cell>
        </row>
        <row r="3928">
          <cell r="A3928" t="str">
            <v>6043631</v>
          </cell>
          <cell r="B3928" t="str">
            <v>Křížení pro žlab+WKV 60x300 FS… RK 630</v>
          </cell>
          <cell r="C3928">
            <v>745</v>
          </cell>
          <cell r="D3928">
            <v>1</v>
          </cell>
          <cell r="E3928" t="str">
            <v>KUS</v>
          </cell>
          <cell r="F3928">
            <v>745</v>
          </cell>
        </row>
        <row r="3929">
          <cell r="A3929" t="str">
            <v>6043704</v>
          </cell>
          <cell r="B3929" t="str">
            <v>Oblouk 45° 35x100 FS… RB 45 310</v>
          </cell>
          <cell r="C3929">
            <v>398</v>
          </cell>
          <cell r="D3929">
            <v>1</v>
          </cell>
          <cell r="E3929" t="str">
            <v>KUS</v>
          </cell>
          <cell r="F3929">
            <v>398</v>
          </cell>
        </row>
        <row r="3930">
          <cell r="A3930" t="str">
            <v>6043712</v>
          </cell>
          <cell r="B3930" t="str">
            <v>Oblouk 45° 35x200 FS… RB 45 320</v>
          </cell>
          <cell r="C3930">
            <v>563</v>
          </cell>
          <cell r="D3930">
            <v>1</v>
          </cell>
          <cell r="E3930" t="str">
            <v>KUS</v>
          </cell>
          <cell r="F3930">
            <v>563</v>
          </cell>
        </row>
        <row r="3931">
          <cell r="A3931" t="str">
            <v>6043720</v>
          </cell>
          <cell r="B3931" t="str">
            <v>Oblouk 45° 35x300 FS… RB 45 330</v>
          </cell>
          <cell r="C3931">
            <v>751</v>
          </cell>
          <cell r="D3931">
            <v>1</v>
          </cell>
          <cell r="E3931" t="str">
            <v>KUS</v>
          </cell>
          <cell r="F3931">
            <v>751</v>
          </cell>
        </row>
        <row r="3932">
          <cell r="A3932" t="str">
            <v>6043755</v>
          </cell>
          <cell r="B3932" t="str">
            <v>Oblouk 45° 60x150 FS… RB 45 615</v>
          </cell>
          <cell r="C3932">
            <v>488</v>
          </cell>
          <cell r="D3932">
            <v>1</v>
          </cell>
          <cell r="E3932" t="str">
            <v>KUS</v>
          </cell>
          <cell r="F3932">
            <v>488</v>
          </cell>
        </row>
        <row r="3933">
          <cell r="A3933" t="str">
            <v>6043763</v>
          </cell>
          <cell r="B3933" t="str">
            <v>Oblouk 45° 60x100 FS… RB 45 610</v>
          </cell>
          <cell r="C3933">
            <v>346</v>
          </cell>
          <cell r="D3933">
            <v>1</v>
          </cell>
          <cell r="E3933" t="str">
            <v>KUS</v>
          </cell>
          <cell r="F3933">
            <v>346</v>
          </cell>
        </row>
        <row r="3934">
          <cell r="A3934" t="str">
            <v>6043771</v>
          </cell>
          <cell r="B3934" t="str">
            <v>Oblouk 45° 60x200 FS… RB 45 620</v>
          </cell>
          <cell r="C3934">
            <v>402</v>
          </cell>
          <cell r="D3934">
            <v>1</v>
          </cell>
          <cell r="E3934" t="str">
            <v>KUS</v>
          </cell>
          <cell r="F3934">
            <v>402</v>
          </cell>
        </row>
        <row r="3935">
          <cell r="A3935" t="str">
            <v>6043798</v>
          </cell>
          <cell r="B3935" t="str">
            <v>Oblouk 45° 60x300 FS… RB 45 630</v>
          </cell>
          <cell r="C3935">
            <v>460</v>
          </cell>
          <cell r="D3935">
            <v>1</v>
          </cell>
          <cell r="E3935" t="str">
            <v>KUS</v>
          </cell>
          <cell r="F3935">
            <v>460</v>
          </cell>
        </row>
        <row r="3936">
          <cell r="A3936" t="str">
            <v>6043887</v>
          </cell>
          <cell r="B3936" t="str">
            <v>Závěs LHS 900mm FT… LHS5K/90</v>
          </cell>
          <cell r="C3936">
            <v>434</v>
          </cell>
          <cell r="D3936">
            <v>1</v>
          </cell>
          <cell r="E3936" t="str">
            <v>KUS</v>
          </cell>
          <cell r="F3936">
            <v>434</v>
          </cell>
        </row>
        <row r="3937">
          <cell r="A3937" t="str">
            <v>6043909</v>
          </cell>
          <cell r="B3937" t="str">
            <v>Závěs LHS 1100mm FT… LHS5K/110</v>
          </cell>
          <cell r="C3937">
            <v>508</v>
          </cell>
          <cell r="D3937">
            <v>1</v>
          </cell>
          <cell r="E3937" t="str">
            <v>KUS</v>
          </cell>
          <cell r="F3937">
            <v>508</v>
          </cell>
        </row>
        <row r="3938">
          <cell r="A3938" t="str">
            <v>6044026</v>
          </cell>
          <cell r="B3938" t="str">
            <v>Závěs LHS 200mm FT… LHS5K/20</v>
          </cell>
          <cell r="C3938">
            <v>299</v>
          </cell>
          <cell r="D3938">
            <v>1</v>
          </cell>
          <cell r="E3938" t="str">
            <v>KUS</v>
          </cell>
          <cell r="F3938">
            <v>299</v>
          </cell>
        </row>
        <row r="3939">
          <cell r="A3939" t="str">
            <v>6044034</v>
          </cell>
          <cell r="B3939" t="str">
            <v>Závěs LHS 300mm FT… LHS5K/30</v>
          </cell>
          <cell r="C3939">
            <v>299</v>
          </cell>
          <cell r="D3939">
            <v>1</v>
          </cell>
          <cell r="E3939" t="str">
            <v>KUS</v>
          </cell>
          <cell r="F3939">
            <v>299</v>
          </cell>
        </row>
        <row r="3940">
          <cell r="A3940" t="str">
            <v>6044042</v>
          </cell>
          <cell r="B3940" t="str">
            <v>Závěs LHS 400mm FT… LHS5K/40</v>
          </cell>
          <cell r="C3940">
            <v>362</v>
          </cell>
          <cell r="D3940">
            <v>1</v>
          </cell>
          <cell r="E3940" t="str">
            <v>KUS</v>
          </cell>
          <cell r="F3940">
            <v>362</v>
          </cell>
        </row>
        <row r="3941">
          <cell r="A3941" t="str">
            <v>6044050</v>
          </cell>
          <cell r="B3941" t="str">
            <v>Závěs LHS 500mm FT… LHS5K/50</v>
          </cell>
          <cell r="C3941">
            <v>365</v>
          </cell>
          <cell r="D3941">
            <v>1</v>
          </cell>
          <cell r="E3941" t="str">
            <v>KUS</v>
          </cell>
          <cell r="F3941">
            <v>365</v>
          </cell>
        </row>
        <row r="3942">
          <cell r="A3942" t="str">
            <v>6044069</v>
          </cell>
          <cell r="B3942" t="str">
            <v>Závěs LHS 600mm FT… LHS5K/60</v>
          </cell>
          <cell r="C3942">
            <v>402</v>
          </cell>
          <cell r="D3942">
            <v>1</v>
          </cell>
          <cell r="E3942" t="str">
            <v>KUS</v>
          </cell>
          <cell r="F3942">
            <v>402</v>
          </cell>
        </row>
        <row r="3943">
          <cell r="A3943" t="str">
            <v>6044077</v>
          </cell>
          <cell r="B3943" t="str">
            <v>Závěs LHS 700mm FT… LHS5K/70</v>
          </cell>
          <cell r="C3943">
            <v>407</v>
          </cell>
          <cell r="D3943">
            <v>1</v>
          </cell>
          <cell r="E3943" t="str">
            <v>KUS</v>
          </cell>
          <cell r="F3943">
            <v>407</v>
          </cell>
        </row>
        <row r="3944">
          <cell r="A3944" t="str">
            <v>6044085</v>
          </cell>
          <cell r="B3944" t="str">
            <v>Závěs LHS 800mm FT… LHS5K/80</v>
          </cell>
          <cell r="C3944">
            <v>435</v>
          </cell>
          <cell r="D3944">
            <v>1</v>
          </cell>
          <cell r="E3944" t="str">
            <v>KUS</v>
          </cell>
          <cell r="F3944">
            <v>435</v>
          </cell>
        </row>
        <row r="3945">
          <cell r="A3945" t="str">
            <v>6044093</v>
          </cell>
          <cell r="B3945" t="str">
            <v>Závěs LHS 1000mm FT… LHS5K/100</v>
          </cell>
          <cell r="C3945">
            <v>456</v>
          </cell>
          <cell r="D3945">
            <v>1</v>
          </cell>
          <cell r="E3945" t="str">
            <v>KUS</v>
          </cell>
          <cell r="F3945">
            <v>456</v>
          </cell>
        </row>
        <row r="3946">
          <cell r="A3946" t="str">
            <v>6044107</v>
          </cell>
          <cell r="B3946" t="str">
            <v>Závěs LHS 1200mm FT… LHS5K/120</v>
          </cell>
          <cell r="C3946">
            <v>525</v>
          </cell>
          <cell r="D3946">
            <v>1</v>
          </cell>
          <cell r="E3946" t="str">
            <v>KUS</v>
          </cell>
          <cell r="F3946">
            <v>525</v>
          </cell>
        </row>
        <row r="3947">
          <cell r="A3947" t="str">
            <v>6044115</v>
          </cell>
          <cell r="B3947" t="str">
            <v>Výložník LKA 100mm FS… LKA 06/10</v>
          </cell>
          <cell r="C3947">
            <v>60</v>
          </cell>
          <cell r="D3947">
            <v>1</v>
          </cell>
          <cell r="E3947" t="str">
            <v>KUS</v>
          </cell>
          <cell r="F3947">
            <v>60</v>
          </cell>
        </row>
        <row r="3948">
          <cell r="A3948" t="str">
            <v>6044123</v>
          </cell>
          <cell r="B3948" t="str">
            <v>Výložník LKA 200mm FS… LKA 06/20</v>
          </cell>
          <cell r="C3948">
            <v>78</v>
          </cell>
          <cell r="D3948">
            <v>1</v>
          </cell>
          <cell r="E3948" t="str">
            <v>KUS</v>
          </cell>
          <cell r="F3948">
            <v>78</v>
          </cell>
        </row>
        <row r="3949">
          <cell r="A3949" t="str">
            <v>6044131</v>
          </cell>
          <cell r="B3949" t="str">
            <v>Výložník LKA 300mm FS… LKA 06/30</v>
          </cell>
          <cell r="C3949">
            <v>111</v>
          </cell>
          <cell r="D3949">
            <v>1</v>
          </cell>
          <cell r="E3949" t="str">
            <v>KUS</v>
          </cell>
          <cell r="F3949">
            <v>111</v>
          </cell>
        </row>
        <row r="3950">
          <cell r="A3950" t="str">
            <v>6044158</v>
          </cell>
          <cell r="B3950" t="str">
            <v>Výložník LKA 400mm FS… LKA 06/40</v>
          </cell>
          <cell r="C3950">
            <v>127</v>
          </cell>
          <cell r="D3950">
            <v>1</v>
          </cell>
          <cell r="E3950" t="str">
            <v>KUS</v>
          </cell>
          <cell r="F3950">
            <v>127</v>
          </cell>
        </row>
        <row r="3951">
          <cell r="A3951" t="str">
            <v>6044212</v>
          </cell>
          <cell r="B3951" t="str">
            <v>Ochranný kryt k závěsu LHS žlutý… LHS 5 KS</v>
          </cell>
          <cell r="C3951">
            <v>9</v>
          </cell>
          <cell r="D3951">
            <v>1</v>
          </cell>
          <cell r="E3951" t="str">
            <v>KUS</v>
          </cell>
          <cell r="F3951">
            <v>9</v>
          </cell>
        </row>
        <row r="3952">
          <cell r="A3952" t="str">
            <v>6044352</v>
          </cell>
          <cell r="B3952" t="str">
            <v>Výložník svěrný LKA 100 mm FT… LKA06/1FT</v>
          </cell>
          <cell r="C3952">
            <v>112</v>
          </cell>
          <cell r="D3952">
            <v>1</v>
          </cell>
          <cell r="E3952" t="str">
            <v>KUS</v>
          </cell>
          <cell r="F3952">
            <v>112</v>
          </cell>
        </row>
        <row r="3953">
          <cell r="A3953" t="str">
            <v>6044360</v>
          </cell>
          <cell r="B3953" t="str">
            <v>Výložník svěrný LKA 200 mm FT… LKA06/2FT</v>
          </cell>
          <cell r="C3953">
            <v>127</v>
          </cell>
          <cell r="D3953">
            <v>1</v>
          </cell>
          <cell r="E3953" t="str">
            <v>KUS</v>
          </cell>
          <cell r="F3953">
            <v>127</v>
          </cell>
        </row>
        <row r="3954">
          <cell r="A3954" t="str">
            <v>6044379</v>
          </cell>
          <cell r="B3954" t="str">
            <v>Výložník svěrný LKA 300 mm FT… LKA06/3FT</v>
          </cell>
          <cell r="C3954">
            <v>153</v>
          </cell>
          <cell r="D3954">
            <v>1</v>
          </cell>
          <cell r="E3954" t="str">
            <v>KUS</v>
          </cell>
          <cell r="F3954">
            <v>153</v>
          </cell>
        </row>
        <row r="3955">
          <cell r="A3955" t="str">
            <v>6044387</v>
          </cell>
          <cell r="B3955" t="str">
            <v>Výložník svěrný LKA 400 mm FT… LKA06/4FT</v>
          </cell>
          <cell r="C3955">
            <v>177</v>
          </cell>
          <cell r="D3955">
            <v>1</v>
          </cell>
          <cell r="E3955" t="str">
            <v>KUS</v>
          </cell>
          <cell r="F3955">
            <v>177</v>
          </cell>
        </row>
        <row r="3956">
          <cell r="A3956" t="str">
            <v>6044506</v>
          </cell>
          <cell r="B3956" t="str">
            <v>Výložník svěrný LKS 100 mm FS… LKS 05/10</v>
          </cell>
          <cell r="C3956">
            <v>52</v>
          </cell>
          <cell r="D3956">
            <v>1</v>
          </cell>
          <cell r="E3956" t="str">
            <v>KUS</v>
          </cell>
          <cell r="F3956">
            <v>52</v>
          </cell>
        </row>
        <row r="3957">
          <cell r="A3957" t="str">
            <v>6044522</v>
          </cell>
          <cell r="B3957" t="str">
            <v>Výložník svěrný LKS 200 mm FS… LKS 05/20</v>
          </cell>
          <cell r="C3957">
            <v>61</v>
          </cell>
          <cell r="D3957">
            <v>1</v>
          </cell>
          <cell r="E3957" t="str">
            <v>KUS</v>
          </cell>
          <cell r="F3957">
            <v>61</v>
          </cell>
        </row>
        <row r="3958">
          <cell r="A3958" t="str">
            <v>6044530</v>
          </cell>
          <cell r="B3958" t="str">
            <v>Výložník svěrný LKS 300 mm FS… LKS 05/30</v>
          </cell>
          <cell r="C3958">
            <v>81</v>
          </cell>
          <cell r="D3958">
            <v>1</v>
          </cell>
          <cell r="E3958" t="str">
            <v>KUS</v>
          </cell>
          <cell r="F3958">
            <v>81</v>
          </cell>
        </row>
        <row r="3959">
          <cell r="A3959" t="str">
            <v>6044549</v>
          </cell>
          <cell r="B3959" t="str">
            <v>Výložník svěrný LKS 400 mm FS… LKS 05/40</v>
          </cell>
          <cell r="C3959">
            <v>70</v>
          </cell>
          <cell r="D3959">
            <v>1</v>
          </cell>
          <cell r="E3959" t="str">
            <v>KUS</v>
          </cell>
          <cell r="F3959">
            <v>70</v>
          </cell>
        </row>
        <row r="3960">
          <cell r="A3960" t="str">
            <v>6044611</v>
          </cell>
          <cell r="B3960" t="str">
            <v>Závěs LKS 300 mm FS… LKS5K/30</v>
          </cell>
          <cell r="C3960">
            <v>184</v>
          </cell>
          <cell r="D3960">
            <v>1</v>
          </cell>
          <cell r="E3960" t="str">
            <v>KUS</v>
          </cell>
          <cell r="F3960">
            <v>184</v>
          </cell>
        </row>
        <row r="3961">
          <cell r="A3961" t="str">
            <v>6044638</v>
          </cell>
          <cell r="B3961" t="str">
            <v>Závěs LKS 400 mm FS… LKS5K/40</v>
          </cell>
          <cell r="C3961">
            <v>198</v>
          </cell>
          <cell r="D3961">
            <v>1</v>
          </cell>
          <cell r="E3961" t="str">
            <v>KUS</v>
          </cell>
          <cell r="F3961">
            <v>198</v>
          </cell>
        </row>
        <row r="3962">
          <cell r="A3962" t="str">
            <v>6044646</v>
          </cell>
          <cell r="B3962" t="str">
            <v>Závěs LKS 500 mm FS… LKS5K/50</v>
          </cell>
          <cell r="C3962">
            <v>205</v>
          </cell>
          <cell r="D3962">
            <v>1</v>
          </cell>
          <cell r="E3962" t="str">
            <v>KUS</v>
          </cell>
          <cell r="F3962">
            <v>205</v>
          </cell>
        </row>
        <row r="3963">
          <cell r="A3963" t="str">
            <v>6044662</v>
          </cell>
          <cell r="B3963" t="str">
            <v>Závěs LKS 600 mm FS… LKS5K/60</v>
          </cell>
          <cell r="C3963">
            <v>237</v>
          </cell>
          <cell r="D3963">
            <v>1</v>
          </cell>
          <cell r="E3963" t="str">
            <v>KUS</v>
          </cell>
          <cell r="F3963">
            <v>237</v>
          </cell>
        </row>
        <row r="3964">
          <cell r="A3964" t="str">
            <v>6044700</v>
          </cell>
          <cell r="B3964" t="str">
            <v>Závěs LKS 800 mm FS… LKS5K/80</v>
          </cell>
          <cell r="C3964">
            <v>268</v>
          </cell>
          <cell r="D3964">
            <v>1</v>
          </cell>
          <cell r="E3964" t="str">
            <v>KUS</v>
          </cell>
          <cell r="F3964">
            <v>268</v>
          </cell>
        </row>
        <row r="3965">
          <cell r="A3965" t="str">
            <v>6044743</v>
          </cell>
          <cell r="B3965" t="str">
            <v>Závěs LKS 1000 mm FS… LKS5K100</v>
          </cell>
          <cell r="C3965">
            <v>296</v>
          </cell>
          <cell r="D3965">
            <v>1</v>
          </cell>
          <cell r="E3965" t="str">
            <v>KUS</v>
          </cell>
          <cell r="F3965">
            <v>296</v>
          </cell>
        </row>
        <row r="3966">
          <cell r="A3966" t="str">
            <v>6047408</v>
          </cell>
          <cell r="B3966" t="str">
            <v>Kabelové žlaby RKS 35x50, FS… RKS 305</v>
          </cell>
          <cell r="C3966">
            <v>149</v>
          </cell>
          <cell r="D3966">
            <v>1</v>
          </cell>
          <cell r="E3966" t="str">
            <v>METR</v>
          </cell>
          <cell r="F3966">
            <v>149</v>
          </cell>
        </row>
        <row r="3967">
          <cell r="A3967" t="str">
            <v>6047416</v>
          </cell>
          <cell r="B3967" t="str">
            <v>Kabelové žlaby RKS 35x100, FS… RKS 310</v>
          </cell>
          <cell r="C3967">
            <v>189</v>
          </cell>
          <cell r="D3967">
            <v>1</v>
          </cell>
          <cell r="E3967" t="str">
            <v>METR</v>
          </cell>
          <cell r="F3967">
            <v>189</v>
          </cell>
        </row>
        <row r="3968">
          <cell r="A3968" t="str">
            <v>6047432</v>
          </cell>
          <cell r="B3968" t="str">
            <v>Kabelové žlaby RKS 35x200, FS… RKS 320</v>
          </cell>
          <cell r="C3968">
            <v>218</v>
          </cell>
          <cell r="D3968">
            <v>1</v>
          </cell>
          <cell r="E3968" t="str">
            <v>METR</v>
          </cell>
          <cell r="F3968">
            <v>218</v>
          </cell>
        </row>
        <row r="3969">
          <cell r="A3969" t="str">
            <v>6047459</v>
          </cell>
          <cell r="B3969" t="str">
            <v>Kabelové žlaby RKS 35x300, FS… RKS 330</v>
          </cell>
          <cell r="C3969">
            <v>282</v>
          </cell>
          <cell r="D3969">
            <v>1</v>
          </cell>
          <cell r="E3969" t="str">
            <v>METR</v>
          </cell>
          <cell r="F3969">
            <v>282</v>
          </cell>
        </row>
        <row r="3970">
          <cell r="A3970" t="str">
            <v>6047610</v>
          </cell>
          <cell r="B3970" t="str">
            <v>Kabelové žlaby RKS 60x100, FS… RKS 610</v>
          </cell>
          <cell r="C3970">
            <v>185</v>
          </cell>
          <cell r="D3970">
            <v>1</v>
          </cell>
          <cell r="E3970" t="str">
            <v>METR</v>
          </cell>
          <cell r="F3970">
            <v>185</v>
          </cell>
        </row>
        <row r="3971">
          <cell r="A3971" t="str">
            <v>6047629</v>
          </cell>
          <cell r="B3971" t="str">
            <v>Kabelové žlaby RKS 60x150, FS… RKS 615</v>
          </cell>
          <cell r="C3971">
            <v>218</v>
          </cell>
          <cell r="D3971">
            <v>1</v>
          </cell>
          <cell r="E3971" t="str">
            <v>METR</v>
          </cell>
          <cell r="F3971">
            <v>218</v>
          </cell>
        </row>
        <row r="3972">
          <cell r="A3972" t="str">
            <v>6047637</v>
          </cell>
          <cell r="B3972" t="str">
            <v>Kabelové žlaby RKS 60x200, FS… RKS 620</v>
          </cell>
          <cell r="C3972">
            <v>229</v>
          </cell>
          <cell r="D3972">
            <v>1</v>
          </cell>
          <cell r="E3972" t="str">
            <v>METR</v>
          </cell>
          <cell r="F3972">
            <v>229</v>
          </cell>
        </row>
        <row r="3973">
          <cell r="A3973" t="str">
            <v>6047653</v>
          </cell>
          <cell r="B3973" t="str">
            <v>Kabelové žlaby RKS 60x300, FS… RKS 630</v>
          </cell>
          <cell r="C3973">
            <v>287</v>
          </cell>
          <cell r="D3973">
            <v>1</v>
          </cell>
          <cell r="E3973" t="str">
            <v>METR</v>
          </cell>
          <cell r="F3973">
            <v>287</v>
          </cell>
        </row>
        <row r="3974">
          <cell r="A3974" t="str">
            <v>6047688</v>
          </cell>
          <cell r="B3974" t="str">
            <v>Kabelové žlaby RKS 60x400, FS… RKS 640</v>
          </cell>
          <cell r="C3974">
            <v>405</v>
          </cell>
          <cell r="D3974">
            <v>1</v>
          </cell>
          <cell r="E3974" t="str">
            <v>METR</v>
          </cell>
          <cell r="F3974">
            <v>405</v>
          </cell>
        </row>
        <row r="3975">
          <cell r="A3975" t="str">
            <v>6047718</v>
          </cell>
          <cell r="B3975" t="str">
            <v>Kabelové žlaby RKS 60x500, FS… RKS 650</v>
          </cell>
          <cell r="C3975">
            <v>507</v>
          </cell>
          <cell r="D3975">
            <v>1</v>
          </cell>
          <cell r="E3975" t="str">
            <v>METR</v>
          </cell>
          <cell r="F3975">
            <v>507</v>
          </cell>
        </row>
        <row r="3976">
          <cell r="A3976" t="str">
            <v>6047734</v>
          </cell>
          <cell r="B3976" t="str">
            <v>Kabelové žlaby RKS 60x600, FS… RKS 660</v>
          </cell>
          <cell r="C3976">
            <v>549</v>
          </cell>
          <cell r="D3976">
            <v>1</v>
          </cell>
          <cell r="E3976" t="str">
            <v>METR</v>
          </cell>
          <cell r="F3976">
            <v>549</v>
          </cell>
        </row>
        <row r="3977">
          <cell r="A3977" t="str">
            <v>6048765</v>
          </cell>
          <cell r="B3977" t="str">
            <v>Kabelové žlaby LKS 0,5 35x100, FS 3m… LKS 310</v>
          </cell>
          <cell r="C3977">
            <v>85</v>
          </cell>
          <cell r="D3977">
            <v>1</v>
          </cell>
          <cell r="E3977" t="str">
            <v>METR</v>
          </cell>
          <cell r="F3977">
            <v>85</v>
          </cell>
        </row>
        <row r="3978">
          <cell r="A3978" t="str">
            <v>6048773</v>
          </cell>
          <cell r="B3978" t="str">
            <v>Kabelové žlaby LKS 0,5 35x200, FS 3m… LKS 320</v>
          </cell>
          <cell r="C3978">
            <v>126</v>
          </cell>
          <cell r="D3978">
            <v>1</v>
          </cell>
          <cell r="E3978" t="str">
            <v>METR</v>
          </cell>
          <cell r="F3978">
            <v>126</v>
          </cell>
        </row>
        <row r="3979">
          <cell r="A3979" t="str">
            <v>6048781</v>
          </cell>
          <cell r="B3979" t="str">
            <v>Kabelové žlaby LKS 0,5 35x300, FS 3m… LKS 330</v>
          </cell>
          <cell r="C3979">
            <v>157</v>
          </cell>
          <cell r="D3979">
            <v>1</v>
          </cell>
          <cell r="E3979" t="str">
            <v>METR</v>
          </cell>
          <cell r="F3979">
            <v>157</v>
          </cell>
        </row>
        <row r="3980">
          <cell r="A3980" t="str">
            <v>6048935</v>
          </cell>
          <cell r="B3980" t="str">
            <v>Kabelové žlaby LKS 0,5 60x100, FS 3m… LKS 610</v>
          </cell>
          <cell r="C3980">
            <v>130</v>
          </cell>
          <cell r="D3980">
            <v>1</v>
          </cell>
          <cell r="E3980" t="str">
            <v>METR</v>
          </cell>
          <cell r="F3980">
            <v>130</v>
          </cell>
        </row>
        <row r="3981">
          <cell r="A3981" t="str">
            <v>6048951</v>
          </cell>
          <cell r="B3981" t="str">
            <v>Kabelové žlaby LKS 0,5 60x200, FS 3m… LKS 620</v>
          </cell>
          <cell r="C3981">
            <v>170</v>
          </cell>
          <cell r="D3981">
            <v>1</v>
          </cell>
          <cell r="E3981" t="str">
            <v>METR</v>
          </cell>
          <cell r="F3981">
            <v>170</v>
          </cell>
        </row>
        <row r="3982">
          <cell r="A3982" t="str">
            <v>6048978</v>
          </cell>
          <cell r="B3982" t="str">
            <v>Kabelové žlaby LKS 0,5 60x300, FS 3m… LKS 630</v>
          </cell>
          <cell r="C3982">
            <v>210</v>
          </cell>
          <cell r="D3982">
            <v>1</v>
          </cell>
          <cell r="E3982" t="str">
            <v>METR</v>
          </cell>
          <cell r="F3982">
            <v>210</v>
          </cell>
        </row>
        <row r="3983">
          <cell r="A3983" t="str">
            <v>6048986</v>
          </cell>
          <cell r="B3983" t="str">
            <v>Kabelové žlaby LKS 0,72 60x400, FS 3m… LKS 640</v>
          </cell>
          <cell r="C3983">
            <v>300</v>
          </cell>
          <cell r="D3983">
            <v>1</v>
          </cell>
          <cell r="E3983" t="str">
            <v>METR</v>
          </cell>
          <cell r="F3983">
            <v>300</v>
          </cell>
        </row>
        <row r="3984">
          <cell r="A3984" t="str">
            <v>6049150</v>
          </cell>
          <cell r="B3984" t="str">
            <v>Víko 0,5 100mm FS… DLKS100SO</v>
          </cell>
          <cell r="C3984">
            <v>85</v>
          </cell>
          <cell r="D3984">
            <v>1</v>
          </cell>
          <cell r="E3984" t="str">
            <v>METR</v>
          </cell>
          <cell r="F3984">
            <v>85</v>
          </cell>
        </row>
        <row r="3985">
          <cell r="A3985" t="str">
            <v>6049156</v>
          </cell>
          <cell r="B3985" t="str">
            <v>Víko 0,5 200mm FS… DLKS200SO</v>
          </cell>
          <cell r="C3985">
            <v>127</v>
          </cell>
          <cell r="D3985">
            <v>1</v>
          </cell>
          <cell r="E3985" t="str">
            <v>METR</v>
          </cell>
          <cell r="F3985">
            <v>127</v>
          </cell>
        </row>
        <row r="3986">
          <cell r="A3986" t="str">
            <v>6049162</v>
          </cell>
          <cell r="B3986" t="str">
            <v>Víko 0,75 300mm FS… DLKS300SO</v>
          </cell>
          <cell r="C3986">
            <v>185</v>
          </cell>
          <cell r="D3986">
            <v>1</v>
          </cell>
          <cell r="E3986" t="str">
            <v>METR</v>
          </cell>
          <cell r="F3986">
            <v>185</v>
          </cell>
        </row>
        <row r="3987">
          <cell r="A3987" t="str">
            <v>6050360</v>
          </cell>
          <cell r="B3987" t="str">
            <v>Řetěz FS… LTK-K</v>
          </cell>
          <cell r="C3987">
            <v>86</v>
          </cell>
          <cell r="D3987">
            <v>1</v>
          </cell>
          <cell r="E3987" t="str">
            <v>METR</v>
          </cell>
          <cell r="F3987">
            <v>86</v>
          </cell>
        </row>
        <row r="3988">
          <cell r="A3988" t="str">
            <v>6050370</v>
          </cell>
          <cell r="B3988" t="str">
            <v>Řetěz FS… LTK-K 25</v>
          </cell>
          <cell r="C3988">
            <v>33</v>
          </cell>
          <cell r="D3988">
            <v>1</v>
          </cell>
          <cell r="E3988" t="str">
            <v>METR</v>
          </cell>
          <cell r="F3988">
            <v>33</v>
          </cell>
        </row>
        <row r="3989">
          <cell r="A3989" t="str">
            <v>6051413</v>
          </cell>
          <cell r="B3989" t="str">
            <v>Víko s otočným závěrem 400mm FT… DRL/400FT</v>
          </cell>
          <cell r="C3989">
            <v>594</v>
          </cell>
          <cell r="D3989">
            <v>1</v>
          </cell>
          <cell r="E3989" t="str">
            <v>METR</v>
          </cell>
          <cell r="F3989">
            <v>594</v>
          </cell>
        </row>
        <row r="3990">
          <cell r="A3990" t="str">
            <v>6052053</v>
          </cell>
          <cell r="B3990" t="str">
            <v>Víko s otočným závěrem šíře 50mm, FS… DRL/050FS</v>
          </cell>
          <cell r="C3990">
            <v>130</v>
          </cell>
          <cell r="D3990">
            <v>1</v>
          </cell>
          <cell r="E3990" t="str">
            <v>METR</v>
          </cell>
          <cell r="F3990">
            <v>130</v>
          </cell>
        </row>
        <row r="3991">
          <cell r="A3991" t="str">
            <v>6052056</v>
          </cell>
          <cell r="B3991" t="str">
            <v>Víko bez otočného závěru šíře 50mm, FS… DRLU050FS</v>
          </cell>
          <cell r="C3991">
            <v>99</v>
          </cell>
          <cell r="D3991">
            <v>1</v>
          </cell>
          <cell r="E3991" t="str">
            <v>METR</v>
          </cell>
          <cell r="F3991">
            <v>99</v>
          </cell>
        </row>
        <row r="3992">
          <cell r="A3992" t="str">
            <v>6052096</v>
          </cell>
          <cell r="B3992" t="str">
            <v>Víko s otočným závěrem šíře 100mm, FS… DRL/100FS</v>
          </cell>
          <cell r="C3992">
            <v>168</v>
          </cell>
          <cell r="D3992">
            <v>1</v>
          </cell>
          <cell r="E3992" t="str">
            <v>METR</v>
          </cell>
          <cell r="F3992">
            <v>168</v>
          </cell>
        </row>
        <row r="3993">
          <cell r="A3993" t="str">
            <v>6052103</v>
          </cell>
          <cell r="B3993" t="str">
            <v>Víko bez otočného závěru šíře 100mm, FS… DRLU100FS</v>
          </cell>
          <cell r="C3993">
            <v>131</v>
          </cell>
          <cell r="D3993">
            <v>1</v>
          </cell>
          <cell r="E3993" t="str">
            <v>METR</v>
          </cell>
          <cell r="F3993">
            <v>131</v>
          </cell>
        </row>
        <row r="3994">
          <cell r="A3994" t="str">
            <v>6052150</v>
          </cell>
          <cell r="B3994" t="str">
            <v>Víko s otočným závěrem šíře 150mm, FS… DRL/150FS</v>
          </cell>
          <cell r="C3994">
            <v>241</v>
          </cell>
          <cell r="D3994">
            <v>1</v>
          </cell>
          <cell r="E3994" t="str">
            <v>METR</v>
          </cell>
          <cell r="F3994">
            <v>241</v>
          </cell>
        </row>
        <row r="3995">
          <cell r="A3995" t="str">
            <v>6052153</v>
          </cell>
          <cell r="B3995" t="str">
            <v>Víko bez otočného závěru šíře 150mm, FS… DRLU150FS</v>
          </cell>
          <cell r="C3995">
            <v>159</v>
          </cell>
          <cell r="D3995">
            <v>1</v>
          </cell>
          <cell r="E3995" t="str">
            <v>METR</v>
          </cell>
          <cell r="F3995">
            <v>159</v>
          </cell>
        </row>
        <row r="3996">
          <cell r="A3996" t="str">
            <v>6052207</v>
          </cell>
          <cell r="B3996" t="str">
            <v>Víko s otočným závěrem šíře 200mm, FS… DRL/200FS</v>
          </cell>
          <cell r="C3996">
            <v>245</v>
          </cell>
          <cell r="D3996">
            <v>1</v>
          </cell>
          <cell r="E3996" t="str">
            <v>METR</v>
          </cell>
          <cell r="F3996">
            <v>245</v>
          </cell>
        </row>
        <row r="3997">
          <cell r="A3997" t="str">
            <v>6052210</v>
          </cell>
          <cell r="B3997" t="str">
            <v>Víko s otočným závěrem šíře 200mm, FS… DRLU200FS</v>
          </cell>
          <cell r="C3997">
            <v>204</v>
          </cell>
          <cell r="D3997">
            <v>1</v>
          </cell>
          <cell r="E3997" t="str">
            <v>METR</v>
          </cell>
          <cell r="F3997">
            <v>204</v>
          </cell>
        </row>
        <row r="3998">
          <cell r="A3998" t="str">
            <v>6052304</v>
          </cell>
          <cell r="B3998" t="str">
            <v>Víko s otočným závěrem šíře 300mm, FS… DRL/300FS</v>
          </cell>
          <cell r="C3998">
            <v>315</v>
          </cell>
          <cell r="D3998">
            <v>1</v>
          </cell>
          <cell r="E3998" t="str">
            <v>METR</v>
          </cell>
          <cell r="F3998">
            <v>315</v>
          </cell>
        </row>
        <row r="3999">
          <cell r="A3999" t="str">
            <v>6052307</v>
          </cell>
          <cell r="B3999" t="str">
            <v>Víko bez závitu, neděrované 300mm FS… DRLU300FS</v>
          </cell>
          <cell r="C3999">
            <v>262</v>
          </cell>
          <cell r="D3999">
            <v>1</v>
          </cell>
          <cell r="E3999" t="str">
            <v>METR</v>
          </cell>
          <cell r="F3999">
            <v>262</v>
          </cell>
        </row>
        <row r="4000">
          <cell r="A4000" t="str">
            <v>6052401</v>
          </cell>
          <cell r="B4000" t="str">
            <v>Víko s otočným závěrem šíře 400mm, FS… DRL/400FS</v>
          </cell>
          <cell r="C4000">
            <v>402</v>
          </cell>
          <cell r="D4000">
            <v>1</v>
          </cell>
          <cell r="E4000" t="str">
            <v>METR</v>
          </cell>
          <cell r="F4000">
            <v>402</v>
          </cell>
        </row>
        <row r="4001">
          <cell r="A4001" t="str">
            <v>6052405</v>
          </cell>
          <cell r="B4001" t="str">
            <v>Víko bez otočného závěru šíře 400mm, FS… DRLU400FS</v>
          </cell>
          <cell r="C4001">
            <v>348</v>
          </cell>
          <cell r="D4001">
            <v>1</v>
          </cell>
          <cell r="E4001" t="str">
            <v>METR</v>
          </cell>
          <cell r="F4001">
            <v>348</v>
          </cell>
        </row>
        <row r="4002">
          <cell r="A4002" t="str">
            <v>6052509</v>
          </cell>
          <cell r="B4002" t="str">
            <v>Víko s otočným závěrem šíře 500mm, FS… DRL/500FS</v>
          </cell>
          <cell r="C4002">
            <v>641</v>
          </cell>
          <cell r="D4002">
            <v>1</v>
          </cell>
          <cell r="E4002" t="str">
            <v>METR</v>
          </cell>
          <cell r="F4002">
            <v>641</v>
          </cell>
        </row>
        <row r="4003">
          <cell r="A4003" t="str">
            <v>6052512</v>
          </cell>
          <cell r="B4003" t="str">
            <v>Víko bez otočného závěru šíře 500mm, FS… DRLU500FS</v>
          </cell>
          <cell r="C4003">
            <v>512</v>
          </cell>
          <cell r="D4003">
            <v>1</v>
          </cell>
          <cell r="E4003" t="str">
            <v>METR</v>
          </cell>
          <cell r="F4003">
            <v>512</v>
          </cell>
        </row>
        <row r="4004">
          <cell r="A4004" t="str">
            <v>6052568</v>
          </cell>
          <cell r="B4004" t="str">
            <v>Víko s otočným závěrem šíře 550mm, FS… DRL/550FS</v>
          </cell>
          <cell r="C4004">
            <v>690</v>
          </cell>
          <cell r="D4004">
            <v>1</v>
          </cell>
          <cell r="E4004" t="str">
            <v>METR</v>
          </cell>
          <cell r="F4004">
            <v>690</v>
          </cell>
        </row>
        <row r="4005">
          <cell r="A4005" t="str">
            <v>6052571</v>
          </cell>
          <cell r="B4005" t="str">
            <v>Víko bez otočného závěru šíře 550mm, FS… DRLU550FS</v>
          </cell>
          <cell r="C4005">
            <v>578</v>
          </cell>
          <cell r="D4005">
            <v>1</v>
          </cell>
          <cell r="E4005" t="str">
            <v>METR</v>
          </cell>
          <cell r="F4005">
            <v>578</v>
          </cell>
        </row>
        <row r="4006">
          <cell r="A4006" t="str">
            <v>6052576</v>
          </cell>
          <cell r="B4006" t="str">
            <v>Víko s otočným závěrem šíře 550mm, GA… DRL/550GA</v>
          </cell>
          <cell r="C4006">
            <v>803</v>
          </cell>
          <cell r="D4006">
            <v>1</v>
          </cell>
          <cell r="E4006" t="str">
            <v>METR</v>
          </cell>
          <cell r="F4006">
            <v>803</v>
          </cell>
        </row>
        <row r="4007">
          <cell r="A4007" t="str">
            <v>6052606</v>
          </cell>
          <cell r="B4007" t="str">
            <v>Víko s otočným závěrem šíře 600mm, FS… DRL/600FS</v>
          </cell>
          <cell r="C4007">
            <v>708</v>
          </cell>
          <cell r="D4007">
            <v>1</v>
          </cell>
          <cell r="E4007" t="str">
            <v>METR</v>
          </cell>
          <cell r="F4007">
            <v>708</v>
          </cell>
        </row>
        <row r="4008">
          <cell r="A4008" t="str">
            <v>6052609</v>
          </cell>
          <cell r="B4008" t="str">
            <v>Víko bez otočného závěru šíře 600mm, FS… DRLU600FS</v>
          </cell>
          <cell r="C4008">
            <v>602</v>
          </cell>
          <cell r="D4008">
            <v>1</v>
          </cell>
          <cell r="E4008" t="str">
            <v>METR</v>
          </cell>
          <cell r="F4008">
            <v>602</v>
          </cell>
        </row>
        <row r="4009">
          <cell r="A4009" t="str">
            <v>6052614</v>
          </cell>
          <cell r="B4009" t="str">
            <v>Víko s otočným závěrem šíře 600mm, GA… DRL/600GA</v>
          </cell>
          <cell r="C4009">
            <v>916</v>
          </cell>
          <cell r="D4009">
            <v>1</v>
          </cell>
          <cell r="E4009" t="str">
            <v>METR</v>
          </cell>
          <cell r="F4009">
            <v>916</v>
          </cell>
        </row>
        <row r="4010">
          <cell r="A4010" t="str">
            <v>6052640</v>
          </cell>
          <cell r="B4010" t="str">
            <v>Víko bez závitu, neděrované 300mm FS… DRLU050DD</v>
          </cell>
          <cell r="C4010">
            <v>126</v>
          </cell>
          <cell r="D4010">
            <v>1</v>
          </cell>
          <cell r="E4010" t="str">
            <v>METR</v>
          </cell>
          <cell r="F4010">
            <v>126</v>
          </cell>
        </row>
        <row r="4011">
          <cell r="A4011" t="str">
            <v>6052643</v>
          </cell>
          <cell r="B4011" t="str">
            <v>Víko bez závitu, neděrované 300mm FS… DRLU100DD</v>
          </cell>
          <cell r="C4011">
            <v>147</v>
          </cell>
          <cell r="D4011">
            <v>1</v>
          </cell>
          <cell r="E4011" t="str">
            <v>METR</v>
          </cell>
          <cell r="F4011">
            <v>147</v>
          </cell>
        </row>
        <row r="4012">
          <cell r="A4012" t="str">
            <v>6052650</v>
          </cell>
          <cell r="B4012" t="str">
            <v>Víko s otočným závěrem šíře 200mm, DD… DRLU200DD</v>
          </cell>
          <cell r="C4012">
            <v>246</v>
          </cell>
          <cell r="D4012">
            <v>1</v>
          </cell>
          <cell r="E4012" t="str">
            <v>METR</v>
          </cell>
          <cell r="F4012">
            <v>246</v>
          </cell>
        </row>
        <row r="4013">
          <cell r="A4013" t="str">
            <v>6052671</v>
          </cell>
          <cell r="B4013" t="str">
            <v>Víko s otočným závěrem šíře 550mm, DD… DRLU550DD</v>
          </cell>
          <cell r="C4013">
            <v>842</v>
          </cell>
          <cell r="D4013">
            <v>1</v>
          </cell>
          <cell r="E4013" t="str">
            <v>METR</v>
          </cell>
          <cell r="F4013">
            <v>842</v>
          </cell>
        </row>
        <row r="4014">
          <cell r="A4014" t="str">
            <v>6052878</v>
          </cell>
          <cell r="B4014" t="str">
            <v>Víko s otočným závěrem šíře 100mm, VA4301… DRL/100VA</v>
          </cell>
          <cell r="C4014">
            <v>630</v>
          </cell>
          <cell r="D4014">
            <v>1</v>
          </cell>
          <cell r="E4014" t="str">
            <v>METR</v>
          </cell>
          <cell r="F4014">
            <v>630</v>
          </cell>
        </row>
        <row r="4015">
          <cell r="A4015" t="str">
            <v>6052894</v>
          </cell>
          <cell r="B4015" t="str">
            <v>Víko s otočným závěrem šíře 200mm, VA4301… DRL/200VA</v>
          </cell>
          <cell r="C4015">
            <v>1055</v>
          </cell>
          <cell r="D4015">
            <v>1</v>
          </cell>
          <cell r="E4015" t="str">
            <v>METR</v>
          </cell>
          <cell r="F4015">
            <v>1055</v>
          </cell>
        </row>
        <row r="4016">
          <cell r="A4016" t="str">
            <v>6052908</v>
          </cell>
          <cell r="B4016" t="str">
            <v>Víko s otočným závěrem šíře 300mm, VA4301… DRL/300VA</v>
          </cell>
          <cell r="C4016">
            <v>1386</v>
          </cell>
          <cell r="D4016">
            <v>1</v>
          </cell>
          <cell r="E4016" t="str">
            <v>METR</v>
          </cell>
          <cell r="F4016">
            <v>1386</v>
          </cell>
        </row>
        <row r="4017">
          <cell r="A4017" t="str">
            <v>6052932</v>
          </cell>
          <cell r="B4017" t="str">
            <v>Víko s otočným závěrem šíře 400mm, VA4301… DRL/400VA</v>
          </cell>
          <cell r="C4017">
            <v>1719</v>
          </cell>
          <cell r="D4017">
            <v>1</v>
          </cell>
          <cell r="E4017" t="str">
            <v>METR</v>
          </cell>
          <cell r="F4017">
            <v>1719</v>
          </cell>
        </row>
        <row r="4018">
          <cell r="A4018" t="str">
            <v>6052959</v>
          </cell>
          <cell r="B4018" t="str">
            <v>Víko s otočným závěrem šíře 500mm, VA4301… DRL/500VA</v>
          </cell>
          <cell r="C4018">
            <v>2209</v>
          </cell>
          <cell r="D4018">
            <v>1</v>
          </cell>
          <cell r="E4018" t="str">
            <v>METR</v>
          </cell>
          <cell r="F4018">
            <v>2209</v>
          </cell>
        </row>
        <row r="4019">
          <cell r="A4019" t="str">
            <v>6052975</v>
          </cell>
          <cell r="B4019" t="str">
            <v>Víko s otočným závěrem šíře 600mm, VA4301… DRL/600VA</v>
          </cell>
          <cell r="C4019">
            <v>2515</v>
          </cell>
          <cell r="D4019">
            <v>1</v>
          </cell>
          <cell r="E4019" t="str">
            <v>METR</v>
          </cell>
          <cell r="F4019">
            <v>2515</v>
          </cell>
        </row>
        <row r="4020">
          <cell r="A4020" t="str">
            <v>6053041</v>
          </cell>
          <cell r="B4020" t="str">
            <v>Kabelové žlaby MKS 1,0 35x50,FT… MKS 305FT</v>
          </cell>
          <cell r="C4020">
            <v>175</v>
          </cell>
          <cell r="D4020">
            <v>1</v>
          </cell>
          <cell r="E4020" t="str">
            <v>METR</v>
          </cell>
          <cell r="F4020">
            <v>175</v>
          </cell>
        </row>
        <row r="4021">
          <cell r="A4021" t="str">
            <v>6053106</v>
          </cell>
          <cell r="B4021" t="str">
            <v>Kabelové žlaby MKS 1,0 35x100,FT… MKS 310FT</v>
          </cell>
          <cell r="C4021">
            <v>221</v>
          </cell>
          <cell r="D4021">
            <v>1</v>
          </cell>
          <cell r="E4021" t="str">
            <v>METR</v>
          </cell>
          <cell r="F4021">
            <v>221</v>
          </cell>
        </row>
        <row r="4022">
          <cell r="A4022" t="str">
            <v>6053203</v>
          </cell>
          <cell r="B4022" t="str">
            <v>Kabelové žlaby MKS 1,0 35x200,FT… MKS 320FT</v>
          </cell>
          <cell r="C4022">
            <v>336</v>
          </cell>
          <cell r="D4022">
            <v>1</v>
          </cell>
          <cell r="E4022" t="str">
            <v>METR</v>
          </cell>
          <cell r="F4022">
            <v>336</v>
          </cell>
        </row>
        <row r="4023">
          <cell r="A4023" t="str">
            <v>6053300</v>
          </cell>
          <cell r="B4023" t="str">
            <v>Kabelové žlaby MKS 1,0 35x300,FT… MKS 330FT</v>
          </cell>
          <cell r="C4023">
            <v>540</v>
          </cell>
          <cell r="D4023">
            <v>1</v>
          </cell>
          <cell r="E4023" t="str">
            <v>METR</v>
          </cell>
          <cell r="F4023">
            <v>540</v>
          </cell>
        </row>
        <row r="4024">
          <cell r="A4024" t="str">
            <v>6053513</v>
          </cell>
          <cell r="B4024" t="str">
            <v>Kabelové žlaby MKS 1,0 35x50,FS… MKS 305FS</v>
          </cell>
          <cell r="C4024">
            <v>241</v>
          </cell>
          <cell r="D4024">
            <v>1</v>
          </cell>
          <cell r="E4024" t="str">
            <v>METR</v>
          </cell>
          <cell r="F4024">
            <v>241</v>
          </cell>
        </row>
        <row r="4025">
          <cell r="A4025" t="str">
            <v>6053548</v>
          </cell>
          <cell r="B4025" t="str">
            <v>Kabelové žlaby MKS 1,0 35x100,FS… MKS 310FS</v>
          </cell>
          <cell r="C4025">
            <v>192</v>
          </cell>
          <cell r="D4025">
            <v>1</v>
          </cell>
          <cell r="E4025" t="str">
            <v>METR</v>
          </cell>
          <cell r="F4025">
            <v>192</v>
          </cell>
        </row>
        <row r="4026">
          <cell r="A4026" t="str">
            <v>6053599</v>
          </cell>
          <cell r="B4026" t="str">
            <v>Kabelové žlaby MKS 1,0 35x200,FS… MKS 320FS</v>
          </cell>
          <cell r="C4026">
            <v>268</v>
          </cell>
          <cell r="D4026">
            <v>1</v>
          </cell>
          <cell r="E4026" t="str">
            <v>METR</v>
          </cell>
          <cell r="F4026">
            <v>268</v>
          </cell>
        </row>
        <row r="4027">
          <cell r="A4027" t="str">
            <v>6053637</v>
          </cell>
          <cell r="B4027" t="str">
            <v>Kabelové žlaby MKS 1,0 35x300,FS… MKS 330FS</v>
          </cell>
          <cell r="C4027">
            <v>346</v>
          </cell>
          <cell r="D4027">
            <v>1</v>
          </cell>
          <cell r="E4027" t="str">
            <v>METR</v>
          </cell>
          <cell r="F4027">
            <v>346</v>
          </cell>
        </row>
        <row r="4028">
          <cell r="A4028" t="str">
            <v>6055052</v>
          </cell>
          <cell r="B4028" t="str">
            <v>Kabelové žlaby MKS 1,0 60x50,FS… MKS 605FS</v>
          </cell>
          <cell r="C4028">
            <v>268</v>
          </cell>
          <cell r="D4028">
            <v>1</v>
          </cell>
          <cell r="E4028" t="str">
            <v>METR</v>
          </cell>
          <cell r="F4028">
            <v>268</v>
          </cell>
        </row>
        <row r="4029">
          <cell r="A4029" t="str">
            <v>6055109</v>
          </cell>
          <cell r="B4029" t="str">
            <v>Kabelové žlaby MKS 1,0 60x100,FS… MKS 610FS</v>
          </cell>
          <cell r="C4029">
            <v>208</v>
          </cell>
          <cell r="D4029">
            <v>1</v>
          </cell>
          <cell r="E4029" t="str">
            <v>METR</v>
          </cell>
          <cell r="F4029">
            <v>208</v>
          </cell>
        </row>
        <row r="4030">
          <cell r="A4030" t="str">
            <v>6055206</v>
          </cell>
          <cell r="B4030" t="str">
            <v>Kabelové žlaby MKS 1,0 60x200,FS… MKS 620FS</v>
          </cell>
          <cell r="C4030">
            <v>280</v>
          </cell>
          <cell r="D4030">
            <v>1</v>
          </cell>
          <cell r="E4030" t="str">
            <v>METR</v>
          </cell>
          <cell r="F4030">
            <v>280</v>
          </cell>
        </row>
        <row r="4031">
          <cell r="A4031" t="str">
            <v>6055303</v>
          </cell>
          <cell r="B4031" t="str">
            <v>Kabelové žlaby MKS 1,0 60x300,FS… MKS 630FS</v>
          </cell>
          <cell r="C4031">
            <v>352</v>
          </cell>
          <cell r="D4031">
            <v>1</v>
          </cell>
          <cell r="E4031" t="str">
            <v>METR</v>
          </cell>
          <cell r="F4031">
            <v>352</v>
          </cell>
        </row>
        <row r="4032">
          <cell r="A4032" t="str">
            <v>6055400</v>
          </cell>
          <cell r="B4032" t="str">
            <v>Kabelové žlaby MKS 1,0 60x400,FS… MKS 640FS</v>
          </cell>
          <cell r="C4032">
            <v>432</v>
          </cell>
          <cell r="D4032">
            <v>1</v>
          </cell>
          <cell r="E4032" t="str">
            <v>METR</v>
          </cell>
          <cell r="F4032">
            <v>432</v>
          </cell>
        </row>
        <row r="4033">
          <cell r="A4033" t="str">
            <v>6055508</v>
          </cell>
          <cell r="B4033" t="str">
            <v>Kabelové žlaby MKS 1,0 60x500,FS… MKS 650FS</v>
          </cell>
          <cell r="C4033">
            <v>520</v>
          </cell>
          <cell r="D4033">
            <v>1</v>
          </cell>
          <cell r="E4033" t="str">
            <v>METR</v>
          </cell>
          <cell r="F4033">
            <v>520</v>
          </cell>
        </row>
        <row r="4034">
          <cell r="A4034" t="str">
            <v>6055516</v>
          </cell>
          <cell r="B4034" t="str">
            <v>Kabelové žlaby MKS 1,0 60x 50 FT… MKS 605FT</v>
          </cell>
          <cell r="C4034">
            <v>393</v>
          </cell>
          <cell r="D4034">
            <v>1</v>
          </cell>
          <cell r="E4034" t="str">
            <v>METR</v>
          </cell>
          <cell r="F4034">
            <v>393</v>
          </cell>
        </row>
        <row r="4035">
          <cell r="A4035" t="str">
            <v>6055524</v>
          </cell>
          <cell r="B4035" t="str">
            <v>Kabelové žlaby MKS 1,0 60x600,FS… MKS 660FS</v>
          </cell>
          <cell r="C4035">
            <v>622</v>
          </cell>
          <cell r="D4035">
            <v>1</v>
          </cell>
          <cell r="E4035" t="str">
            <v>METR</v>
          </cell>
          <cell r="F4035">
            <v>622</v>
          </cell>
        </row>
        <row r="4036">
          <cell r="A4036" t="str">
            <v>6055532</v>
          </cell>
          <cell r="B4036" t="str">
            <v>Kabelové žlaby MKS 1,0 60x100,FT… MKS 610FT</v>
          </cell>
          <cell r="C4036">
            <v>250</v>
          </cell>
          <cell r="D4036">
            <v>1</v>
          </cell>
          <cell r="E4036" t="str">
            <v>METR</v>
          </cell>
          <cell r="F4036">
            <v>250</v>
          </cell>
        </row>
        <row r="4037">
          <cell r="A4037" t="str">
            <v>6055575</v>
          </cell>
          <cell r="B4037" t="str">
            <v>Kabelové žlaby MKS 1,0 60x200,FT… MKS 620FT</v>
          </cell>
          <cell r="C4037">
            <v>379</v>
          </cell>
          <cell r="D4037">
            <v>1</v>
          </cell>
          <cell r="E4037" t="str">
            <v>METR</v>
          </cell>
          <cell r="F4037">
            <v>379</v>
          </cell>
        </row>
        <row r="4038">
          <cell r="A4038" t="str">
            <v>6055613</v>
          </cell>
          <cell r="B4038" t="str">
            <v>Kabelové žlaby MKS 1,0 60x300,FT… MKS 630FT</v>
          </cell>
          <cell r="C4038">
            <v>554</v>
          </cell>
          <cell r="D4038">
            <v>1</v>
          </cell>
          <cell r="E4038" t="str">
            <v>METR</v>
          </cell>
          <cell r="F4038">
            <v>554</v>
          </cell>
        </row>
        <row r="4039">
          <cell r="A4039" t="str">
            <v>6055765</v>
          </cell>
          <cell r="B4039" t="str">
            <v>Kabelové žlaby MKS 1,0 60x100,DD… MKS 610DD</v>
          </cell>
          <cell r="C4039">
            <v>247</v>
          </cell>
          <cell r="D4039">
            <v>1</v>
          </cell>
          <cell r="E4039" t="str">
            <v>METR</v>
          </cell>
          <cell r="F4039">
            <v>247</v>
          </cell>
        </row>
        <row r="4040">
          <cell r="A4040" t="str">
            <v>6056008</v>
          </cell>
          <cell r="B4040" t="str">
            <v>Kabelové žlaby MKS 1,0 60x50 VA… MKS 605VA</v>
          </cell>
          <cell r="C4040">
            <v>821</v>
          </cell>
          <cell r="D4040">
            <v>1</v>
          </cell>
          <cell r="E4040" t="str">
            <v>METR</v>
          </cell>
          <cell r="F4040">
            <v>821</v>
          </cell>
        </row>
        <row r="4041">
          <cell r="A4041" t="str">
            <v>6056016</v>
          </cell>
          <cell r="B4041" t="str">
            <v>Kabelové žlaby MKS 1,0 60x100 VA… MKS 610VA</v>
          </cell>
          <cell r="C4041">
            <v>869</v>
          </cell>
          <cell r="D4041">
            <v>1</v>
          </cell>
          <cell r="E4041" t="str">
            <v>METR</v>
          </cell>
          <cell r="F4041">
            <v>869</v>
          </cell>
        </row>
        <row r="4042">
          <cell r="A4042" t="str">
            <v>6056024</v>
          </cell>
          <cell r="B4042" t="str">
            <v>Kabelové žlaby MKS 1,0 60x200 VA… MKS 620VA</v>
          </cell>
          <cell r="C4042">
            <v>1297</v>
          </cell>
          <cell r="D4042">
            <v>1</v>
          </cell>
          <cell r="E4042" t="str">
            <v>METR</v>
          </cell>
          <cell r="F4042">
            <v>1297</v>
          </cell>
        </row>
        <row r="4043">
          <cell r="A4043" t="str">
            <v>6056105</v>
          </cell>
          <cell r="B4043" t="str">
            <v>Kabelové žlaby SKS 1,5 60x100, FS… SKS 610FS</v>
          </cell>
          <cell r="C4043">
            <v>287</v>
          </cell>
          <cell r="D4043">
            <v>1</v>
          </cell>
          <cell r="E4043" t="str">
            <v>METR</v>
          </cell>
          <cell r="F4043">
            <v>287</v>
          </cell>
        </row>
        <row r="4044">
          <cell r="A4044" t="str">
            <v>6056148</v>
          </cell>
          <cell r="B4044" t="str">
            <v>Kabelové žlaby EKS 2,0 60x100, FS… EKS 610</v>
          </cell>
          <cell r="C4044">
            <v>522</v>
          </cell>
          <cell r="D4044">
            <v>1</v>
          </cell>
          <cell r="E4044" t="str">
            <v>METR</v>
          </cell>
          <cell r="F4044">
            <v>522</v>
          </cell>
        </row>
        <row r="4045">
          <cell r="A4045" t="str">
            <v>6056202</v>
          </cell>
          <cell r="B4045" t="str">
            <v>Kabelové žlaby SKS 1,5 60x200, FS… SKS 620FS</v>
          </cell>
          <cell r="C4045">
            <v>389</v>
          </cell>
          <cell r="D4045">
            <v>1</v>
          </cell>
          <cell r="E4045" t="str">
            <v>METR</v>
          </cell>
          <cell r="F4045">
            <v>389</v>
          </cell>
        </row>
        <row r="4046">
          <cell r="A4046" t="str">
            <v>6056229</v>
          </cell>
          <cell r="B4046" t="str">
            <v>Kabelové žlaby EKS 2,0 60x200, FS… EKS 620</v>
          </cell>
          <cell r="C4046">
            <v>489</v>
          </cell>
          <cell r="D4046">
            <v>1</v>
          </cell>
          <cell r="E4046" t="str">
            <v>METR</v>
          </cell>
          <cell r="F4046">
            <v>489</v>
          </cell>
        </row>
        <row r="4047">
          <cell r="A4047" t="str">
            <v>6056296</v>
          </cell>
          <cell r="B4047" t="str">
            <v>Kabelové žlaby SKS 1,5 60x300, FS… SKS 630FS</v>
          </cell>
          <cell r="C4047">
            <v>491</v>
          </cell>
          <cell r="D4047">
            <v>1</v>
          </cell>
          <cell r="E4047" t="str">
            <v>METR</v>
          </cell>
          <cell r="F4047">
            <v>491</v>
          </cell>
        </row>
        <row r="4048">
          <cell r="A4048" t="str">
            <v>6056407</v>
          </cell>
          <cell r="B4048" t="str">
            <v>Kabelové žlaby SKS 1,5 60x400, FS… SKS 640FS</v>
          </cell>
          <cell r="C4048">
            <v>607</v>
          </cell>
          <cell r="D4048">
            <v>1</v>
          </cell>
          <cell r="E4048" t="str">
            <v>METR</v>
          </cell>
          <cell r="F4048">
            <v>607</v>
          </cell>
        </row>
        <row r="4049">
          <cell r="A4049" t="str">
            <v>6056504</v>
          </cell>
          <cell r="B4049" t="str">
            <v>Kabelové žlaby SKS 1,5 60x500, FS… SKS 650FS</v>
          </cell>
          <cell r="C4049">
            <v>715</v>
          </cell>
          <cell r="D4049">
            <v>1</v>
          </cell>
          <cell r="E4049" t="str">
            <v>METR</v>
          </cell>
          <cell r="F4049">
            <v>715</v>
          </cell>
        </row>
        <row r="4050">
          <cell r="A4050" t="str">
            <v>6056601</v>
          </cell>
          <cell r="B4050" t="str">
            <v>Kabelové žlaby SKS 1,5 60x600, FS… SKS 660FS</v>
          </cell>
          <cell r="C4050">
            <v>816</v>
          </cell>
          <cell r="D4050">
            <v>1</v>
          </cell>
          <cell r="E4050" t="str">
            <v>METR</v>
          </cell>
          <cell r="F4050">
            <v>816</v>
          </cell>
        </row>
        <row r="4051">
          <cell r="A4051" t="str">
            <v>6056636</v>
          </cell>
          <cell r="B4051" t="str">
            <v>Kabelové žlaby SKS 1,5 60x100, FT… SKS 610FT</v>
          </cell>
          <cell r="C4051">
            <v>313</v>
          </cell>
          <cell r="D4051">
            <v>1</v>
          </cell>
          <cell r="E4051" t="str">
            <v>METR</v>
          </cell>
          <cell r="F4051">
            <v>313</v>
          </cell>
        </row>
        <row r="4052">
          <cell r="A4052" t="str">
            <v>6056652</v>
          </cell>
          <cell r="B4052" t="str">
            <v>Kabelové žlaby SKS 1,5 60x200, FT… SKS 620FT</v>
          </cell>
          <cell r="C4052">
            <v>460</v>
          </cell>
          <cell r="D4052">
            <v>1</v>
          </cell>
          <cell r="E4052" t="str">
            <v>METR</v>
          </cell>
          <cell r="F4052">
            <v>460</v>
          </cell>
        </row>
        <row r="4053">
          <cell r="A4053" t="str">
            <v>6056679</v>
          </cell>
          <cell r="B4053" t="str">
            <v>Kabelové žlaby SKS 1,5 60x300, FT… SKS 630FT</v>
          </cell>
          <cell r="C4053">
            <v>658</v>
          </cell>
          <cell r="D4053">
            <v>1</v>
          </cell>
          <cell r="E4053" t="str">
            <v>METR</v>
          </cell>
          <cell r="F4053">
            <v>658</v>
          </cell>
        </row>
        <row r="4054">
          <cell r="A4054" t="str">
            <v>6056695</v>
          </cell>
          <cell r="B4054" t="str">
            <v>Kabelové žlaby SKS 1,5 60x400, FT… SKS 640FT</v>
          </cell>
          <cell r="C4054">
            <v>759</v>
          </cell>
          <cell r="D4054">
            <v>1</v>
          </cell>
          <cell r="E4054" t="str">
            <v>METR</v>
          </cell>
          <cell r="F4054">
            <v>759</v>
          </cell>
        </row>
        <row r="4055">
          <cell r="A4055" t="str">
            <v>6056717</v>
          </cell>
          <cell r="B4055" t="str">
            <v>Kabelové žlaby SKS 1,5 60x500, FT… SKS 650FT</v>
          </cell>
          <cell r="C4055">
            <v>894</v>
          </cell>
          <cell r="D4055">
            <v>1</v>
          </cell>
          <cell r="E4055" t="str">
            <v>METR</v>
          </cell>
          <cell r="F4055">
            <v>894</v>
          </cell>
        </row>
        <row r="4056">
          <cell r="A4056" t="str">
            <v>6056733</v>
          </cell>
          <cell r="B4056" t="str">
            <v>Kabelové žlaby SKS 1,5 60x600, FT… SKS 660FT</v>
          </cell>
          <cell r="C4056">
            <v>960</v>
          </cell>
          <cell r="D4056">
            <v>1</v>
          </cell>
          <cell r="E4056" t="str">
            <v>METR</v>
          </cell>
          <cell r="F4056">
            <v>960</v>
          </cell>
        </row>
        <row r="4057">
          <cell r="A4057" t="str">
            <v>6056776</v>
          </cell>
          <cell r="B4057" t="str">
            <v>Kabelové žlaby EKS 2,0 60x100, FT… EKS 610FT</v>
          </cell>
          <cell r="C4057">
            <v>583</v>
          </cell>
          <cell r="D4057">
            <v>1</v>
          </cell>
          <cell r="E4057" t="str">
            <v>METR</v>
          </cell>
          <cell r="F4057">
            <v>583</v>
          </cell>
        </row>
        <row r="4058">
          <cell r="A4058" t="str">
            <v>6056792</v>
          </cell>
          <cell r="B4058" t="str">
            <v>Kabelové žlaby EKS 2,0 60x200, FT… EKS 620FT</v>
          </cell>
          <cell r="C4058">
            <v>737</v>
          </cell>
          <cell r="D4058">
            <v>1</v>
          </cell>
          <cell r="E4058" t="str">
            <v>METR</v>
          </cell>
          <cell r="F4058">
            <v>737</v>
          </cell>
        </row>
        <row r="4059">
          <cell r="A4059" t="str">
            <v>6056806</v>
          </cell>
          <cell r="B4059" t="str">
            <v>Kabelové žlaby EKS 2,0 60x300, FT… EKS 630FT</v>
          </cell>
          <cell r="C4059">
            <v>954</v>
          </cell>
          <cell r="D4059">
            <v>1</v>
          </cell>
          <cell r="E4059" t="str">
            <v>METR</v>
          </cell>
          <cell r="F4059">
            <v>954</v>
          </cell>
        </row>
        <row r="4060">
          <cell r="A4060" t="str">
            <v>6056970</v>
          </cell>
          <cell r="B4060" t="str">
            <v>Kabelové žlaby EKS 2,0 60x400, FT… EKS 640FT</v>
          </cell>
          <cell r="C4060">
            <v>1082</v>
          </cell>
          <cell r="D4060">
            <v>1</v>
          </cell>
          <cell r="E4060" t="str">
            <v>METR</v>
          </cell>
          <cell r="F4060">
            <v>1082</v>
          </cell>
        </row>
        <row r="4061">
          <cell r="A4061" t="str">
            <v>6056989</v>
          </cell>
          <cell r="B4061" t="str">
            <v>Kabelové žlaby EKS 2,0 60x500, FT… EKS 650FT</v>
          </cell>
          <cell r="C4061">
            <v>1217</v>
          </cell>
          <cell r="D4061">
            <v>1</v>
          </cell>
          <cell r="E4061" t="str">
            <v>METR</v>
          </cell>
          <cell r="F4061">
            <v>1217</v>
          </cell>
        </row>
        <row r="4062">
          <cell r="A4062" t="str">
            <v>6056997</v>
          </cell>
          <cell r="B4062" t="str">
            <v>Kabelové žlaby EKS 2,0 60x600,FT… EKS 660FT</v>
          </cell>
          <cell r="C4062">
            <v>1385</v>
          </cell>
          <cell r="D4062">
            <v>1</v>
          </cell>
          <cell r="E4062" t="str">
            <v>METR</v>
          </cell>
          <cell r="F4062">
            <v>1385</v>
          </cell>
        </row>
        <row r="4063">
          <cell r="A4063" t="str">
            <v>6057101</v>
          </cell>
          <cell r="B4063" t="str">
            <v>Kabelové žlaby MKS 1,0 85x100, FS… MKS 810FS</v>
          </cell>
          <cell r="C4063">
            <v>324</v>
          </cell>
          <cell r="D4063">
            <v>1</v>
          </cell>
          <cell r="E4063" t="str">
            <v>METR</v>
          </cell>
          <cell r="F4063">
            <v>324</v>
          </cell>
        </row>
        <row r="4064">
          <cell r="A4064" t="str">
            <v>6057209</v>
          </cell>
          <cell r="B4064" t="str">
            <v>Kabelové žlaby MKS 1,0 85x200, FS… MKS 820FS</v>
          </cell>
          <cell r="C4064">
            <v>390</v>
          </cell>
          <cell r="D4064">
            <v>1</v>
          </cell>
          <cell r="E4064" t="str">
            <v>METR</v>
          </cell>
          <cell r="F4064">
            <v>390</v>
          </cell>
        </row>
        <row r="4065">
          <cell r="A4065" t="str">
            <v>6057306</v>
          </cell>
          <cell r="B4065" t="str">
            <v>Kabelové žlaby MKS 1,0 85x300, FS… MKS 830FS</v>
          </cell>
          <cell r="C4065">
            <v>469</v>
          </cell>
          <cell r="D4065">
            <v>1</v>
          </cell>
          <cell r="E4065" t="str">
            <v>METR</v>
          </cell>
          <cell r="F4065">
            <v>469</v>
          </cell>
        </row>
        <row r="4066">
          <cell r="A4066" t="str">
            <v>6057403</v>
          </cell>
          <cell r="B4066" t="str">
            <v>Kabelové žlaby MKS 1,0 85x400, FS… MKS 840FS</v>
          </cell>
          <cell r="C4066">
            <v>583</v>
          </cell>
          <cell r="D4066">
            <v>1</v>
          </cell>
          <cell r="E4066" t="str">
            <v>METR</v>
          </cell>
          <cell r="F4066">
            <v>583</v>
          </cell>
        </row>
        <row r="4067">
          <cell r="A4067" t="str">
            <v>6057500</v>
          </cell>
          <cell r="B4067" t="str">
            <v>Kabelové žlaby MKS 1,0 85x500, FS… MKS 850FS</v>
          </cell>
          <cell r="C4067">
            <v>659</v>
          </cell>
          <cell r="D4067">
            <v>1</v>
          </cell>
          <cell r="E4067" t="str">
            <v>METR</v>
          </cell>
          <cell r="F4067">
            <v>659</v>
          </cell>
        </row>
        <row r="4068">
          <cell r="A4068" t="str">
            <v>6057535</v>
          </cell>
          <cell r="B4068" t="str">
            <v>Kabelové žlaby MKS 1,0 85x600, FS… MKS 860FS</v>
          </cell>
          <cell r="C4068">
            <v>774</v>
          </cell>
          <cell r="D4068">
            <v>1</v>
          </cell>
          <cell r="E4068" t="str">
            <v>METR</v>
          </cell>
          <cell r="F4068">
            <v>774</v>
          </cell>
        </row>
        <row r="4069">
          <cell r="A4069" t="str">
            <v>6058108</v>
          </cell>
          <cell r="B4069" t="str">
            <v>Kabelové žlaby SKS 1,5 85x100, FS… SKS 810FS</v>
          </cell>
          <cell r="C4069">
            <v>398</v>
          </cell>
          <cell r="D4069">
            <v>1</v>
          </cell>
          <cell r="E4069" t="str">
            <v>METR</v>
          </cell>
          <cell r="F4069">
            <v>398</v>
          </cell>
        </row>
        <row r="4070">
          <cell r="A4070" t="str">
            <v>6058205</v>
          </cell>
          <cell r="B4070" t="str">
            <v>Kabelové žlaby SKS 1,5 85x200, FS… SKS 820FS</v>
          </cell>
          <cell r="C4070">
            <v>508</v>
          </cell>
          <cell r="D4070">
            <v>1</v>
          </cell>
          <cell r="E4070" t="str">
            <v>METR</v>
          </cell>
          <cell r="F4070">
            <v>508</v>
          </cell>
        </row>
        <row r="4071">
          <cell r="A4071" t="str">
            <v>6058302</v>
          </cell>
          <cell r="B4071" t="str">
            <v>Kabelové žlaby SKS 1,5 85x300, FS… SKS 830FS</v>
          </cell>
          <cell r="C4071">
            <v>655</v>
          </cell>
          <cell r="D4071">
            <v>1</v>
          </cell>
          <cell r="E4071" t="str">
            <v>METR</v>
          </cell>
          <cell r="F4071">
            <v>655</v>
          </cell>
        </row>
        <row r="4072">
          <cell r="A4072" t="str">
            <v>6058396</v>
          </cell>
          <cell r="B4072" t="str">
            <v>Kabelové žlaby SKS 1,5 85x400, FS… SKS 840FS</v>
          </cell>
          <cell r="C4072">
            <v>779</v>
          </cell>
          <cell r="D4072">
            <v>1</v>
          </cell>
          <cell r="E4072" t="str">
            <v>METR</v>
          </cell>
          <cell r="F4072">
            <v>779</v>
          </cell>
        </row>
        <row r="4073">
          <cell r="A4073" t="str">
            <v>6058507</v>
          </cell>
          <cell r="B4073" t="str">
            <v>Kabelové žlaby SKS 1,5 85x500, FS… SKS 850FS</v>
          </cell>
          <cell r="C4073">
            <v>1020</v>
          </cell>
          <cell r="D4073">
            <v>1</v>
          </cell>
          <cell r="E4073" t="str">
            <v>METR</v>
          </cell>
          <cell r="F4073">
            <v>1020</v>
          </cell>
        </row>
        <row r="4074">
          <cell r="A4074" t="str">
            <v>6058604</v>
          </cell>
          <cell r="B4074" t="str">
            <v>Kabelové žlaby SKS 1,5 85x600, FS… SKS 860FS</v>
          </cell>
          <cell r="C4074">
            <v>1047</v>
          </cell>
          <cell r="D4074">
            <v>1</v>
          </cell>
          <cell r="E4074" t="str">
            <v>METR</v>
          </cell>
          <cell r="F4074">
            <v>1047</v>
          </cell>
        </row>
        <row r="4075">
          <cell r="A4075" t="str">
            <v>6058620</v>
          </cell>
          <cell r="B4075" t="str">
            <v>Kabelové žlaby SKS 1,5 85x100, FT… SKS 810FT</v>
          </cell>
          <cell r="C4075">
            <v>428</v>
          </cell>
          <cell r="D4075">
            <v>1</v>
          </cell>
          <cell r="E4075" t="str">
            <v>METR</v>
          </cell>
          <cell r="F4075">
            <v>428</v>
          </cell>
        </row>
        <row r="4076">
          <cell r="A4076" t="str">
            <v>6058647</v>
          </cell>
          <cell r="B4076" t="str">
            <v>Kabelové žlaby SKS 1,5 85x200, FT… SKS 820FT</v>
          </cell>
          <cell r="C4076">
            <v>647</v>
          </cell>
          <cell r="D4076">
            <v>1</v>
          </cell>
          <cell r="E4076" t="str">
            <v>METR</v>
          </cell>
          <cell r="F4076">
            <v>647</v>
          </cell>
        </row>
        <row r="4077">
          <cell r="A4077" t="str">
            <v>6058663</v>
          </cell>
          <cell r="B4077" t="str">
            <v>Kabelové žlaby SKS 1,5 85x300, FT… SKS 830FT</v>
          </cell>
          <cell r="C4077">
            <v>838</v>
          </cell>
          <cell r="D4077">
            <v>1</v>
          </cell>
          <cell r="E4077" t="str">
            <v>METR</v>
          </cell>
          <cell r="F4077">
            <v>838</v>
          </cell>
        </row>
        <row r="4078">
          <cell r="A4078" t="str">
            <v>6058698</v>
          </cell>
          <cell r="B4078" t="str">
            <v>Kabelové žlaby SKS 1,5 85x400, FT… SKS 840FT</v>
          </cell>
          <cell r="C4078">
            <v>1051</v>
          </cell>
          <cell r="D4078">
            <v>1</v>
          </cell>
          <cell r="E4078" t="str">
            <v>METR</v>
          </cell>
          <cell r="F4078">
            <v>1051</v>
          </cell>
        </row>
        <row r="4079">
          <cell r="A4079" t="str">
            <v>6058728</v>
          </cell>
          <cell r="B4079" t="str">
            <v>Kabelové žlaby SKS 1,5 85x500, FT… SKS 850FT</v>
          </cell>
          <cell r="C4079">
            <v>1095</v>
          </cell>
          <cell r="D4079">
            <v>1</v>
          </cell>
          <cell r="E4079" t="str">
            <v>METR</v>
          </cell>
          <cell r="F4079">
            <v>1095</v>
          </cell>
        </row>
        <row r="4080">
          <cell r="A4080" t="str">
            <v>6058744</v>
          </cell>
          <cell r="B4080" t="str">
            <v>Kabelové žlaby SKS 1,5 85x600, FT… SKS 860FT</v>
          </cell>
          <cell r="C4080">
            <v>1145</v>
          </cell>
          <cell r="D4080">
            <v>1</v>
          </cell>
          <cell r="E4080" t="str">
            <v>METR</v>
          </cell>
          <cell r="F4080">
            <v>1145</v>
          </cell>
        </row>
        <row r="4081">
          <cell r="A4081" t="str">
            <v>6060102</v>
          </cell>
          <cell r="B4081" t="str">
            <v>Kabelové žlaby MKS 1,0 110x100, FS… MKS 110FS</v>
          </cell>
          <cell r="C4081">
            <v>360</v>
          </cell>
          <cell r="D4081">
            <v>1</v>
          </cell>
          <cell r="E4081" t="str">
            <v>METR</v>
          </cell>
          <cell r="F4081">
            <v>360</v>
          </cell>
        </row>
        <row r="4082">
          <cell r="A4082" t="str">
            <v>6060196</v>
          </cell>
          <cell r="B4082" t="str">
            <v>Kabelové žlaby MKS 1,0 110x200, FS… MKS 120FS</v>
          </cell>
          <cell r="C4082">
            <v>430</v>
          </cell>
          <cell r="D4082">
            <v>1</v>
          </cell>
          <cell r="E4082" t="str">
            <v>METR</v>
          </cell>
          <cell r="F4082">
            <v>430</v>
          </cell>
        </row>
        <row r="4083">
          <cell r="A4083" t="str">
            <v>6060307</v>
          </cell>
          <cell r="B4083" t="str">
            <v>Kabelové žlaby MKS 1,0 110x300, FS… MKS 130FS</v>
          </cell>
          <cell r="C4083">
            <v>540</v>
          </cell>
          <cell r="D4083">
            <v>1</v>
          </cell>
          <cell r="E4083" t="str">
            <v>METR</v>
          </cell>
          <cell r="F4083">
            <v>540</v>
          </cell>
        </row>
        <row r="4084">
          <cell r="A4084" t="str">
            <v>6060404</v>
          </cell>
          <cell r="B4084" t="str">
            <v>Kabelové žlaby MKS 1,0 110x400, FS… MKS 140FS</v>
          </cell>
          <cell r="C4084">
            <v>612</v>
          </cell>
          <cell r="D4084">
            <v>1</v>
          </cell>
          <cell r="E4084" t="str">
            <v>METR</v>
          </cell>
          <cell r="F4084">
            <v>612</v>
          </cell>
        </row>
        <row r="4085">
          <cell r="A4085" t="str">
            <v>6060412</v>
          </cell>
          <cell r="B4085" t="str">
            <v>Kabelové žlaby MKS 1,0 110x500, FS… MKS 150FS</v>
          </cell>
          <cell r="C4085">
            <v>702</v>
          </cell>
          <cell r="D4085">
            <v>1</v>
          </cell>
          <cell r="E4085" t="str">
            <v>METR</v>
          </cell>
          <cell r="F4085">
            <v>702</v>
          </cell>
        </row>
        <row r="4086">
          <cell r="A4086" t="str">
            <v>6060528</v>
          </cell>
          <cell r="B4086" t="str">
            <v>Kabelové žlaby MKS 1,0 110x550, FS… MKS 155FS</v>
          </cell>
          <cell r="C4086">
            <v>788</v>
          </cell>
          <cell r="D4086">
            <v>1</v>
          </cell>
          <cell r="E4086" t="str">
            <v>METR</v>
          </cell>
          <cell r="F4086">
            <v>788</v>
          </cell>
        </row>
        <row r="4087">
          <cell r="A4087" t="str">
            <v>6060676</v>
          </cell>
          <cell r="B4087" t="str">
            <v>Kabelové žlaby MKS 1,0 110x400 FT… MKS 140FT</v>
          </cell>
          <cell r="C4087">
            <v>838</v>
          </cell>
          <cell r="D4087">
            <v>1</v>
          </cell>
          <cell r="E4087" t="str">
            <v>METR</v>
          </cell>
          <cell r="F4087">
            <v>838</v>
          </cell>
        </row>
        <row r="4088">
          <cell r="A4088" t="str">
            <v>6060803</v>
          </cell>
          <cell r="B4088" t="str">
            <v>Kabelové žlaby MKS 1,0 110x100 VA-4301… MKS 110VA</v>
          </cell>
          <cell r="C4088">
            <v>1217</v>
          </cell>
          <cell r="D4088">
            <v>1</v>
          </cell>
          <cell r="E4088" t="str">
            <v>METR</v>
          </cell>
          <cell r="F4088">
            <v>1217</v>
          </cell>
        </row>
        <row r="4089">
          <cell r="A4089" t="str">
            <v>6060811</v>
          </cell>
          <cell r="B4089" t="str">
            <v>Kabelové žlaby MKS 1,0 110x200 VA-4301… MKS 120VA</v>
          </cell>
          <cell r="C4089">
            <v>1512</v>
          </cell>
          <cell r="D4089">
            <v>1</v>
          </cell>
          <cell r="E4089" t="str">
            <v>METR</v>
          </cell>
          <cell r="F4089">
            <v>1512</v>
          </cell>
        </row>
        <row r="4090">
          <cell r="A4090" t="str">
            <v>6060838</v>
          </cell>
          <cell r="B4090" t="str">
            <v>Kabelové žlaby MKS 1,0 110x300 VA-4301… MKS 130VA</v>
          </cell>
          <cell r="C4090">
            <v>1844</v>
          </cell>
          <cell r="D4090">
            <v>1</v>
          </cell>
          <cell r="E4090" t="str">
            <v>METR</v>
          </cell>
          <cell r="F4090">
            <v>1844</v>
          </cell>
        </row>
        <row r="4091">
          <cell r="A4091" t="str">
            <v>6060846</v>
          </cell>
          <cell r="B4091" t="str">
            <v>Kabelové žlaby MKS 1,0 110x400 VA-4301… MKS 140VA</v>
          </cell>
          <cell r="C4091">
            <v>2112</v>
          </cell>
          <cell r="D4091">
            <v>1</v>
          </cell>
          <cell r="E4091" t="str">
            <v>METR</v>
          </cell>
          <cell r="F4091">
            <v>2112</v>
          </cell>
        </row>
        <row r="4092">
          <cell r="A4092" t="str">
            <v>6060854</v>
          </cell>
          <cell r="B4092" t="str">
            <v>Kabelové žlaby MKS 1,0 110x500 VA-4301… MKS 150VA</v>
          </cell>
          <cell r="C4092">
            <v>2170</v>
          </cell>
          <cell r="D4092">
            <v>1</v>
          </cell>
          <cell r="E4092" t="str">
            <v>METR</v>
          </cell>
          <cell r="F4092">
            <v>2170</v>
          </cell>
        </row>
        <row r="4093">
          <cell r="A4093" t="str">
            <v>6061109</v>
          </cell>
          <cell r="B4093" t="str">
            <v>Kabelové žlaby SKS 1,5 110x100, FS… SKS 110FS</v>
          </cell>
          <cell r="C4093">
            <v>477</v>
          </cell>
          <cell r="D4093">
            <v>1</v>
          </cell>
          <cell r="E4093" t="str">
            <v>METR</v>
          </cell>
          <cell r="F4093">
            <v>477</v>
          </cell>
        </row>
        <row r="4094">
          <cell r="A4094" t="str">
            <v>6061206</v>
          </cell>
          <cell r="B4094" t="str">
            <v>Kabelové žlaby SKS 1,5 110x200, FS… SKS 120FS</v>
          </cell>
          <cell r="C4094">
            <v>594</v>
          </cell>
          <cell r="D4094">
            <v>1</v>
          </cell>
          <cell r="E4094" t="str">
            <v>METR</v>
          </cell>
          <cell r="F4094">
            <v>594</v>
          </cell>
        </row>
        <row r="4095">
          <cell r="A4095" t="str">
            <v>6061303</v>
          </cell>
          <cell r="B4095" t="str">
            <v>Kabelové žlaby SKS 1,5 110x300, FS… SKS 130FS</v>
          </cell>
          <cell r="C4095">
            <v>712</v>
          </cell>
          <cell r="D4095">
            <v>1</v>
          </cell>
          <cell r="E4095" t="str">
            <v>METR</v>
          </cell>
          <cell r="F4095">
            <v>712</v>
          </cell>
        </row>
        <row r="4096">
          <cell r="A4096" t="str">
            <v>6061400</v>
          </cell>
          <cell r="B4096" t="str">
            <v>Kabelové žlaby SKS 1,5 110x400, FS… SKS 140FS</v>
          </cell>
          <cell r="C4096">
            <v>882</v>
          </cell>
          <cell r="D4096">
            <v>1</v>
          </cell>
          <cell r="E4096" t="str">
            <v>METR</v>
          </cell>
          <cell r="F4096">
            <v>882</v>
          </cell>
        </row>
        <row r="4097">
          <cell r="A4097" t="str">
            <v>6061508</v>
          </cell>
          <cell r="B4097" t="str">
            <v>Kabelové žlaby SKS 1,5 110x500, FS… SKS 150FS</v>
          </cell>
          <cell r="C4097">
            <v>1009</v>
          </cell>
          <cell r="D4097">
            <v>1</v>
          </cell>
          <cell r="E4097" t="str">
            <v>METR</v>
          </cell>
          <cell r="F4097">
            <v>1009</v>
          </cell>
        </row>
        <row r="4098">
          <cell r="A4098" t="str">
            <v>6061559</v>
          </cell>
          <cell r="B4098" t="str">
            <v>Kabelové žlaby SKS 1,5 110x550, FS… SKS 155FS</v>
          </cell>
          <cell r="C4098">
            <v>1017</v>
          </cell>
          <cell r="D4098">
            <v>1</v>
          </cell>
          <cell r="E4098" t="str">
            <v>METR</v>
          </cell>
          <cell r="F4098">
            <v>1017</v>
          </cell>
        </row>
        <row r="4099">
          <cell r="A4099" t="str">
            <v>6061605</v>
          </cell>
          <cell r="B4099" t="str">
            <v>Kabelové žlaby SKS 1,5 110x100, FT… SKS 110FT</v>
          </cell>
          <cell r="C4099">
            <v>508</v>
          </cell>
          <cell r="D4099">
            <v>1</v>
          </cell>
          <cell r="E4099" t="str">
            <v>METR</v>
          </cell>
          <cell r="F4099">
            <v>508</v>
          </cell>
        </row>
        <row r="4100">
          <cell r="A4100" t="str">
            <v>6061621</v>
          </cell>
          <cell r="B4100" t="str">
            <v>Kabelové žlaby SKS 1,5 110x200, FT… SKS 120FT</v>
          </cell>
          <cell r="C4100">
            <v>673</v>
          </cell>
          <cell r="D4100">
            <v>1</v>
          </cell>
          <cell r="E4100" t="str">
            <v>METR</v>
          </cell>
          <cell r="F4100">
            <v>673</v>
          </cell>
        </row>
        <row r="4101">
          <cell r="A4101" t="str">
            <v>6061656</v>
          </cell>
          <cell r="B4101" t="str">
            <v>Kabelové žlaby SKS 1,5 110x300, FT… SKS 130FT</v>
          </cell>
          <cell r="C4101">
            <v>890</v>
          </cell>
          <cell r="D4101">
            <v>1</v>
          </cell>
          <cell r="E4101" t="str">
            <v>METR</v>
          </cell>
          <cell r="F4101">
            <v>890</v>
          </cell>
        </row>
        <row r="4102">
          <cell r="A4102" t="str">
            <v>6061672</v>
          </cell>
          <cell r="B4102" t="str">
            <v>Kabelové žlaby SKS 1,5 110x400, FT… SKS 140FT</v>
          </cell>
          <cell r="C4102">
            <v>988</v>
          </cell>
          <cell r="D4102">
            <v>1</v>
          </cell>
          <cell r="E4102" t="str">
            <v>METR</v>
          </cell>
          <cell r="F4102">
            <v>988</v>
          </cell>
        </row>
        <row r="4103">
          <cell r="A4103" t="str">
            <v>6061702</v>
          </cell>
          <cell r="B4103" t="str">
            <v>Kabelové žlaby SKS 1,5 110x500, FT… SKS 150FT</v>
          </cell>
          <cell r="C4103">
            <v>1135</v>
          </cell>
          <cell r="D4103">
            <v>1</v>
          </cell>
          <cell r="E4103" t="str">
            <v>METR</v>
          </cell>
          <cell r="F4103">
            <v>1135</v>
          </cell>
        </row>
        <row r="4104">
          <cell r="A4104" t="str">
            <v>6061729</v>
          </cell>
          <cell r="B4104" t="str">
            <v>Kabelové žlaby SKS 1,5 110x550, FT… SKS 155FT</v>
          </cell>
          <cell r="C4104">
            <v>1196</v>
          </cell>
          <cell r="D4104">
            <v>1</v>
          </cell>
          <cell r="E4104" t="str">
            <v>METR</v>
          </cell>
          <cell r="F4104">
            <v>1196</v>
          </cell>
        </row>
        <row r="4105">
          <cell r="A4105" t="str">
            <v>6062024</v>
          </cell>
          <cell r="B4105" t="str">
            <v>Přepážka výška 45mm VA-4301… TSG 45 VA</v>
          </cell>
          <cell r="C4105">
            <v>226</v>
          </cell>
          <cell r="D4105">
            <v>1</v>
          </cell>
          <cell r="E4105" t="str">
            <v>METR</v>
          </cell>
          <cell r="F4105">
            <v>226</v>
          </cell>
        </row>
        <row r="4106">
          <cell r="A4106" t="str">
            <v>6062032</v>
          </cell>
          <cell r="B4106" t="str">
            <v>Přepážka výška 45mm, FS… TSG 45 FS</v>
          </cell>
          <cell r="C4106">
            <v>60</v>
          </cell>
          <cell r="D4106">
            <v>1</v>
          </cell>
          <cell r="E4106" t="str">
            <v>METR</v>
          </cell>
          <cell r="F4106">
            <v>60</v>
          </cell>
        </row>
        <row r="4107">
          <cell r="A4107" t="str">
            <v>6062059</v>
          </cell>
          <cell r="B4107" t="str">
            <v>Přepážka výška 35mm, FS… TSG 35 FS</v>
          </cell>
          <cell r="C4107">
            <v>60</v>
          </cell>
          <cell r="D4107">
            <v>1</v>
          </cell>
          <cell r="E4107" t="str">
            <v>METR</v>
          </cell>
          <cell r="F4107">
            <v>60</v>
          </cell>
        </row>
        <row r="4108">
          <cell r="A4108" t="str">
            <v>6062067</v>
          </cell>
          <cell r="B4108" t="str">
            <v>Přepážka výška 60mm, FS… TSG 60 FS</v>
          </cell>
          <cell r="C4108">
            <v>62</v>
          </cell>
          <cell r="D4108">
            <v>1</v>
          </cell>
          <cell r="E4108" t="str">
            <v>METR</v>
          </cell>
          <cell r="F4108">
            <v>62</v>
          </cell>
        </row>
        <row r="4109">
          <cell r="A4109" t="str">
            <v>6062083</v>
          </cell>
          <cell r="B4109" t="str">
            <v>Přepážka výška 60mm VA-4301… TSG 60 VA</v>
          </cell>
          <cell r="C4109">
            <v>262</v>
          </cell>
          <cell r="D4109">
            <v>1</v>
          </cell>
          <cell r="E4109" t="str">
            <v>METR</v>
          </cell>
          <cell r="F4109">
            <v>262</v>
          </cell>
        </row>
        <row r="4110">
          <cell r="A4110" t="str">
            <v>6062113</v>
          </cell>
          <cell r="B4110" t="str">
            <v>Přepážka výška 85mm, FS… TSG 85 FS</v>
          </cell>
          <cell r="C4110">
            <v>99</v>
          </cell>
          <cell r="D4110">
            <v>1</v>
          </cell>
          <cell r="E4110" t="str">
            <v>METR</v>
          </cell>
          <cell r="F4110">
            <v>99</v>
          </cell>
        </row>
        <row r="4111">
          <cell r="A4111" t="str">
            <v>6062121</v>
          </cell>
          <cell r="B4111" t="str">
            <v>Přepážka výška 110mm, FS… TSG 110FS</v>
          </cell>
          <cell r="C4111">
            <v>127</v>
          </cell>
          <cell r="D4111">
            <v>1</v>
          </cell>
          <cell r="E4111" t="str">
            <v>METR</v>
          </cell>
          <cell r="F4111">
            <v>127</v>
          </cell>
        </row>
        <row r="4112">
          <cell r="A4112" t="str">
            <v>6062172</v>
          </cell>
          <cell r="B4112" t="str">
            <v>Přepážka výška 85mm VA-4301… TSG 85 VA</v>
          </cell>
          <cell r="C4112">
            <v>432</v>
          </cell>
          <cell r="D4112">
            <v>1</v>
          </cell>
          <cell r="E4112" t="str">
            <v>METR</v>
          </cell>
          <cell r="F4112">
            <v>432</v>
          </cell>
        </row>
        <row r="4113">
          <cell r="A4113" t="str">
            <v>6062202</v>
          </cell>
          <cell r="B4113" t="str">
            <v>Přepážka výška 45mm FT… TSG 45 FT</v>
          </cell>
          <cell r="C4113">
            <v>117</v>
          </cell>
          <cell r="D4113">
            <v>1</v>
          </cell>
          <cell r="E4113" t="str">
            <v>METR</v>
          </cell>
          <cell r="F4113">
            <v>117</v>
          </cell>
        </row>
        <row r="4114">
          <cell r="A4114" t="str">
            <v>6062210</v>
          </cell>
          <cell r="B4114" t="str">
            <v>Přepážka výška 35mm FT… TSG 35 FT</v>
          </cell>
          <cell r="C4114">
            <v>122</v>
          </cell>
          <cell r="D4114">
            <v>1</v>
          </cell>
          <cell r="E4114" t="str">
            <v>METR</v>
          </cell>
          <cell r="F4114">
            <v>122</v>
          </cell>
        </row>
        <row r="4115">
          <cell r="A4115" t="str">
            <v>6062229</v>
          </cell>
          <cell r="B4115" t="str">
            <v>Přepážka výška 60mm FT… TSG 60 FT</v>
          </cell>
          <cell r="C4115">
            <v>132</v>
          </cell>
          <cell r="D4115">
            <v>1</v>
          </cell>
          <cell r="E4115" t="str">
            <v>METR</v>
          </cell>
          <cell r="F4115">
            <v>132</v>
          </cell>
        </row>
        <row r="4116">
          <cell r="A4116" t="str">
            <v>6062237</v>
          </cell>
          <cell r="B4116" t="str">
            <v>Přepážka výška 85mm FT… TSG 85 FT</v>
          </cell>
          <cell r="C4116">
            <v>161</v>
          </cell>
          <cell r="D4116">
            <v>1</v>
          </cell>
          <cell r="E4116" t="str">
            <v>METR</v>
          </cell>
          <cell r="F4116">
            <v>161</v>
          </cell>
        </row>
        <row r="4117">
          <cell r="A4117" t="str">
            <v>6062245</v>
          </cell>
          <cell r="B4117" t="str">
            <v>Přepážka výška 110mm FT… TSG 110FT</v>
          </cell>
          <cell r="C4117">
            <v>179</v>
          </cell>
          <cell r="D4117">
            <v>1</v>
          </cell>
          <cell r="E4117" t="str">
            <v>METR</v>
          </cell>
          <cell r="F4117">
            <v>179</v>
          </cell>
        </row>
        <row r="4118">
          <cell r="A4118" t="str">
            <v>6063160</v>
          </cell>
          <cell r="B4118" t="str">
            <v>Kabelové žlaby MKS 1,0 60x100, FS… MKSU610FS</v>
          </cell>
          <cell r="C4118">
            <v>198</v>
          </cell>
          <cell r="D4118">
            <v>1</v>
          </cell>
          <cell r="E4118" t="str">
            <v>METR</v>
          </cell>
          <cell r="F4118">
            <v>198</v>
          </cell>
        </row>
        <row r="4119">
          <cell r="A4119" t="str">
            <v>6063187</v>
          </cell>
          <cell r="B4119" t="str">
            <v>Kabelové žlaby MKS 1,0 60x200, FS… MKSU620FS</v>
          </cell>
          <cell r="C4119">
            <v>276</v>
          </cell>
          <cell r="D4119">
            <v>1</v>
          </cell>
          <cell r="E4119" t="str">
            <v>METR</v>
          </cell>
          <cell r="F4119">
            <v>276</v>
          </cell>
        </row>
        <row r="4120">
          <cell r="A4120" t="str">
            <v>6063209</v>
          </cell>
          <cell r="B4120" t="str">
            <v>Kabelové žlaby MKS 1,0 60x300, FS… MKSU630FS</v>
          </cell>
          <cell r="C4120">
            <v>335</v>
          </cell>
          <cell r="D4120">
            <v>1</v>
          </cell>
          <cell r="E4120" t="str">
            <v>METR</v>
          </cell>
          <cell r="F4120">
            <v>335</v>
          </cell>
        </row>
        <row r="4121">
          <cell r="A4121" t="str">
            <v>6063225</v>
          </cell>
          <cell r="B4121" t="str">
            <v>Kabelové žlaby MKS 1,0 60x400, FS… MKSU640FS</v>
          </cell>
          <cell r="C4121">
            <v>450</v>
          </cell>
          <cell r="D4121">
            <v>1</v>
          </cell>
          <cell r="E4121" t="str">
            <v>METR</v>
          </cell>
          <cell r="F4121">
            <v>450</v>
          </cell>
        </row>
        <row r="4122">
          <cell r="A4122" t="str">
            <v>6063241</v>
          </cell>
          <cell r="B4122" t="str">
            <v>Kabelové žlaby SKS 1,5 60x500, FS… SKSU650FS</v>
          </cell>
          <cell r="C4122">
            <v>715</v>
          </cell>
          <cell r="D4122">
            <v>1</v>
          </cell>
          <cell r="E4122" t="str">
            <v>METR</v>
          </cell>
          <cell r="F4122">
            <v>715</v>
          </cell>
        </row>
        <row r="4123">
          <cell r="A4123" t="str">
            <v>6063276</v>
          </cell>
          <cell r="B4123" t="str">
            <v>Kabelové žlaby SKS 1,5 60x600, FS… SKSU660FS</v>
          </cell>
          <cell r="C4123">
            <v>853</v>
          </cell>
          <cell r="D4123">
            <v>1</v>
          </cell>
          <cell r="E4123" t="str">
            <v>METR</v>
          </cell>
          <cell r="F4123">
            <v>853</v>
          </cell>
        </row>
        <row r="4124">
          <cell r="A4124" t="str">
            <v>6063403</v>
          </cell>
          <cell r="B4124" t="str">
            <v>Kabelové žlaby SKS 1,5 110x100, FS… SKSU110FS</v>
          </cell>
          <cell r="C4124">
            <v>425</v>
          </cell>
          <cell r="D4124">
            <v>1</v>
          </cell>
          <cell r="E4124" t="str">
            <v>METR</v>
          </cell>
          <cell r="F4124">
            <v>425</v>
          </cell>
        </row>
        <row r="4125">
          <cell r="A4125" t="str">
            <v>6063438</v>
          </cell>
          <cell r="B4125" t="str">
            <v>Kabelové žlaby SKS 1,5 110x200, FS… SKSU120FS</v>
          </cell>
          <cell r="C4125">
            <v>582</v>
          </cell>
          <cell r="D4125">
            <v>1</v>
          </cell>
          <cell r="E4125" t="str">
            <v>METR</v>
          </cell>
          <cell r="F4125">
            <v>582</v>
          </cell>
        </row>
        <row r="4126">
          <cell r="A4126" t="str">
            <v>6063454</v>
          </cell>
          <cell r="B4126" t="str">
            <v>Kabelové žlaby SKS 1,5 110x300, FS… SKSU130FS</v>
          </cell>
          <cell r="C4126">
            <v>709</v>
          </cell>
          <cell r="D4126">
            <v>1</v>
          </cell>
          <cell r="E4126" t="str">
            <v>METR</v>
          </cell>
          <cell r="F4126">
            <v>709</v>
          </cell>
        </row>
        <row r="4127">
          <cell r="A4127" t="str">
            <v>6063470</v>
          </cell>
          <cell r="B4127" t="str">
            <v>Kabelové žlaby SKS 1,5 110x400, FS… SKSU140FS</v>
          </cell>
          <cell r="C4127">
            <v>845</v>
          </cell>
          <cell r="D4127">
            <v>1</v>
          </cell>
          <cell r="E4127" t="str">
            <v>METR</v>
          </cell>
          <cell r="F4127">
            <v>845</v>
          </cell>
        </row>
        <row r="4128">
          <cell r="A4128" t="str">
            <v>6063497</v>
          </cell>
          <cell r="B4128" t="str">
            <v>Kabelové žlaby SKS 1,5 110x500, FS… SKSU150FS</v>
          </cell>
          <cell r="C4128">
            <v>1074</v>
          </cell>
          <cell r="D4128">
            <v>1</v>
          </cell>
          <cell r="E4128" t="str">
            <v>METR</v>
          </cell>
          <cell r="F4128">
            <v>1074</v>
          </cell>
        </row>
        <row r="4129">
          <cell r="A4129" t="str">
            <v>6063772</v>
          </cell>
          <cell r="B4129" t="str">
            <v>Kabelové žlaby MKS 0,8 60x100VA… MKSU610VA</v>
          </cell>
          <cell r="C4129">
            <v>637</v>
          </cell>
          <cell r="D4129">
            <v>1</v>
          </cell>
          <cell r="E4129" t="str">
            <v>METR</v>
          </cell>
          <cell r="F4129">
            <v>637</v>
          </cell>
        </row>
        <row r="4130">
          <cell r="A4130" t="str">
            <v>6063780</v>
          </cell>
          <cell r="B4130" t="str">
            <v>Kabelové žlaby MKS 0,8 60x200VA… MKSU620VA</v>
          </cell>
          <cell r="C4130">
            <v>944</v>
          </cell>
          <cell r="D4130">
            <v>1</v>
          </cell>
          <cell r="E4130" t="str">
            <v>METR</v>
          </cell>
          <cell r="F4130">
            <v>944</v>
          </cell>
        </row>
        <row r="4131">
          <cell r="A4131" t="str">
            <v>6063799</v>
          </cell>
          <cell r="B4131" t="str">
            <v>Kabelové žlaby MKS 0,8 60x300VA… MKSU630VA</v>
          </cell>
          <cell r="C4131">
            <v>2177</v>
          </cell>
          <cell r="D4131">
            <v>1</v>
          </cell>
          <cell r="E4131" t="str">
            <v>METR</v>
          </cell>
          <cell r="F4131">
            <v>2177</v>
          </cell>
        </row>
        <row r="4132">
          <cell r="A4132" t="str">
            <v>6063845</v>
          </cell>
          <cell r="B4132" t="str">
            <v>Kabelové žlaby MKS 1,0 60x400VA… MKSU640VA</v>
          </cell>
          <cell r="C4132">
            <v>1937</v>
          </cell>
          <cell r="D4132">
            <v>1</v>
          </cell>
          <cell r="E4132" t="str">
            <v>METR</v>
          </cell>
          <cell r="F4132">
            <v>1937</v>
          </cell>
        </row>
        <row r="4133">
          <cell r="A4133" t="str">
            <v>6063861</v>
          </cell>
          <cell r="B4133" t="str">
            <v>Kabelové žlaby SKS 1,0 60x500VA… MKSU650VA</v>
          </cell>
          <cell r="C4133">
            <v>2337</v>
          </cell>
          <cell r="D4133">
            <v>1</v>
          </cell>
          <cell r="E4133" t="str">
            <v>METR</v>
          </cell>
          <cell r="F4133">
            <v>2337</v>
          </cell>
        </row>
        <row r="4134">
          <cell r="A4134" t="str">
            <v>6063888</v>
          </cell>
          <cell r="B4134" t="str">
            <v>Kabelové žlaby SKS 1,0 60x600VA… MKSU660VA</v>
          </cell>
          <cell r="C4134">
            <v>1989</v>
          </cell>
          <cell r="D4134">
            <v>1</v>
          </cell>
          <cell r="E4134" t="str">
            <v>METR</v>
          </cell>
          <cell r="F4134">
            <v>1989</v>
          </cell>
        </row>
        <row r="4135">
          <cell r="A4135" t="str">
            <v>6064302</v>
          </cell>
          <cell r="B4135" t="str">
            <v>Kabelové žlaby MKS 1,0 60x100FT… MKSU610FT</v>
          </cell>
          <cell r="C4135">
            <v>312</v>
          </cell>
          <cell r="D4135">
            <v>1</v>
          </cell>
          <cell r="E4135" t="str">
            <v>METR</v>
          </cell>
          <cell r="F4135">
            <v>312</v>
          </cell>
        </row>
        <row r="4136">
          <cell r="A4136" t="str">
            <v>6064345</v>
          </cell>
          <cell r="B4136" t="str">
            <v>Kabelové žlaby MKS 1,0 60x200FT… MKSU620FT</v>
          </cell>
          <cell r="C4136">
            <v>553</v>
          </cell>
          <cell r="D4136">
            <v>1</v>
          </cell>
          <cell r="E4136" t="str">
            <v>METR</v>
          </cell>
          <cell r="F4136">
            <v>553</v>
          </cell>
        </row>
        <row r="4137">
          <cell r="A4137" t="str">
            <v>6064396</v>
          </cell>
          <cell r="B4137" t="str">
            <v>Kabelové žlaby MKS 1,0 60x300FT… MKSU630FT</v>
          </cell>
          <cell r="C4137">
            <v>622</v>
          </cell>
          <cell r="D4137">
            <v>1</v>
          </cell>
          <cell r="E4137" t="str">
            <v>METR</v>
          </cell>
          <cell r="F4137">
            <v>622</v>
          </cell>
        </row>
        <row r="4138">
          <cell r="A4138" t="str">
            <v>6064426</v>
          </cell>
          <cell r="B4138" t="str">
            <v>Kabelové žlaby MKS 1,0 60x400FT… MKSU640FT</v>
          </cell>
          <cell r="C4138">
            <v>799</v>
          </cell>
          <cell r="D4138">
            <v>1</v>
          </cell>
          <cell r="E4138" t="str">
            <v>METR</v>
          </cell>
          <cell r="F4138">
            <v>799</v>
          </cell>
        </row>
        <row r="4139">
          <cell r="A4139" t="str">
            <v>6064795</v>
          </cell>
          <cell r="B4139" t="str">
            <v>Kabelové žlaby SKS 1,5 110x100FT… SKSU110FT</v>
          </cell>
          <cell r="C4139">
            <v>771</v>
          </cell>
          <cell r="D4139">
            <v>1</v>
          </cell>
          <cell r="E4139" t="str">
            <v>METR</v>
          </cell>
          <cell r="F4139">
            <v>771</v>
          </cell>
        </row>
        <row r="4140">
          <cell r="A4140" t="str">
            <v>6064833</v>
          </cell>
          <cell r="B4140" t="str">
            <v>Kabelové žlaby SKS 1,5 110x200FT… SKSU120FT</v>
          </cell>
          <cell r="C4140">
            <v>1037</v>
          </cell>
          <cell r="D4140">
            <v>1</v>
          </cell>
          <cell r="E4140" t="str">
            <v>METR</v>
          </cell>
          <cell r="F4140">
            <v>1037</v>
          </cell>
        </row>
        <row r="4141">
          <cell r="A4141" t="str">
            <v>6064884</v>
          </cell>
          <cell r="B4141" t="str">
            <v>Kabelové žlaby SKS 1,5 110x300FT… SKSU130FT</v>
          </cell>
          <cell r="C4141">
            <v>1439</v>
          </cell>
          <cell r="D4141">
            <v>1</v>
          </cell>
          <cell r="E4141" t="str">
            <v>METR</v>
          </cell>
          <cell r="F4141">
            <v>1439</v>
          </cell>
        </row>
        <row r="4142">
          <cell r="A4142" t="str">
            <v>6064965</v>
          </cell>
          <cell r="B4142" t="str">
            <v>Kabelové žlaby SKS 1,5 110x500FT… SKSU150FT</v>
          </cell>
          <cell r="C4142">
            <v>1258</v>
          </cell>
          <cell r="D4142">
            <v>1</v>
          </cell>
          <cell r="E4142" t="str">
            <v>METR</v>
          </cell>
          <cell r="F4142">
            <v>1258</v>
          </cell>
        </row>
        <row r="4143">
          <cell r="A4143" t="str">
            <v>6065007</v>
          </cell>
          <cell r="B4143" t="str">
            <v>Otočná západka FT… DRL 311</v>
          </cell>
          <cell r="C4143">
            <v>10</v>
          </cell>
          <cell r="D4143">
            <v>1</v>
          </cell>
          <cell r="E4143" t="str">
            <v>KUS</v>
          </cell>
          <cell r="F4143">
            <v>10</v>
          </cell>
        </row>
        <row r="4144">
          <cell r="A4144" t="str">
            <v>6065104</v>
          </cell>
          <cell r="B4144" t="str">
            <v>Otočná západka FT… AZDR 100</v>
          </cell>
          <cell r="C4144">
            <v>9</v>
          </cell>
          <cell r="D4144">
            <v>1</v>
          </cell>
          <cell r="E4144" t="str">
            <v>KUS</v>
          </cell>
          <cell r="F4144">
            <v>9</v>
          </cell>
        </row>
        <row r="4145">
          <cell r="A4145" t="str">
            <v>6065112</v>
          </cell>
          <cell r="B4145" t="str">
            <v>Otočná západka FT… AZDR 50</v>
          </cell>
          <cell r="C4145">
            <v>17</v>
          </cell>
          <cell r="D4145">
            <v>1</v>
          </cell>
          <cell r="E4145" t="str">
            <v>KUS</v>
          </cell>
          <cell r="F4145">
            <v>17</v>
          </cell>
        </row>
        <row r="4146">
          <cell r="A4146" t="str">
            <v>6065147</v>
          </cell>
          <cell r="B4146" t="str">
            <v>Otočná západka FT… DRL/DR/2</v>
          </cell>
          <cell r="C4146">
            <v>16</v>
          </cell>
          <cell r="D4146">
            <v>1</v>
          </cell>
          <cell r="E4146" t="str">
            <v>KUS</v>
          </cell>
          <cell r="F4146">
            <v>16</v>
          </cell>
        </row>
        <row r="4147">
          <cell r="A4147" t="str">
            <v>6065503</v>
          </cell>
          <cell r="B4147" t="str">
            <v>Svorka víka 35 VA1.4310… DKL 35VA</v>
          </cell>
          <cell r="C4147">
            <v>108</v>
          </cell>
          <cell r="D4147">
            <v>1</v>
          </cell>
          <cell r="E4147" t="str">
            <v>KUS</v>
          </cell>
          <cell r="F4147">
            <v>108</v>
          </cell>
        </row>
        <row r="4148">
          <cell r="A4148" t="str">
            <v>6065538</v>
          </cell>
          <cell r="B4148" t="str">
            <v>Svorka víka 60 VA1.4310… DKL 60VA</v>
          </cell>
          <cell r="C4148">
            <v>126</v>
          </cell>
          <cell r="D4148">
            <v>1</v>
          </cell>
          <cell r="E4148" t="str">
            <v>KUS</v>
          </cell>
          <cell r="F4148">
            <v>126</v>
          </cell>
        </row>
        <row r="4149">
          <cell r="A4149" t="str">
            <v>6065546</v>
          </cell>
          <cell r="B4149" t="str">
            <v>Svorka víka 85 VA1.4310… DKL 85VA</v>
          </cell>
          <cell r="C4149">
            <v>124</v>
          </cell>
          <cell r="D4149">
            <v>1</v>
          </cell>
          <cell r="E4149" t="str">
            <v>KUS</v>
          </cell>
          <cell r="F4149">
            <v>124</v>
          </cell>
        </row>
        <row r="4150">
          <cell r="A4150" t="str">
            <v>6065554</v>
          </cell>
          <cell r="B4150" t="str">
            <v>Svorka víka 110 VA1.4310… DKL 110VA</v>
          </cell>
          <cell r="C4150">
            <v>127</v>
          </cell>
          <cell r="D4150">
            <v>1</v>
          </cell>
          <cell r="E4150" t="str">
            <v>KUS</v>
          </cell>
          <cell r="F4150">
            <v>127</v>
          </cell>
        </row>
        <row r="4151">
          <cell r="A4151" t="str">
            <v>6065600</v>
          </cell>
          <cell r="B4151" t="str">
            <v>Příchytka víka univ. VA4310… DKU</v>
          </cell>
          <cell r="C4151">
            <v>12.26</v>
          </cell>
          <cell r="D4151">
            <v>100</v>
          </cell>
          <cell r="E4151" t="str">
            <v>KUS</v>
          </cell>
          <cell r="F4151">
            <v>1226</v>
          </cell>
        </row>
        <row r="4152">
          <cell r="A4152" t="str">
            <v>6065610</v>
          </cell>
          <cell r="B4152" t="str">
            <v>Příchytka víka univ. VA4310… DKU</v>
          </cell>
          <cell r="C4152">
            <v>11.59</v>
          </cell>
          <cell r="D4152">
            <v>100</v>
          </cell>
          <cell r="E4152" t="str">
            <v>KUS</v>
          </cell>
          <cell r="F4152">
            <v>1159</v>
          </cell>
        </row>
        <row r="4153">
          <cell r="A4153" t="str">
            <v>6066046</v>
          </cell>
          <cell r="B4153" t="str">
            <v>Spojky žár.poz. PG… SSV  FT</v>
          </cell>
          <cell r="C4153">
            <v>28</v>
          </cell>
          <cell r="D4153">
            <v>1</v>
          </cell>
          <cell r="E4153" t="str">
            <v>KUS</v>
          </cell>
          <cell r="F4153">
            <v>28</v>
          </cell>
        </row>
        <row r="4154">
          <cell r="A4154" t="str">
            <v>6066505</v>
          </cell>
          <cell r="B4154" t="str">
            <v>Závěsný úchyt kanálů poz. PG.… AHB</v>
          </cell>
          <cell r="C4154">
            <v>13.74</v>
          </cell>
          <cell r="D4154">
            <v>100</v>
          </cell>
          <cell r="E4154" t="str">
            <v>KUS</v>
          </cell>
          <cell r="F4154">
            <v>1374</v>
          </cell>
        </row>
        <row r="4155">
          <cell r="A4155" t="str">
            <v>6066550</v>
          </cell>
          <cell r="B4155" t="str">
            <v>Spojka FT… VF AZK FT</v>
          </cell>
          <cell r="C4155">
            <v>29</v>
          </cell>
          <cell r="D4155">
            <v>1</v>
          </cell>
          <cell r="E4155" t="str">
            <v>KUS</v>
          </cell>
          <cell r="F4155">
            <v>29</v>
          </cell>
        </row>
        <row r="4156">
          <cell r="A4156" t="str">
            <v>6066569</v>
          </cell>
          <cell r="B4156" t="str">
            <v>Spojka VA ocel… VF AZK VA</v>
          </cell>
          <cell r="C4156">
            <v>56</v>
          </cell>
          <cell r="D4156">
            <v>1</v>
          </cell>
          <cell r="E4156" t="str">
            <v>KUS</v>
          </cell>
          <cell r="F4156">
            <v>56</v>
          </cell>
        </row>
        <row r="4157">
          <cell r="A4157" t="str">
            <v>6066704</v>
          </cell>
          <cell r="B4157" t="str">
            <v>Ohranný kroužek… KSR-915</v>
          </cell>
          <cell r="C4157">
            <v>13</v>
          </cell>
          <cell r="D4157">
            <v>1</v>
          </cell>
          <cell r="E4157" t="str">
            <v>KUS</v>
          </cell>
          <cell r="F4157">
            <v>13</v>
          </cell>
        </row>
        <row r="4158">
          <cell r="A4158" t="str">
            <v>6066712</v>
          </cell>
          <cell r="B4158" t="str">
            <v>Ohranný kroužek… KSR-910</v>
          </cell>
          <cell r="C4158">
            <v>12</v>
          </cell>
          <cell r="D4158">
            <v>1</v>
          </cell>
          <cell r="E4158" t="str">
            <v>KUS</v>
          </cell>
          <cell r="F4158">
            <v>12</v>
          </cell>
        </row>
        <row r="4159">
          <cell r="A4159" t="str">
            <v>6066933</v>
          </cell>
          <cell r="B4159" t="str">
            <v>Spojky VA ocel… SV  VA</v>
          </cell>
          <cell r="C4159">
            <v>60</v>
          </cell>
          <cell r="D4159">
            <v>1</v>
          </cell>
          <cell r="E4159" t="str">
            <v>KUS</v>
          </cell>
          <cell r="F4159">
            <v>60</v>
          </cell>
        </row>
        <row r="4160">
          <cell r="A4160" t="str">
            <v>6067069</v>
          </cell>
          <cell r="B4160" t="str">
            <v>Podélná spojka 100x45mm FS… RLVK 45FS</v>
          </cell>
          <cell r="C4160">
            <v>24</v>
          </cell>
          <cell r="D4160">
            <v>1</v>
          </cell>
          <cell r="E4160" t="str">
            <v>KUS</v>
          </cell>
          <cell r="F4160">
            <v>24</v>
          </cell>
        </row>
        <row r="4161">
          <cell r="A4161" t="str">
            <v>6067085</v>
          </cell>
          <cell r="B4161" t="str">
            <v>Podélná spojka 100x35mm FS… RLVK 35FS</v>
          </cell>
          <cell r="C4161">
            <v>20</v>
          </cell>
          <cell r="D4161">
            <v>1</v>
          </cell>
          <cell r="E4161" t="str">
            <v>KUS</v>
          </cell>
          <cell r="F4161">
            <v>20</v>
          </cell>
        </row>
        <row r="4162">
          <cell r="A4162" t="str">
            <v>6067093</v>
          </cell>
          <cell r="B4162" t="str">
            <v>Podélná spojka 100x60mm FS… RLVK 60FS</v>
          </cell>
          <cell r="C4162">
            <v>26</v>
          </cell>
          <cell r="D4162">
            <v>1</v>
          </cell>
          <cell r="E4162" t="str">
            <v>KUS</v>
          </cell>
          <cell r="F4162">
            <v>26</v>
          </cell>
        </row>
        <row r="4163">
          <cell r="A4163" t="str">
            <v>6067107</v>
          </cell>
          <cell r="B4163" t="str">
            <v>Úhlová spojka 200x35mm FS… RWVL 35FS</v>
          </cell>
          <cell r="C4163">
            <v>33</v>
          </cell>
          <cell r="D4163">
            <v>1</v>
          </cell>
          <cell r="E4163" t="str">
            <v>KUS</v>
          </cell>
          <cell r="F4163">
            <v>33</v>
          </cell>
        </row>
        <row r="4164">
          <cell r="A4164" t="str">
            <v>6067115</v>
          </cell>
          <cell r="B4164" t="str">
            <v>Úhlová spojka 200x60mm FS… RWVL 60FS</v>
          </cell>
          <cell r="C4164">
            <v>38</v>
          </cell>
          <cell r="D4164">
            <v>1</v>
          </cell>
          <cell r="E4164" t="str">
            <v>KUS</v>
          </cell>
          <cell r="F4164">
            <v>38</v>
          </cell>
        </row>
        <row r="4165">
          <cell r="A4165" t="str">
            <v>6067123</v>
          </cell>
          <cell r="B4165" t="str">
            <v>Podélná spojka 200x85mm FS… RLVL 85FS</v>
          </cell>
          <cell r="C4165">
            <v>61</v>
          </cell>
          <cell r="D4165">
            <v>1</v>
          </cell>
          <cell r="E4165" t="str">
            <v>KUS</v>
          </cell>
          <cell r="F4165">
            <v>61</v>
          </cell>
        </row>
        <row r="4166">
          <cell r="A4166" t="str">
            <v>6067131</v>
          </cell>
          <cell r="B4166" t="str">
            <v>Podélná spojka 200x110mm FS… RLVL110FS</v>
          </cell>
          <cell r="C4166">
            <v>66</v>
          </cell>
          <cell r="D4166">
            <v>1</v>
          </cell>
          <cell r="E4166" t="str">
            <v>KUS</v>
          </cell>
          <cell r="F4166">
            <v>66</v>
          </cell>
        </row>
        <row r="4167">
          <cell r="A4167" t="str">
            <v>6067301</v>
          </cell>
          <cell r="B4167" t="str">
            <v>Podélná spojka 100x35mm FT… RLVK 35FT</v>
          </cell>
          <cell r="C4167">
            <v>21</v>
          </cell>
          <cell r="D4167">
            <v>1</v>
          </cell>
          <cell r="E4167" t="str">
            <v>KUS</v>
          </cell>
          <cell r="F4167">
            <v>21</v>
          </cell>
        </row>
        <row r="4168">
          <cell r="A4168" t="str">
            <v>6067328</v>
          </cell>
          <cell r="B4168" t="str">
            <v>Úhlová spojka 200x35 FT… RWVL 35FT</v>
          </cell>
          <cell r="C4168">
            <v>33</v>
          </cell>
          <cell r="D4168">
            <v>1</v>
          </cell>
          <cell r="E4168" t="str">
            <v>KUS</v>
          </cell>
          <cell r="F4168">
            <v>33</v>
          </cell>
        </row>
        <row r="4169">
          <cell r="A4169" t="str">
            <v>6067352</v>
          </cell>
          <cell r="B4169" t="str">
            <v>Podélná spojka 100x45 FT… RLVK 45FT</v>
          </cell>
          <cell r="C4169">
            <v>41</v>
          </cell>
          <cell r="D4169">
            <v>1</v>
          </cell>
          <cell r="E4169" t="str">
            <v>KUS</v>
          </cell>
          <cell r="F4169">
            <v>41</v>
          </cell>
        </row>
        <row r="4170">
          <cell r="A4170" t="str">
            <v>6067603</v>
          </cell>
          <cell r="B4170" t="str">
            <v>Podélná spojka 100x60 FT… RLVK 60FT</v>
          </cell>
          <cell r="C4170">
            <v>33</v>
          </cell>
          <cell r="D4170">
            <v>1</v>
          </cell>
          <cell r="E4170" t="str">
            <v>KUS</v>
          </cell>
          <cell r="F4170">
            <v>33</v>
          </cell>
        </row>
        <row r="4171">
          <cell r="A4171" t="str">
            <v>6067611</v>
          </cell>
          <cell r="B4171" t="str">
            <v>Úhlová spojka 200x60 FT… RWVL 60FT</v>
          </cell>
          <cell r="C4171">
            <v>45</v>
          </cell>
          <cell r="D4171">
            <v>1</v>
          </cell>
          <cell r="E4171" t="str">
            <v>KUS</v>
          </cell>
          <cell r="F4171">
            <v>45</v>
          </cell>
        </row>
        <row r="4172">
          <cell r="A4172" t="str">
            <v>6067654</v>
          </cell>
          <cell r="B4172" t="str">
            <v>Podélná spojka 100x60 VA-4301… RLVK 60VA</v>
          </cell>
          <cell r="C4172">
            <v>73</v>
          </cell>
          <cell r="D4172">
            <v>1</v>
          </cell>
          <cell r="E4172" t="str">
            <v>KUS</v>
          </cell>
          <cell r="F4172">
            <v>73</v>
          </cell>
        </row>
        <row r="4173">
          <cell r="A4173" t="str">
            <v>6067662</v>
          </cell>
          <cell r="B4173" t="str">
            <v>Úhlová spojka 200x60 VA-4301… RWVL 60VA</v>
          </cell>
          <cell r="C4173">
            <v>111</v>
          </cell>
          <cell r="D4173">
            <v>1</v>
          </cell>
          <cell r="E4173" t="str">
            <v>KUS</v>
          </cell>
          <cell r="F4173">
            <v>111</v>
          </cell>
        </row>
        <row r="4174">
          <cell r="A4174" t="str">
            <v>6067816</v>
          </cell>
          <cell r="B4174" t="str">
            <v>Podélná spojka 200x8500 FT… RLVL 85FT</v>
          </cell>
          <cell r="C4174">
            <v>67</v>
          </cell>
          <cell r="D4174">
            <v>1</v>
          </cell>
          <cell r="E4174" t="str">
            <v>KUS</v>
          </cell>
          <cell r="F4174">
            <v>67</v>
          </cell>
        </row>
        <row r="4175">
          <cell r="A4175" t="str">
            <v>6067840</v>
          </cell>
          <cell r="B4175" t="str">
            <v>Podélná spojka 200x85 VA-4301… RLVL 85VA</v>
          </cell>
          <cell r="C4175">
            <v>177</v>
          </cell>
          <cell r="D4175">
            <v>1</v>
          </cell>
          <cell r="E4175" t="str">
            <v>KUS</v>
          </cell>
          <cell r="F4175">
            <v>177</v>
          </cell>
        </row>
        <row r="4176">
          <cell r="A4176" t="str">
            <v>6067913</v>
          </cell>
          <cell r="B4176" t="str">
            <v>Podélná spojka 200x110 FT… RLVL110FT</v>
          </cell>
          <cell r="C4176">
            <v>79</v>
          </cell>
          <cell r="D4176">
            <v>1</v>
          </cell>
          <cell r="E4176" t="str">
            <v>KUS</v>
          </cell>
          <cell r="F4176">
            <v>79</v>
          </cell>
        </row>
        <row r="4177">
          <cell r="A4177" t="str">
            <v>6067948</v>
          </cell>
          <cell r="B4177" t="str">
            <v>Podélná spojka 200x110 VA-4301… RLVL110VA</v>
          </cell>
          <cell r="C4177">
            <v>213</v>
          </cell>
          <cell r="D4177">
            <v>1</v>
          </cell>
          <cell r="E4177" t="str">
            <v>KUS</v>
          </cell>
          <cell r="F4177">
            <v>213</v>
          </cell>
        </row>
        <row r="4178">
          <cell r="A4178" t="str">
            <v>6067956</v>
          </cell>
          <cell r="B4178" t="str">
            <v>Rohová spojka 35mm, FS… REV 35</v>
          </cell>
          <cell r="C4178">
            <v>104</v>
          </cell>
          <cell r="D4178">
            <v>1</v>
          </cell>
          <cell r="E4178" t="str">
            <v>KUS</v>
          </cell>
          <cell r="F4178">
            <v>104</v>
          </cell>
        </row>
        <row r="4179">
          <cell r="A4179" t="str">
            <v>6067972</v>
          </cell>
          <cell r="B4179" t="str">
            <v>Rohová spojka 60mm, FS… REV 60</v>
          </cell>
          <cell r="C4179">
            <v>111</v>
          </cell>
          <cell r="D4179">
            <v>1</v>
          </cell>
          <cell r="E4179" t="str">
            <v>KUS</v>
          </cell>
          <cell r="F4179">
            <v>111</v>
          </cell>
        </row>
        <row r="4180">
          <cell r="A4180" t="str">
            <v>6067980</v>
          </cell>
          <cell r="B4180" t="str">
            <v>Rohová spojka 85mm, FS… REV 85</v>
          </cell>
          <cell r="C4180">
            <v>151</v>
          </cell>
          <cell r="D4180">
            <v>1</v>
          </cell>
          <cell r="E4180" t="str">
            <v>KUS</v>
          </cell>
          <cell r="F4180">
            <v>151</v>
          </cell>
        </row>
        <row r="4181">
          <cell r="A4181" t="str">
            <v>6067999</v>
          </cell>
          <cell r="B4181" t="str">
            <v>Rohová spojka 110mm, FS… REV 110</v>
          </cell>
          <cell r="C4181">
            <v>153</v>
          </cell>
          <cell r="D4181">
            <v>1</v>
          </cell>
          <cell r="E4181" t="str">
            <v>KUS</v>
          </cell>
          <cell r="F4181">
            <v>153</v>
          </cell>
        </row>
        <row r="4182">
          <cell r="A4182" t="str">
            <v>6068022</v>
          </cell>
          <cell r="B4182" t="str">
            <v>Rohová spojka 60mm, VA… REV 60 VA</v>
          </cell>
          <cell r="C4182">
            <v>315</v>
          </cell>
          <cell r="D4182">
            <v>1</v>
          </cell>
          <cell r="E4182" t="str">
            <v>KUS</v>
          </cell>
          <cell r="F4182">
            <v>315</v>
          </cell>
        </row>
        <row r="4183">
          <cell r="A4183" t="str">
            <v>6068081</v>
          </cell>
          <cell r="B4183" t="str">
            <v>Sada podélných spojek 35x50mm FS… RV 305</v>
          </cell>
          <cell r="C4183">
            <v>80</v>
          </cell>
          <cell r="D4183">
            <v>1</v>
          </cell>
          <cell r="E4183" t="str">
            <v>KUS</v>
          </cell>
          <cell r="F4183">
            <v>80</v>
          </cell>
        </row>
        <row r="4184">
          <cell r="A4184" t="str">
            <v>6068103</v>
          </cell>
          <cell r="B4184" t="str">
            <v>Sada podélných spojek 35x100mm FS… RV 310</v>
          </cell>
          <cell r="C4184">
            <v>83</v>
          </cell>
          <cell r="D4184">
            <v>1</v>
          </cell>
          <cell r="E4184" t="str">
            <v>KUS</v>
          </cell>
          <cell r="F4184">
            <v>83</v>
          </cell>
        </row>
        <row r="4185">
          <cell r="A4185" t="str">
            <v>6068111</v>
          </cell>
          <cell r="B4185" t="str">
            <v>Sada podélných spojek 35x200mm FS… RV 320</v>
          </cell>
          <cell r="C4185">
            <v>62</v>
          </cell>
          <cell r="D4185">
            <v>1</v>
          </cell>
          <cell r="E4185" t="str">
            <v>KUS</v>
          </cell>
          <cell r="F4185">
            <v>62</v>
          </cell>
        </row>
        <row r="4186">
          <cell r="A4186" t="str">
            <v>6068138</v>
          </cell>
          <cell r="B4186" t="str">
            <v>Sada podélných spojek 35x300mm FS… RV 330</v>
          </cell>
          <cell r="C4186">
            <v>90</v>
          </cell>
          <cell r="D4186">
            <v>1</v>
          </cell>
          <cell r="E4186" t="str">
            <v>KUS</v>
          </cell>
          <cell r="F4186">
            <v>90</v>
          </cell>
        </row>
        <row r="4187">
          <cell r="A4187" t="str">
            <v>6068154</v>
          </cell>
          <cell r="B4187" t="str">
            <v>Sada podélných spojek 60x100mm FS… RV 610</v>
          </cell>
          <cell r="C4187">
            <v>67</v>
          </cell>
          <cell r="D4187">
            <v>1</v>
          </cell>
          <cell r="E4187" t="str">
            <v>KUS</v>
          </cell>
          <cell r="F4187">
            <v>67</v>
          </cell>
        </row>
        <row r="4188">
          <cell r="A4188" t="str">
            <v>6068162</v>
          </cell>
          <cell r="B4188" t="str">
            <v>Sada podélných spojek 60x150mm FS… RV 615</v>
          </cell>
          <cell r="C4188">
            <v>79</v>
          </cell>
          <cell r="D4188">
            <v>1</v>
          </cell>
          <cell r="E4188" t="str">
            <v>KUS</v>
          </cell>
          <cell r="F4188">
            <v>79</v>
          </cell>
        </row>
        <row r="4189">
          <cell r="A4189" t="str">
            <v>6068170</v>
          </cell>
          <cell r="B4189" t="str">
            <v>Sada podélných spojek 60x200mm FS… RV 620</v>
          </cell>
          <cell r="C4189">
            <v>77</v>
          </cell>
          <cell r="D4189">
            <v>1</v>
          </cell>
          <cell r="E4189" t="str">
            <v>KUS</v>
          </cell>
          <cell r="F4189">
            <v>77</v>
          </cell>
        </row>
        <row r="4190">
          <cell r="A4190" t="str">
            <v>6068189</v>
          </cell>
          <cell r="B4190" t="str">
            <v>Sada podélných spojek 60x300mm FS… RV 630</v>
          </cell>
          <cell r="C4190">
            <v>83</v>
          </cell>
          <cell r="D4190">
            <v>1</v>
          </cell>
          <cell r="E4190" t="str">
            <v>KUS</v>
          </cell>
          <cell r="F4190">
            <v>83</v>
          </cell>
        </row>
        <row r="4191">
          <cell r="A4191" t="str">
            <v>6068197</v>
          </cell>
          <cell r="B4191" t="str">
            <v>Sada podélných spojek 60x400mm FS… RV 640</v>
          </cell>
          <cell r="C4191">
            <v>89</v>
          </cell>
          <cell r="D4191">
            <v>1</v>
          </cell>
          <cell r="E4191" t="str">
            <v>KUS</v>
          </cell>
          <cell r="F4191">
            <v>89</v>
          </cell>
        </row>
        <row r="4192">
          <cell r="A4192" t="str">
            <v>6068200</v>
          </cell>
          <cell r="B4192" t="str">
            <v>Sada podélných spojek 60x500mm FS… RV 650</v>
          </cell>
          <cell r="C4192">
            <v>112</v>
          </cell>
          <cell r="D4192">
            <v>1</v>
          </cell>
          <cell r="E4192" t="str">
            <v>KUS</v>
          </cell>
          <cell r="F4192">
            <v>112</v>
          </cell>
        </row>
        <row r="4193">
          <cell r="A4193" t="str">
            <v>6068219</v>
          </cell>
          <cell r="B4193" t="str">
            <v>Sada podélných spojek 60x600mm FS… RV 660</v>
          </cell>
          <cell r="C4193">
            <v>93</v>
          </cell>
          <cell r="D4193">
            <v>1</v>
          </cell>
          <cell r="E4193" t="str">
            <v>KUS</v>
          </cell>
          <cell r="F4193">
            <v>93</v>
          </cell>
        </row>
        <row r="4194">
          <cell r="A4194" t="str">
            <v>6068499</v>
          </cell>
          <cell r="B4194" t="str">
            <v>Pojistka VA-1.4301… RV-SB/VA</v>
          </cell>
          <cell r="C4194">
            <v>9</v>
          </cell>
          <cell r="D4194">
            <v>1</v>
          </cell>
          <cell r="E4194" t="str">
            <v>KUS</v>
          </cell>
          <cell r="F4194">
            <v>9</v>
          </cell>
        </row>
        <row r="4195">
          <cell r="A4195" t="str">
            <v>6069207</v>
          </cell>
          <cell r="B4195" t="str">
            <v>Vnější spojka 60mm EKS/E90 FS… AVR</v>
          </cell>
          <cell r="C4195">
            <v>165</v>
          </cell>
          <cell r="D4195">
            <v>1</v>
          </cell>
          <cell r="E4195" t="str">
            <v>KUS</v>
          </cell>
          <cell r="F4195">
            <v>165</v>
          </cell>
        </row>
        <row r="4196">
          <cell r="A4196" t="str">
            <v>6069304</v>
          </cell>
          <cell r="B4196" t="str">
            <v>Rohová spojka 35mm FT… REV 35 DD</v>
          </cell>
          <cell r="C4196">
            <v>741</v>
          </cell>
          <cell r="D4196">
            <v>1</v>
          </cell>
          <cell r="E4196" t="str">
            <v>KUS</v>
          </cell>
          <cell r="F4196">
            <v>741</v>
          </cell>
        </row>
        <row r="4197">
          <cell r="A4197" t="str">
            <v>6069312</v>
          </cell>
          <cell r="B4197" t="str">
            <v>Rohová spojka 60mm FT… REV 60 FT</v>
          </cell>
          <cell r="C4197">
            <v>737</v>
          </cell>
          <cell r="D4197">
            <v>1</v>
          </cell>
          <cell r="E4197" t="str">
            <v>KUS</v>
          </cell>
          <cell r="F4197">
            <v>737</v>
          </cell>
        </row>
        <row r="4198">
          <cell r="A4198" t="str">
            <v>6069320</v>
          </cell>
          <cell r="B4198" t="str">
            <v>Rohová spojka 85mm FT… REV 85 DD</v>
          </cell>
          <cell r="C4198">
            <v>979</v>
          </cell>
          <cell r="D4198">
            <v>1</v>
          </cell>
          <cell r="E4198" t="str">
            <v>KUS</v>
          </cell>
          <cell r="F4198">
            <v>979</v>
          </cell>
        </row>
        <row r="4199">
          <cell r="A4199" t="str">
            <v>6069339</v>
          </cell>
          <cell r="B4199" t="str">
            <v>Rohová spojka 110mm FT… REV 110DD</v>
          </cell>
          <cell r="C4199">
            <v>1006</v>
          </cell>
          <cell r="D4199">
            <v>1</v>
          </cell>
          <cell r="E4199" t="str">
            <v>KUS</v>
          </cell>
          <cell r="F4199">
            <v>1006</v>
          </cell>
        </row>
        <row r="4200">
          <cell r="A4200" t="str">
            <v>6070248</v>
          </cell>
          <cell r="B4200" t="str">
            <v>Základní profily BKK 104x25mm T… BKK 104</v>
          </cell>
          <cell r="C4200">
            <v>221</v>
          </cell>
          <cell r="D4200">
            <v>1</v>
          </cell>
          <cell r="E4200" t="str">
            <v>METR</v>
          </cell>
          <cell r="F4200">
            <v>221</v>
          </cell>
        </row>
        <row r="4201">
          <cell r="A4201" t="str">
            <v>6070345</v>
          </cell>
          <cell r="B4201" t="str">
            <v>Základní profily BKK 150x25mm T… BKK 150</v>
          </cell>
          <cell r="C4201">
            <v>268</v>
          </cell>
          <cell r="D4201">
            <v>1</v>
          </cell>
          <cell r="E4201" t="str">
            <v>METR</v>
          </cell>
          <cell r="F4201">
            <v>268</v>
          </cell>
        </row>
        <row r="4202">
          <cell r="A4202" t="str">
            <v>6070442</v>
          </cell>
          <cell r="B4202" t="str">
            <v>Základní profily BKK 200x25mm T… BKK 200</v>
          </cell>
          <cell r="C4202">
            <v>336</v>
          </cell>
          <cell r="D4202">
            <v>1</v>
          </cell>
          <cell r="E4202" t="str">
            <v>METR</v>
          </cell>
          <cell r="F4202">
            <v>336</v>
          </cell>
        </row>
        <row r="4203">
          <cell r="A4203" t="str">
            <v>6072895</v>
          </cell>
          <cell r="B4203" t="str">
            <v>Chránič hran pro 1-4mm CA.RAL 9002… KSB/4</v>
          </cell>
          <cell r="C4203">
            <v>211.69</v>
          </cell>
          <cell r="D4203">
            <v>100</v>
          </cell>
          <cell r="E4203" t="str">
            <v>METR</v>
          </cell>
          <cell r="F4203">
            <v>21169</v>
          </cell>
        </row>
        <row r="4204">
          <cell r="A4204" t="str">
            <v>6072909</v>
          </cell>
          <cell r="B4204" t="str">
            <v>Chránič hran pro 1-2mm CA.RAL 9001… KSB/2</v>
          </cell>
          <cell r="C4204">
            <v>130.93</v>
          </cell>
          <cell r="D4204">
            <v>100</v>
          </cell>
          <cell r="E4204" t="str">
            <v>METR</v>
          </cell>
          <cell r="F4204">
            <v>13093</v>
          </cell>
        </row>
        <row r="4205">
          <cell r="A4205" t="str">
            <v>6075000</v>
          </cell>
          <cell r="B4205" t="str">
            <v>Nosník svítidel perforovaný 50x50, 6m FS… LTS  FS</v>
          </cell>
          <cell r="C4205">
            <v>225</v>
          </cell>
          <cell r="D4205">
            <v>1</v>
          </cell>
          <cell r="E4205" t="str">
            <v>METR</v>
          </cell>
          <cell r="F4205">
            <v>225</v>
          </cell>
        </row>
        <row r="4206">
          <cell r="A4206" t="str">
            <v>6075096</v>
          </cell>
          <cell r="B4206" t="str">
            <v>Kanál AZ mini 50x50mm FS… AZK 050FS</v>
          </cell>
          <cell r="C4206">
            <v>205</v>
          </cell>
          <cell r="D4206">
            <v>1</v>
          </cell>
          <cell r="E4206" t="str">
            <v>METR</v>
          </cell>
          <cell r="F4206">
            <v>205</v>
          </cell>
        </row>
        <row r="4207">
          <cell r="A4207" t="str">
            <v>6075142</v>
          </cell>
          <cell r="B4207" t="str">
            <v>Kanál AZ mini 50x50mm FT… AZK 050FT</v>
          </cell>
          <cell r="C4207">
            <v>249</v>
          </cell>
          <cell r="D4207">
            <v>1</v>
          </cell>
          <cell r="E4207" t="str">
            <v>METR</v>
          </cell>
          <cell r="F4207">
            <v>249</v>
          </cell>
        </row>
        <row r="4208">
          <cell r="A4208" t="str">
            <v>6075150</v>
          </cell>
          <cell r="B4208" t="str">
            <v>Kanál AZ mini 50x50mm VA 1.4301… AZK 050VA</v>
          </cell>
          <cell r="C4208">
            <v>829</v>
          </cell>
          <cell r="D4208">
            <v>1</v>
          </cell>
          <cell r="E4208" t="str">
            <v>METR</v>
          </cell>
          <cell r="F4208">
            <v>829</v>
          </cell>
        </row>
        <row r="4209">
          <cell r="A4209" t="str">
            <v>6075231</v>
          </cell>
          <cell r="B4209" t="str">
            <v>Kanál AZ mini 50x100mm FS… AZK 100FS</v>
          </cell>
          <cell r="C4209">
            <v>282</v>
          </cell>
          <cell r="D4209">
            <v>1</v>
          </cell>
          <cell r="E4209" t="str">
            <v>METR</v>
          </cell>
          <cell r="F4209">
            <v>282</v>
          </cell>
        </row>
        <row r="4210">
          <cell r="A4210" t="str">
            <v>6075258</v>
          </cell>
          <cell r="B4210" t="str">
            <v>Kanál AZ mini 50x100mm FT… AZK 100FT</v>
          </cell>
          <cell r="C4210">
            <v>335</v>
          </cell>
          <cell r="D4210">
            <v>1</v>
          </cell>
          <cell r="E4210" t="str">
            <v>METR</v>
          </cell>
          <cell r="F4210">
            <v>335</v>
          </cell>
        </row>
        <row r="4211">
          <cell r="A4211" t="str">
            <v>6075304</v>
          </cell>
          <cell r="B4211" t="str">
            <v>Kanál AZ mini 50x100mm VA 1.4301… AZK 100VA</v>
          </cell>
          <cell r="C4211">
            <v>1182</v>
          </cell>
          <cell r="D4211">
            <v>1</v>
          </cell>
          <cell r="E4211" t="str">
            <v>METR</v>
          </cell>
          <cell r="F4211">
            <v>1182</v>
          </cell>
        </row>
        <row r="4212">
          <cell r="A4212" t="str">
            <v>6076149</v>
          </cell>
          <cell r="B4212" t="str">
            <v>Kanál AZ mini 50x50mm FT… AZK A 050</v>
          </cell>
          <cell r="C4212">
            <v>257</v>
          </cell>
          <cell r="D4212">
            <v>1</v>
          </cell>
          <cell r="E4212" t="str">
            <v>METR</v>
          </cell>
          <cell r="F4212">
            <v>257</v>
          </cell>
        </row>
        <row r="4213">
          <cell r="A4213" t="str">
            <v>6076246</v>
          </cell>
          <cell r="B4213" t="str">
            <v>Kanál AZ mini 50x100mm FT… AZK A 100</v>
          </cell>
          <cell r="C4213">
            <v>372</v>
          </cell>
          <cell r="D4213">
            <v>1</v>
          </cell>
          <cell r="E4213" t="str">
            <v>METR</v>
          </cell>
          <cell r="F4213">
            <v>372</v>
          </cell>
        </row>
        <row r="4214">
          <cell r="A4214" t="str">
            <v>6080138</v>
          </cell>
          <cell r="B4214" t="str">
            <v>Víko šíře 53mm FS… AZDMD 50</v>
          </cell>
          <cell r="C4214">
            <v>131</v>
          </cell>
          <cell r="D4214">
            <v>1</v>
          </cell>
          <cell r="E4214" t="str">
            <v>METR</v>
          </cell>
          <cell r="F4214">
            <v>131</v>
          </cell>
        </row>
        <row r="4215">
          <cell r="A4215" t="str">
            <v>6080154</v>
          </cell>
          <cell r="B4215" t="str">
            <v>Víko šíře 53mm GA… AZDMD 50</v>
          </cell>
          <cell r="C4215">
            <v>272</v>
          </cell>
          <cell r="D4215">
            <v>1</v>
          </cell>
          <cell r="E4215" t="str">
            <v>METR</v>
          </cell>
          <cell r="F4215">
            <v>272</v>
          </cell>
        </row>
        <row r="4216">
          <cell r="A4216" t="str">
            <v>6080197</v>
          </cell>
          <cell r="B4216" t="str">
            <v>Víko šíře 53mm V2A… AZDMD 50</v>
          </cell>
          <cell r="C4216">
            <v>439</v>
          </cell>
          <cell r="D4216">
            <v>1</v>
          </cell>
          <cell r="E4216" t="str">
            <v>METR</v>
          </cell>
          <cell r="F4216">
            <v>439</v>
          </cell>
        </row>
        <row r="4217">
          <cell r="A4217" t="str">
            <v>6080227</v>
          </cell>
          <cell r="B4217" t="str">
            <v>Víko šíře 103mm FS… AZDMD 100</v>
          </cell>
          <cell r="C4217">
            <v>177</v>
          </cell>
          <cell r="D4217">
            <v>1</v>
          </cell>
          <cell r="E4217" t="str">
            <v>METR</v>
          </cell>
          <cell r="F4217">
            <v>177</v>
          </cell>
        </row>
        <row r="4218">
          <cell r="A4218" t="str">
            <v>6080235</v>
          </cell>
          <cell r="B4218" t="str">
            <v>Víko šíře 103mm GA… AZDMD 100</v>
          </cell>
          <cell r="C4218">
            <v>332</v>
          </cell>
          <cell r="D4218">
            <v>1</v>
          </cell>
          <cell r="E4218" t="str">
            <v>METR</v>
          </cell>
          <cell r="F4218">
            <v>332</v>
          </cell>
        </row>
        <row r="4219">
          <cell r="A4219" t="str">
            <v>6080294</v>
          </cell>
          <cell r="B4219" t="str">
            <v>Víko šíře 103mm V2A… AZDMD 100</v>
          </cell>
          <cell r="C4219">
            <v>763</v>
          </cell>
          <cell r="D4219">
            <v>1</v>
          </cell>
          <cell r="E4219" t="str">
            <v>METR</v>
          </cell>
          <cell r="F4219">
            <v>763</v>
          </cell>
        </row>
        <row r="4220">
          <cell r="A4220" t="str">
            <v>6083056</v>
          </cell>
          <cell r="B4220" t="str">
            <v>Stoupací kabelový žlab 200x200, FT… MFR 220</v>
          </cell>
          <cell r="C4220">
            <v>831</v>
          </cell>
          <cell r="D4220">
            <v>1</v>
          </cell>
          <cell r="E4220" t="str">
            <v>METR</v>
          </cell>
          <cell r="F4220">
            <v>831</v>
          </cell>
        </row>
        <row r="4221">
          <cell r="A4221" t="str">
            <v>6083060</v>
          </cell>
          <cell r="B4221" t="str">
            <v>Stoupací kabelový žlab 200x300, FT… MFR 230</v>
          </cell>
          <cell r="C4221">
            <v>960</v>
          </cell>
          <cell r="D4221">
            <v>1</v>
          </cell>
          <cell r="E4221" t="str">
            <v>METR</v>
          </cell>
          <cell r="F4221">
            <v>960</v>
          </cell>
        </row>
        <row r="4222">
          <cell r="A4222" t="str">
            <v>6083064</v>
          </cell>
          <cell r="B4222" t="str">
            <v>Stoupací kabelový žlab 200x400, FT… MFR 240</v>
          </cell>
          <cell r="C4222">
            <v>1094</v>
          </cell>
          <cell r="D4222">
            <v>1</v>
          </cell>
          <cell r="E4222" t="str">
            <v>METR</v>
          </cell>
          <cell r="F4222">
            <v>1094</v>
          </cell>
        </row>
        <row r="4223">
          <cell r="A4223" t="str">
            <v>6083150</v>
          </cell>
          <cell r="B4223" t="str">
            <v>Víko žlabu 200, FT… DMFR 200</v>
          </cell>
          <cell r="C4223">
            <v>373</v>
          </cell>
          <cell r="D4223">
            <v>1</v>
          </cell>
          <cell r="E4223" t="str">
            <v>METR</v>
          </cell>
          <cell r="F4223">
            <v>373</v>
          </cell>
        </row>
        <row r="4224">
          <cell r="A4224" t="str">
            <v>6083152</v>
          </cell>
          <cell r="B4224" t="str">
            <v>Víko žlabu 300, FT… DMFR 300</v>
          </cell>
          <cell r="C4224">
            <v>508</v>
          </cell>
          <cell r="D4224">
            <v>1</v>
          </cell>
          <cell r="E4224" t="str">
            <v>METR</v>
          </cell>
          <cell r="F4224">
            <v>508</v>
          </cell>
        </row>
        <row r="4225">
          <cell r="A4225" t="str">
            <v>6083154</v>
          </cell>
          <cell r="B4225" t="str">
            <v>Víko žlabu 400, FT… DMFR 400</v>
          </cell>
          <cell r="C4225">
            <v>630</v>
          </cell>
          <cell r="D4225">
            <v>1</v>
          </cell>
          <cell r="E4225" t="str">
            <v>METR</v>
          </cell>
          <cell r="F4225">
            <v>630</v>
          </cell>
        </row>
        <row r="4226">
          <cell r="A4226" t="str">
            <v>6083165</v>
          </cell>
          <cell r="B4226" t="str">
            <v>Spona víka žlabu V2A… DKLM 60</v>
          </cell>
          <cell r="C4226">
            <v>112</v>
          </cell>
          <cell r="D4226">
            <v>1</v>
          </cell>
          <cell r="E4226" t="str">
            <v>KUS</v>
          </cell>
          <cell r="F4226">
            <v>112</v>
          </cell>
        </row>
        <row r="4227">
          <cell r="A4227" t="str">
            <v>6083200</v>
          </cell>
          <cell r="B4227" t="str">
            <v>Podélná a úhlová spojka… LWVM 200</v>
          </cell>
          <cell r="C4227">
            <v>241</v>
          </cell>
          <cell r="D4227">
            <v>1</v>
          </cell>
          <cell r="E4227" t="str">
            <v>KUS</v>
          </cell>
          <cell r="F4227">
            <v>241</v>
          </cell>
        </row>
        <row r="4228">
          <cell r="A4228" t="str">
            <v>6083210</v>
          </cell>
          <cell r="B4228" t="str">
            <v>Kloubová spojka žlabu… GVM 200</v>
          </cell>
          <cell r="C4228">
            <v>549</v>
          </cell>
          <cell r="D4228">
            <v>1</v>
          </cell>
          <cell r="E4228" t="str">
            <v>KUS</v>
          </cell>
          <cell r="F4228">
            <v>549</v>
          </cell>
        </row>
        <row r="4229">
          <cell r="A4229" t="str">
            <v>6083300</v>
          </cell>
          <cell r="B4229" t="str">
            <v>Díl vertikálního oblouku 200x200 FT… MGBEV 220</v>
          </cell>
          <cell r="C4229">
            <v>947</v>
          </cell>
          <cell r="D4229">
            <v>1</v>
          </cell>
          <cell r="E4229" t="str">
            <v>KUS</v>
          </cell>
          <cell r="F4229">
            <v>947</v>
          </cell>
        </row>
        <row r="4230">
          <cell r="A4230" t="str">
            <v>6083308</v>
          </cell>
          <cell r="B4230" t="str">
            <v>Díl vertikálního oblouku 200x400 FT… MGBEV 240</v>
          </cell>
          <cell r="C4230">
            <v>1100</v>
          </cell>
          <cell r="D4230">
            <v>1</v>
          </cell>
          <cell r="E4230" t="str">
            <v>KUS</v>
          </cell>
          <cell r="F4230">
            <v>1100</v>
          </cell>
        </row>
        <row r="4231">
          <cell r="A4231" t="str">
            <v>6085016</v>
          </cell>
          <cell r="B4231" t="str">
            <v>Kabelový žlab DKS 1,0 60x100, FS… DKS 610</v>
          </cell>
          <cell r="C4231">
            <v>193</v>
          </cell>
          <cell r="D4231">
            <v>1</v>
          </cell>
          <cell r="E4231" t="str">
            <v>METR</v>
          </cell>
          <cell r="F4231">
            <v>193</v>
          </cell>
        </row>
        <row r="4232">
          <cell r="A4232" t="str">
            <v>6085032</v>
          </cell>
          <cell r="B4232" t="str">
            <v>Kabelový žlab DKS 1,0 60x200, FS… DKS 620</v>
          </cell>
          <cell r="C4232">
            <v>262</v>
          </cell>
          <cell r="D4232">
            <v>1</v>
          </cell>
          <cell r="E4232" t="str">
            <v>METR</v>
          </cell>
          <cell r="F4232">
            <v>262</v>
          </cell>
        </row>
        <row r="4233">
          <cell r="A4233" t="str">
            <v>6085059</v>
          </cell>
          <cell r="B4233" t="str">
            <v>Kabelový žlab DKS 1,0 60x300, FS… DKS 630</v>
          </cell>
          <cell r="C4233">
            <v>331</v>
          </cell>
          <cell r="D4233">
            <v>1</v>
          </cell>
          <cell r="E4233" t="str">
            <v>METR</v>
          </cell>
          <cell r="F4233">
            <v>331</v>
          </cell>
        </row>
        <row r="4234">
          <cell r="A4234" t="str">
            <v>6085202</v>
          </cell>
          <cell r="B4234" t="str">
            <v>Kabelový žlab DKS 1,5 60x400, FS… DKS 640</v>
          </cell>
          <cell r="C4234">
            <v>585</v>
          </cell>
          <cell r="D4234">
            <v>1</v>
          </cell>
          <cell r="E4234" t="str">
            <v>METR</v>
          </cell>
          <cell r="F4234">
            <v>585</v>
          </cell>
        </row>
        <row r="4235">
          <cell r="A4235" t="str">
            <v>6085229</v>
          </cell>
          <cell r="B4235" t="str">
            <v>Kabelový žlab DKS 1,5 60x500, FS… DKS 650</v>
          </cell>
          <cell r="C4235">
            <v>733</v>
          </cell>
          <cell r="D4235">
            <v>1</v>
          </cell>
          <cell r="E4235" t="str">
            <v>METR</v>
          </cell>
          <cell r="F4235">
            <v>733</v>
          </cell>
        </row>
        <row r="4236">
          <cell r="A4236" t="str">
            <v>6085245</v>
          </cell>
          <cell r="B4236" t="str">
            <v>Kabelový žlab DKS 1,5 60x600, FS… DKS 660</v>
          </cell>
          <cell r="C4236">
            <v>832</v>
          </cell>
          <cell r="D4236">
            <v>1</v>
          </cell>
          <cell r="E4236" t="str">
            <v>METR</v>
          </cell>
          <cell r="F4236">
            <v>832</v>
          </cell>
        </row>
        <row r="4237">
          <cell r="A4237" t="str">
            <v>6085326</v>
          </cell>
          <cell r="B4237" t="str">
            <v>Kabelový žlab DKS 1,0 60x100, FT… DKS 610</v>
          </cell>
          <cell r="C4237">
            <v>268</v>
          </cell>
          <cell r="D4237">
            <v>1</v>
          </cell>
          <cell r="E4237" t="str">
            <v>METR</v>
          </cell>
          <cell r="F4237">
            <v>268</v>
          </cell>
        </row>
        <row r="4238">
          <cell r="A4238" t="str">
            <v>6085342</v>
          </cell>
          <cell r="B4238" t="str">
            <v>Kabelový žlab DKS 1,0 60x200, FT… DKS 620</v>
          </cell>
          <cell r="C4238">
            <v>406</v>
          </cell>
          <cell r="D4238">
            <v>1</v>
          </cell>
          <cell r="E4238" t="str">
            <v>METR</v>
          </cell>
          <cell r="F4238">
            <v>406</v>
          </cell>
        </row>
        <row r="4239">
          <cell r="A4239" t="str">
            <v>6085369</v>
          </cell>
          <cell r="B4239" t="str">
            <v>Kabelový žlab DKS 1,0 60x300, FT… DKS 630</v>
          </cell>
          <cell r="C4239">
            <v>574</v>
          </cell>
          <cell r="D4239">
            <v>1</v>
          </cell>
          <cell r="E4239" t="str">
            <v>METR</v>
          </cell>
          <cell r="F4239">
            <v>574</v>
          </cell>
        </row>
        <row r="4240">
          <cell r="A4240" t="str">
            <v>6085512</v>
          </cell>
          <cell r="B4240" t="str">
            <v>Kabelový žlab DKS 1,5 60x400, FT… DKS 640</v>
          </cell>
          <cell r="C4240">
            <v>799</v>
          </cell>
          <cell r="D4240">
            <v>1</v>
          </cell>
          <cell r="E4240" t="str">
            <v>METR</v>
          </cell>
          <cell r="F4240">
            <v>799</v>
          </cell>
        </row>
        <row r="4241">
          <cell r="A4241" t="str">
            <v>6085539</v>
          </cell>
          <cell r="B4241" t="str">
            <v>Kabelový žlab DKS 1,5 60x500, FT… DKS 650</v>
          </cell>
          <cell r="C4241">
            <v>952</v>
          </cell>
          <cell r="D4241">
            <v>1</v>
          </cell>
          <cell r="E4241" t="str">
            <v>METR</v>
          </cell>
          <cell r="F4241">
            <v>952</v>
          </cell>
        </row>
        <row r="4242">
          <cell r="A4242" t="str">
            <v>6085555</v>
          </cell>
          <cell r="B4242" t="str">
            <v>Kabelový žlab DKS 1,5 60x600, FT… DKS 660</v>
          </cell>
          <cell r="C4242">
            <v>1037</v>
          </cell>
          <cell r="D4242">
            <v>1</v>
          </cell>
          <cell r="E4242" t="str">
            <v>METR</v>
          </cell>
          <cell r="F4242">
            <v>1037</v>
          </cell>
        </row>
        <row r="4243">
          <cell r="A4243" t="str">
            <v>6085601</v>
          </cell>
          <cell r="B4243" t="str">
            <v>Kabelový žlab DKS 0,8 60x100,VA4301… DKS 610VA</v>
          </cell>
          <cell r="C4243">
            <v>612</v>
          </cell>
          <cell r="D4243">
            <v>1</v>
          </cell>
          <cell r="E4243" t="str">
            <v>METR</v>
          </cell>
          <cell r="F4243">
            <v>612</v>
          </cell>
        </row>
        <row r="4244">
          <cell r="A4244" t="str">
            <v>6085628</v>
          </cell>
          <cell r="B4244" t="str">
            <v>Kabelový žlab DKS 0,8 60x200 VA4301… DKS 620VA</v>
          </cell>
          <cell r="C4244">
            <v>943</v>
          </cell>
          <cell r="D4244">
            <v>1</v>
          </cell>
          <cell r="E4244" t="str">
            <v>METR</v>
          </cell>
          <cell r="F4244">
            <v>943</v>
          </cell>
        </row>
        <row r="4245">
          <cell r="A4245" t="str">
            <v>6085636</v>
          </cell>
          <cell r="B4245" t="str">
            <v>Kabelový žlab DKS 0,8 60x300,VA4301… DKS 630VA</v>
          </cell>
          <cell r="C4245">
            <v>1087</v>
          </cell>
          <cell r="D4245">
            <v>1</v>
          </cell>
          <cell r="E4245" t="str">
            <v>METR</v>
          </cell>
          <cell r="F4245">
            <v>1087</v>
          </cell>
        </row>
        <row r="4246">
          <cell r="A4246" t="str">
            <v>6085644</v>
          </cell>
          <cell r="B4246" t="str">
            <v>Kabelový žlab DKS 1,0 60x400,VA4301… DKS 640VA</v>
          </cell>
          <cell r="C4246">
            <v>1729</v>
          </cell>
          <cell r="D4246">
            <v>1</v>
          </cell>
          <cell r="E4246" t="str">
            <v>METR</v>
          </cell>
          <cell r="F4246">
            <v>1729</v>
          </cell>
        </row>
        <row r="4247">
          <cell r="A4247" t="str">
            <v>6085652</v>
          </cell>
          <cell r="B4247" t="str">
            <v>Kabelový žlab DKS 1,0 60x500,VA4301… DKS 650VA</v>
          </cell>
          <cell r="C4247">
            <v>2105</v>
          </cell>
          <cell r="D4247">
            <v>1</v>
          </cell>
          <cell r="E4247" t="str">
            <v>METR</v>
          </cell>
          <cell r="F4247">
            <v>2105</v>
          </cell>
        </row>
        <row r="4248">
          <cell r="A4248" t="str">
            <v>6085660</v>
          </cell>
          <cell r="B4248" t="str">
            <v>Kabelový žlab DKS 1,0 60x600,VA4301… DKS 660VA</v>
          </cell>
          <cell r="C4248">
            <v>1848</v>
          </cell>
          <cell r="D4248">
            <v>1</v>
          </cell>
          <cell r="E4248" t="str">
            <v>METR</v>
          </cell>
          <cell r="F4248">
            <v>1848</v>
          </cell>
        </row>
        <row r="4249">
          <cell r="A4249" t="str">
            <v>6086063</v>
          </cell>
          <cell r="B4249" t="str">
            <v>Kabelový žlab DKS 1,0 85x100, FS… DKS 810FS</v>
          </cell>
          <cell r="C4249">
            <v>284</v>
          </cell>
          <cell r="D4249">
            <v>1</v>
          </cell>
          <cell r="E4249" t="str">
            <v>METR</v>
          </cell>
          <cell r="F4249">
            <v>284</v>
          </cell>
        </row>
        <row r="4250">
          <cell r="A4250" t="str">
            <v>6086098</v>
          </cell>
          <cell r="B4250" t="str">
            <v>Kabelový žlab DKS 1,0 85x200, FS… DKS 820FS</v>
          </cell>
          <cell r="C4250">
            <v>352</v>
          </cell>
          <cell r="D4250">
            <v>1</v>
          </cell>
          <cell r="E4250" t="str">
            <v>METR</v>
          </cell>
          <cell r="F4250">
            <v>352</v>
          </cell>
        </row>
        <row r="4251">
          <cell r="A4251" t="str">
            <v>6086128</v>
          </cell>
          <cell r="B4251" t="str">
            <v>Kabelový žlab DKS 1,0 85x300, FS… DKS 830FS</v>
          </cell>
          <cell r="C4251">
            <v>451</v>
          </cell>
          <cell r="D4251">
            <v>1</v>
          </cell>
          <cell r="E4251" t="str">
            <v>METR</v>
          </cell>
          <cell r="F4251">
            <v>451</v>
          </cell>
        </row>
        <row r="4252">
          <cell r="A4252" t="str">
            <v>6086314</v>
          </cell>
          <cell r="B4252" t="str">
            <v>Kabelový žlab DKS 1,5 85x400, FS… DKS 840FS</v>
          </cell>
          <cell r="C4252">
            <v>751</v>
          </cell>
          <cell r="D4252">
            <v>1</v>
          </cell>
          <cell r="E4252" t="str">
            <v>METR</v>
          </cell>
          <cell r="F4252">
            <v>751</v>
          </cell>
        </row>
        <row r="4253">
          <cell r="A4253" t="str">
            <v>6086330</v>
          </cell>
          <cell r="B4253" t="str">
            <v>Kabelový žlab DKS 1,5 85x500, FS… DKS 850FS</v>
          </cell>
          <cell r="C4253">
            <v>991</v>
          </cell>
          <cell r="D4253">
            <v>1</v>
          </cell>
          <cell r="E4253" t="str">
            <v>METR</v>
          </cell>
          <cell r="F4253">
            <v>991</v>
          </cell>
        </row>
        <row r="4254">
          <cell r="A4254" t="str">
            <v>6086357</v>
          </cell>
          <cell r="B4254" t="str">
            <v>Kabelový žlab DKS 1,5 85x50, FS… DKS 860FS</v>
          </cell>
          <cell r="C4254">
            <v>1096</v>
          </cell>
          <cell r="D4254">
            <v>1</v>
          </cell>
          <cell r="E4254" t="str">
            <v>METR</v>
          </cell>
          <cell r="F4254">
            <v>1096</v>
          </cell>
        </row>
        <row r="4255">
          <cell r="A4255" t="str">
            <v>6086470</v>
          </cell>
          <cell r="B4255" t="str">
            <v>Kabelový žlab DKS 1,0 85x100, FT… DKS 810FT</v>
          </cell>
          <cell r="C4255">
            <v>380</v>
          </cell>
          <cell r="D4255">
            <v>1</v>
          </cell>
          <cell r="E4255" t="str">
            <v>METR</v>
          </cell>
          <cell r="F4255">
            <v>380</v>
          </cell>
        </row>
        <row r="4256">
          <cell r="A4256" t="str">
            <v>6086497</v>
          </cell>
          <cell r="B4256" t="str">
            <v>Kabelový žlab DKS 1,0 85x200, FT… DKS 820FT</v>
          </cell>
          <cell r="C4256">
            <v>542</v>
          </cell>
          <cell r="D4256">
            <v>1</v>
          </cell>
          <cell r="E4256" t="str">
            <v>METR</v>
          </cell>
          <cell r="F4256">
            <v>542</v>
          </cell>
        </row>
        <row r="4257">
          <cell r="A4257" t="str">
            <v>6086519</v>
          </cell>
          <cell r="B4257" t="str">
            <v>Kabelový žlab DKS 1,0 85x300, FT… DKS 830FT</v>
          </cell>
          <cell r="C4257">
            <v>710</v>
          </cell>
          <cell r="D4257">
            <v>1</v>
          </cell>
          <cell r="E4257" t="str">
            <v>METR</v>
          </cell>
          <cell r="F4257">
            <v>710</v>
          </cell>
        </row>
        <row r="4258">
          <cell r="A4258" t="str">
            <v>6086659</v>
          </cell>
          <cell r="B4258" t="str">
            <v>Kabelový žlab DKS 1,5 85x400, FT… DKS 840FT</v>
          </cell>
          <cell r="C4258">
            <v>976</v>
          </cell>
          <cell r="D4258">
            <v>1</v>
          </cell>
          <cell r="E4258" t="str">
            <v>METR</v>
          </cell>
          <cell r="F4258">
            <v>976</v>
          </cell>
        </row>
        <row r="4259">
          <cell r="A4259" t="str">
            <v>6086675</v>
          </cell>
          <cell r="B4259" t="str">
            <v>Kabelový žlab DKS 1,5 85x500, FT… DKS 850FT</v>
          </cell>
          <cell r="C4259">
            <v>1114</v>
          </cell>
          <cell r="D4259">
            <v>1</v>
          </cell>
          <cell r="E4259" t="str">
            <v>METR</v>
          </cell>
          <cell r="F4259">
            <v>1114</v>
          </cell>
        </row>
        <row r="4260">
          <cell r="A4260" t="str">
            <v>6086691</v>
          </cell>
          <cell r="B4260" t="str">
            <v>Kabelový žlab DKS 1,5 85x50, FT… DKS 860FT</v>
          </cell>
          <cell r="C4260">
            <v>1202</v>
          </cell>
          <cell r="D4260">
            <v>1</v>
          </cell>
          <cell r="E4260" t="str">
            <v>METR</v>
          </cell>
          <cell r="F4260">
            <v>1202</v>
          </cell>
        </row>
        <row r="4261">
          <cell r="A4261" t="str">
            <v>6087132</v>
          </cell>
          <cell r="B4261" t="str">
            <v>Kabelový žlab IKS 1,0 60x200, FS… IKS 620</v>
          </cell>
          <cell r="C4261">
            <v>316</v>
          </cell>
          <cell r="D4261">
            <v>1</v>
          </cell>
          <cell r="E4261" t="str">
            <v>METR</v>
          </cell>
          <cell r="F4261">
            <v>316</v>
          </cell>
        </row>
        <row r="4262">
          <cell r="A4262" t="str">
            <v>6087140</v>
          </cell>
          <cell r="B4262" t="str">
            <v>Kabelový žlab IKS 1,0 60x300, FS… IKS 630</v>
          </cell>
          <cell r="C4262">
            <v>393</v>
          </cell>
          <cell r="D4262">
            <v>1</v>
          </cell>
          <cell r="E4262" t="str">
            <v>METR</v>
          </cell>
          <cell r="F4262">
            <v>393</v>
          </cell>
        </row>
        <row r="4263">
          <cell r="A4263" t="str">
            <v>6087159</v>
          </cell>
          <cell r="B4263" t="str">
            <v>Kabelový žlab IKS 1,0 60x400, FS… IKS 640</v>
          </cell>
          <cell r="C4263">
            <v>540</v>
          </cell>
          <cell r="D4263">
            <v>1</v>
          </cell>
          <cell r="E4263" t="str">
            <v>METR</v>
          </cell>
          <cell r="F4263">
            <v>540</v>
          </cell>
        </row>
        <row r="4264">
          <cell r="A4264" t="str">
            <v>6087965</v>
          </cell>
          <cell r="B4264" t="str">
            <v>Ohranný kroužek pro kabel.žlab IKS… KSR-DR920</v>
          </cell>
          <cell r="C4264">
            <v>13</v>
          </cell>
          <cell r="D4264">
            <v>1</v>
          </cell>
          <cell r="E4264" t="str">
            <v>KUS</v>
          </cell>
          <cell r="F4264">
            <v>13</v>
          </cell>
        </row>
        <row r="4265">
          <cell r="A4265" t="str">
            <v>6091164</v>
          </cell>
          <cell r="B4265" t="str">
            <v>Podélná spojka dlouhá 500mm FS… WRVL110FS</v>
          </cell>
          <cell r="C4265">
            <v>339</v>
          </cell>
          <cell r="D4265">
            <v>1</v>
          </cell>
          <cell r="E4265" t="str">
            <v>KUS</v>
          </cell>
          <cell r="F4265">
            <v>339</v>
          </cell>
        </row>
        <row r="4266">
          <cell r="A4266" t="str">
            <v>6091180</v>
          </cell>
          <cell r="B4266" t="str">
            <v>Podélná spojka dlouhá 500mm FT… WRVL110FT</v>
          </cell>
          <cell r="C4266">
            <v>559</v>
          </cell>
          <cell r="D4266">
            <v>1</v>
          </cell>
          <cell r="E4266" t="str">
            <v>KUS</v>
          </cell>
          <cell r="F4266">
            <v>559</v>
          </cell>
        </row>
        <row r="4267">
          <cell r="A4267" t="str">
            <v>6091318</v>
          </cell>
          <cell r="B4267" t="str">
            <v>Kloubová spojka FS… WRGV110FS</v>
          </cell>
          <cell r="C4267">
            <v>550</v>
          </cell>
          <cell r="D4267">
            <v>1</v>
          </cell>
          <cell r="E4267" t="str">
            <v>KUS</v>
          </cell>
          <cell r="F4267">
            <v>550</v>
          </cell>
        </row>
        <row r="4268">
          <cell r="A4268" t="str">
            <v>6091334</v>
          </cell>
          <cell r="B4268" t="str">
            <v>Kloubová spojka FT… WRGV110FT</v>
          </cell>
          <cell r="C4268">
            <v>1001</v>
          </cell>
          <cell r="D4268">
            <v>1</v>
          </cell>
          <cell r="E4268" t="str">
            <v>KUS</v>
          </cell>
          <cell r="F4268">
            <v>1001</v>
          </cell>
        </row>
        <row r="4269">
          <cell r="A4269" t="str">
            <v>6091377</v>
          </cell>
          <cell r="B4269" t="str">
            <v>Úhlová spojka krátká FS… WRWVK110</v>
          </cell>
          <cell r="C4269">
            <v>245</v>
          </cell>
          <cell r="D4269">
            <v>1</v>
          </cell>
          <cell r="E4269" t="str">
            <v>KUS</v>
          </cell>
          <cell r="F4269">
            <v>245</v>
          </cell>
        </row>
        <row r="4270">
          <cell r="A4270" t="str">
            <v>6091393</v>
          </cell>
          <cell r="B4270" t="str">
            <v>Úhlová spojka krátká VA FT… WRWVK110</v>
          </cell>
          <cell r="C4270">
            <v>540</v>
          </cell>
          <cell r="D4270">
            <v>1</v>
          </cell>
          <cell r="E4270" t="str">
            <v>KUS</v>
          </cell>
          <cell r="F4270">
            <v>540</v>
          </cell>
        </row>
        <row r="4271">
          <cell r="A4271" t="str">
            <v>6098111</v>
          </cell>
          <cell r="B4271" t="str">
            <v>Kabelový žlab WKS 110x200, FS… WKSG120FS</v>
          </cell>
          <cell r="C4271">
            <v>870</v>
          </cell>
          <cell r="D4271">
            <v>1</v>
          </cell>
          <cell r="E4271" t="str">
            <v>METR</v>
          </cell>
          <cell r="F4271">
            <v>870</v>
          </cell>
        </row>
        <row r="4272">
          <cell r="A4272" t="str">
            <v>6098115</v>
          </cell>
          <cell r="B4272" t="str">
            <v>Kabelový žlab WKS 110x300, FS… WKSG130FS</v>
          </cell>
          <cell r="C4272">
            <v>970</v>
          </cell>
          <cell r="D4272">
            <v>1</v>
          </cell>
          <cell r="E4272" t="str">
            <v>METR</v>
          </cell>
          <cell r="F4272">
            <v>970</v>
          </cell>
        </row>
        <row r="4273">
          <cell r="A4273" t="str">
            <v>6098119</v>
          </cell>
          <cell r="B4273" t="str">
            <v>Kabelový žlab WKS 110x400, FS… WKSG140FS</v>
          </cell>
          <cell r="C4273">
            <v>1060</v>
          </cell>
          <cell r="D4273">
            <v>1</v>
          </cell>
          <cell r="E4273" t="str">
            <v>METR</v>
          </cell>
          <cell r="F4273">
            <v>1060</v>
          </cell>
        </row>
        <row r="4274">
          <cell r="A4274" t="str">
            <v>6098123</v>
          </cell>
          <cell r="B4274" t="str">
            <v>Kabelový žlab WKS 110x500, FS… WKSG150FS</v>
          </cell>
          <cell r="C4274">
            <v>1180</v>
          </cell>
          <cell r="D4274">
            <v>1</v>
          </cell>
          <cell r="E4274" t="str">
            <v>METR</v>
          </cell>
          <cell r="F4274">
            <v>1180</v>
          </cell>
        </row>
        <row r="4275">
          <cell r="A4275" t="str">
            <v>6098127</v>
          </cell>
          <cell r="B4275" t="str">
            <v>Kabelový žlab WKS 110x600, FS… WKSG160FS</v>
          </cell>
          <cell r="C4275">
            <v>1270</v>
          </cell>
          <cell r="D4275">
            <v>1</v>
          </cell>
          <cell r="E4275" t="str">
            <v>METR</v>
          </cell>
          <cell r="F4275">
            <v>1270</v>
          </cell>
        </row>
        <row r="4276">
          <cell r="A4276" t="str">
            <v>6098141</v>
          </cell>
          <cell r="B4276" t="str">
            <v>Kabelový žlab WKS 110x200, FT… WKSG120FT</v>
          </cell>
          <cell r="C4276">
            <v>1275</v>
          </cell>
          <cell r="D4276">
            <v>1</v>
          </cell>
          <cell r="E4276" t="str">
            <v>METR</v>
          </cell>
          <cell r="F4276">
            <v>1275</v>
          </cell>
        </row>
        <row r="4277">
          <cell r="A4277" t="str">
            <v>6098145</v>
          </cell>
          <cell r="B4277" t="str">
            <v>Kabelový žlab WKS 110x300, FT… WKSG130FT</v>
          </cell>
          <cell r="C4277">
            <v>1402</v>
          </cell>
          <cell r="D4277">
            <v>1</v>
          </cell>
          <cell r="E4277" t="str">
            <v>METR</v>
          </cell>
          <cell r="F4277">
            <v>1402</v>
          </cell>
        </row>
        <row r="4278">
          <cell r="A4278" t="str">
            <v>6098149</v>
          </cell>
          <cell r="B4278" t="str">
            <v>Kabelový žlab WKS 110x400, FT… WKSG140FT</v>
          </cell>
          <cell r="C4278">
            <v>1517</v>
          </cell>
          <cell r="D4278">
            <v>1</v>
          </cell>
          <cell r="E4278" t="str">
            <v>METR</v>
          </cell>
          <cell r="F4278">
            <v>1517</v>
          </cell>
        </row>
        <row r="4279">
          <cell r="A4279" t="str">
            <v>6098153</v>
          </cell>
          <cell r="B4279" t="str">
            <v>Kabelový žlab WKS 110x500, FT… WKSG150FT</v>
          </cell>
          <cell r="C4279">
            <v>1695</v>
          </cell>
          <cell r="D4279">
            <v>1</v>
          </cell>
          <cell r="E4279" t="str">
            <v>METR</v>
          </cell>
          <cell r="F4279">
            <v>1695</v>
          </cell>
        </row>
        <row r="4280">
          <cell r="A4280" t="str">
            <v>6098157</v>
          </cell>
          <cell r="B4280" t="str">
            <v>Kabelový žlab WKS 110x600, FT… WKSG160FT</v>
          </cell>
          <cell r="C4280">
            <v>1809</v>
          </cell>
          <cell r="D4280">
            <v>1</v>
          </cell>
          <cell r="E4280" t="str">
            <v>METR</v>
          </cell>
          <cell r="F4280">
            <v>1809</v>
          </cell>
        </row>
        <row r="4281">
          <cell r="A4281" t="str">
            <v>6098304</v>
          </cell>
          <cell r="B4281" t="str">
            <v>Oblouk 90° žlabu WKS 110x200, FS… WRB90 120</v>
          </cell>
          <cell r="C4281">
            <v>4240</v>
          </cell>
          <cell r="D4281">
            <v>1</v>
          </cell>
          <cell r="E4281" t="str">
            <v>KUS</v>
          </cell>
          <cell r="F4281">
            <v>4240</v>
          </cell>
        </row>
        <row r="4282">
          <cell r="A4282" t="str">
            <v>6098308</v>
          </cell>
          <cell r="B4282" t="str">
            <v>Oblouk 90° žlabu WKS 110x300, FS… WRB90 130</v>
          </cell>
          <cell r="C4282">
            <v>5424</v>
          </cell>
          <cell r="D4282">
            <v>1</v>
          </cell>
          <cell r="E4282" t="str">
            <v>KUS</v>
          </cell>
          <cell r="F4282">
            <v>5424</v>
          </cell>
        </row>
        <row r="4283">
          <cell r="A4283" t="str">
            <v>6098312</v>
          </cell>
          <cell r="B4283" t="str">
            <v>Oblouk 90° žlabu WKS 110x400, FS… WRB90 140</v>
          </cell>
          <cell r="C4283">
            <v>6319</v>
          </cell>
          <cell r="D4283">
            <v>1</v>
          </cell>
          <cell r="E4283" t="str">
            <v>KUS</v>
          </cell>
          <cell r="F4283">
            <v>6319</v>
          </cell>
        </row>
        <row r="4284">
          <cell r="A4284" t="str">
            <v>6098316</v>
          </cell>
          <cell r="B4284" t="str">
            <v>Oblouk 90° žlabu WKS 110x500, FS… WRB90 150</v>
          </cell>
          <cell r="C4284">
            <v>7263</v>
          </cell>
          <cell r="D4284">
            <v>1</v>
          </cell>
          <cell r="E4284" t="str">
            <v>KUS</v>
          </cell>
          <cell r="F4284">
            <v>7263</v>
          </cell>
        </row>
        <row r="4285">
          <cell r="A4285" t="str">
            <v>6098320</v>
          </cell>
          <cell r="B4285" t="str">
            <v>Oblouk 90° žlabu WKS 110x600, FS… WRB90 160</v>
          </cell>
          <cell r="C4285">
            <v>8541</v>
          </cell>
          <cell r="D4285">
            <v>1</v>
          </cell>
          <cell r="E4285" t="str">
            <v>KUS</v>
          </cell>
          <cell r="F4285">
            <v>8541</v>
          </cell>
        </row>
        <row r="4286">
          <cell r="A4286" t="str">
            <v>6098352</v>
          </cell>
          <cell r="B4286" t="str">
            <v>Oblouk 90° žlabu WKS 110x400, FT… WRB90 140</v>
          </cell>
          <cell r="C4286">
            <v>9710</v>
          </cell>
          <cell r="D4286">
            <v>1</v>
          </cell>
          <cell r="E4286" t="str">
            <v>KUS</v>
          </cell>
          <cell r="F4286">
            <v>9710</v>
          </cell>
        </row>
        <row r="4287">
          <cell r="A4287" t="str">
            <v>6098360</v>
          </cell>
          <cell r="B4287" t="str">
            <v>Oblouk 90° žlabu WKS 110x600, FT… WRB90 160</v>
          </cell>
          <cell r="C4287">
            <v>11586</v>
          </cell>
          <cell r="D4287">
            <v>1</v>
          </cell>
          <cell r="E4287" t="str">
            <v>KUS</v>
          </cell>
          <cell r="F4287">
            <v>11586</v>
          </cell>
        </row>
        <row r="4288">
          <cell r="A4288" t="str">
            <v>6098405</v>
          </cell>
          <cell r="B4288" t="str">
            <v>Odbočný díl žlabu WKS 110x200,FS… WRAA120FS</v>
          </cell>
          <cell r="C4288">
            <v>5014</v>
          </cell>
          <cell r="D4288">
            <v>1</v>
          </cell>
          <cell r="E4288" t="str">
            <v>KUS</v>
          </cell>
          <cell r="F4288">
            <v>5014</v>
          </cell>
        </row>
        <row r="4289">
          <cell r="A4289" t="str">
            <v>6098409</v>
          </cell>
          <cell r="B4289" t="str">
            <v>Odbočný díl žlabu WKS 110x300,FS… WRAA130FS</v>
          </cell>
          <cell r="C4289">
            <v>5207</v>
          </cell>
          <cell r="D4289">
            <v>1</v>
          </cell>
          <cell r="E4289" t="str">
            <v>KUS</v>
          </cell>
          <cell r="F4289">
            <v>5207</v>
          </cell>
        </row>
        <row r="4290">
          <cell r="A4290" t="str">
            <v>6098413</v>
          </cell>
          <cell r="B4290" t="str">
            <v>Odbočný díl žlabu WKS 110x400,FS… WRAA140FS</v>
          </cell>
          <cell r="C4290">
            <v>5693</v>
          </cell>
          <cell r="D4290">
            <v>1</v>
          </cell>
          <cell r="E4290" t="str">
            <v>KUS</v>
          </cell>
          <cell r="F4290">
            <v>5693</v>
          </cell>
        </row>
        <row r="4291">
          <cell r="A4291" t="str">
            <v>6098417</v>
          </cell>
          <cell r="B4291" t="str">
            <v>Odbočný díl žlabu WKS 110x500,FS… WRAA150FS</v>
          </cell>
          <cell r="C4291">
            <v>5199</v>
          </cell>
          <cell r="D4291">
            <v>1</v>
          </cell>
          <cell r="E4291" t="str">
            <v>KUS</v>
          </cell>
          <cell r="F4291">
            <v>5199</v>
          </cell>
        </row>
        <row r="4292">
          <cell r="A4292" t="str">
            <v>6098421</v>
          </cell>
          <cell r="B4292" t="str">
            <v>Odbočný díl žlabu WKS 110x600,FS… WRAA160FS</v>
          </cell>
          <cell r="C4292">
            <v>6833</v>
          </cell>
          <cell r="D4292">
            <v>1</v>
          </cell>
          <cell r="E4292" t="str">
            <v>KUS</v>
          </cell>
          <cell r="F4292">
            <v>6833</v>
          </cell>
        </row>
        <row r="4293">
          <cell r="A4293" t="str">
            <v>6098449</v>
          </cell>
          <cell r="B4293" t="str">
            <v>Odbočný díl žlabu WKS 110x300,FT… WRAA130FT</v>
          </cell>
          <cell r="C4293">
            <v>7838</v>
          </cell>
          <cell r="D4293">
            <v>1</v>
          </cell>
          <cell r="E4293" t="str">
            <v>KUS</v>
          </cell>
          <cell r="F4293">
            <v>7838</v>
          </cell>
        </row>
        <row r="4294">
          <cell r="A4294" t="str">
            <v>6098453</v>
          </cell>
          <cell r="B4294" t="str">
            <v>Odbočný díl žlabu WKS 110x400,FT… WRAA140FT</v>
          </cell>
          <cell r="C4294">
            <v>8821</v>
          </cell>
          <cell r="D4294">
            <v>1</v>
          </cell>
          <cell r="E4294" t="str">
            <v>KUS</v>
          </cell>
          <cell r="F4294">
            <v>8821</v>
          </cell>
        </row>
        <row r="4295">
          <cell r="A4295" t="str">
            <v>6098457</v>
          </cell>
          <cell r="B4295" t="str">
            <v>Odbočný díl žlabu WKS 110x500,FT… WRAA150FT</v>
          </cell>
          <cell r="C4295">
            <v>9412</v>
          </cell>
          <cell r="D4295">
            <v>1</v>
          </cell>
          <cell r="E4295" t="str">
            <v>KUS</v>
          </cell>
          <cell r="F4295">
            <v>9412</v>
          </cell>
        </row>
        <row r="4296">
          <cell r="A4296" t="str">
            <v>6098501</v>
          </cell>
          <cell r="B4296" t="str">
            <v>Žlab s velkým rozpětím 160x200 FS… WKSG162FS</v>
          </cell>
          <cell r="C4296">
            <v>1099</v>
          </cell>
          <cell r="D4296">
            <v>1</v>
          </cell>
          <cell r="E4296" t="str">
            <v>METR</v>
          </cell>
          <cell r="F4296">
            <v>1099</v>
          </cell>
        </row>
        <row r="4297">
          <cell r="A4297" t="str">
            <v>6098509</v>
          </cell>
          <cell r="B4297" t="str">
            <v>Žlab s velkým rozpětím 160x400 FS… WKSG164FS</v>
          </cell>
          <cell r="C4297">
            <v>1308</v>
          </cell>
          <cell r="D4297">
            <v>1</v>
          </cell>
          <cell r="E4297" t="str">
            <v>METR</v>
          </cell>
          <cell r="F4297">
            <v>1308</v>
          </cell>
        </row>
        <row r="4298">
          <cell r="A4298" t="str">
            <v>6098517</v>
          </cell>
          <cell r="B4298" t="str">
            <v>Žlab s velkým rozpětím 160x600 FS… WKSG166FS</v>
          </cell>
          <cell r="C4298">
            <v>1403</v>
          </cell>
          <cell r="D4298">
            <v>1</v>
          </cell>
          <cell r="E4298" t="str">
            <v>METR</v>
          </cell>
          <cell r="F4298">
            <v>1403</v>
          </cell>
        </row>
        <row r="4299">
          <cell r="A4299" t="str">
            <v>6101011</v>
          </cell>
          <cell r="B4299" t="str">
            <v>Kabelový žebřík 60x150 VA-4301… L615NS VA</v>
          </cell>
          <cell r="C4299">
            <v>1373</v>
          </cell>
          <cell r="D4299">
            <v>1</v>
          </cell>
          <cell r="E4299" t="str">
            <v>METR</v>
          </cell>
          <cell r="F4299">
            <v>1373</v>
          </cell>
        </row>
        <row r="4300">
          <cell r="A4300" t="str">
            <v>6101046</v>
          </cell>
          <cell r="B4300" t="str">
            <v>Kabelový žebřík 60x200 VA-4301… L620NS VA</v>
          </cell>
          <cell r="C4300">
            <v>1350</v>
          </cell>
          <cell r="D4300">
            <v>1</v>
          </cell>
          <cell r="E4300" t="str">
            <v>METR</v>
          </cell>
          <cell r="F4300">
            <v>1350</v>
          </cell>
        </row>
        <row r="4301">
          <cell r="A4301" t="str">
            <v>6101054</v>
          </cell>
          <cell r="B4301" t="str">
            <v>Kabelový žebřík 60x300 VA-4301… L630NS VA</v>
          </cell>
          <cell r="C4301">
            <v>1383</v>
          </cell>
          <cell r="D4301">
            <v>1</v>
          </cell>
          <cell r="E4301" t="str">
            <v>METR</v>
          </cell>
          <cell r="F4301">
            <v>1383</v>
          </cell>
        </row>
        <row r="4302">
          <cell r="A4302" t="str">
            <v>6101062</v>
          </cell>
          <cell r="B4302" t="str">
            <v>Kabelový žebřík 60x400 VA-4301… L640NS VA</v>
          </cell>
          <cell r="C4302">
            <v>1432</v>
          </cell>
          <cell r="D4302">
            <v>1</v>
          </cell>
          <cell r="E4302" t="str">
            <v>METR</v>
          </cell>
          <cell r="F4302">
            <v>1432</v>
          </cell>
        </row>
        <row r="4303">
          <cell r="A4303" t="str">
            <v>6101089</v>
          </cell>
          <cell r="B4303" t="str">
            <v>Kabelový žebřík 60x500 VA-4301… L650NS VA</v>
          </cell>
          <cell r="C4303">
            <v>1624</v>
          </cell>
          <cell r="D4303">
            <v>1</v>
          </cell>
          <cell r="E4303" t="str">
            <v>METR</v>
          </cell>
          <cell r="F4303">
            <v>1624</v>
          </cell>
        </row>
        <row r="4304">
          <cell r="A4304" t="str">
            <v>6101097</v>
          </cell>
          <cell r="B4304" t="str">
            <v>Kabelový žebřík 60x600 VA-4301… L660NS VA</v>
          </cell>
          <cell r="C4304">
            <v>1620</v>
          </cell>
          <cell r="D4304">
            <v>1</v>
          </cell>
          <cell r="E4304" t="str">
            <v>METR</v>
          </cell>
          <cell r="F4304">
            <v>1620</v>
          </cell>
        </row>
        <row r="4305">
          <cell r="A4305" t="str">
            <v>6103235</v>
          </cell>
          <cell r="B4305" t="str">
            <v>Vložka děrovaná šíře 200mm 3m FS… ELB-L20FS</v>
          </cell>
          <cell r="C4305">
            <v>164</v>
          </cell>
          <cell r="D4305">
            <v>1</v>
          </cell>
          <cell r="E4305" t="str">
            <v>METR</v>
          </cell>
          <cell r="F4305">
            <v>164</v>
          </cell>
        </row>
        <row r="4306">
          <cell r="A4306" t="str">
            <v>6103251</v>
          </cell>
          <cell r="B4306" t="str">
            <v>Vložka děrovaná šíře 300mm 3m FS… ELB-L30FS</v>
          </cell>
          <cell r="C4306">
            <v>229</v>
          </cell>
          <cell r="D4306">
            <v>1</v>
          </cell>
          <cell r="E4306" t="str">
            <v>METR</v>
          </cell>
          <cell r="F4306">
            <v>229</v>
          </cell>
        </row>
        <row r="4307">
          <cell r="A4307" t="str">
            <v>6103286</v>
          </cell>
          <cell r="B4307" t="str">
            <v>Vložka děrovaná šíře 400mm 3m FS… ELB-L40FS</v>
          </cell>
          <cell r="C4307">
            <v>284</v>
          </cell>
          <cell r="D4307">
            <v>1</v>
          </cell>
          <cell r="E4307" t="str">
            <v>METR</v>
          </cell>
          <cell r="F4307">
            <v>284</v>
          </cell>
        </row>
        <row r="4308">
          <cell r="A4308" t="str">
            <v>6103316</v>
          </cell>
          <cell r="B4308" t="str">
            <v>Vložka děrovaná šíře 500mm 3m FS… ELB-L50FS</v>
          </cell>
          <cell r="C4308">
            <v>350</v>
          </cell>
          <cell r="D4308">
            <v>1</v>
          </cell>
          <cell r="E4308" t="str">
            <v>METR</v>
          </cell>
          <cell r="F4308">
            <v>350</v>
          </cell>
        </row>
        <row r="4309">
          <cell r="A4309" t="str">
            <v>6103332</v>
          </cell>
          <cell r="B4309" t="str">
            <v>Vložka děrovaná šíře 600mm 3m FS… ELB-L60FS</v>
          </cell>
          <cell r="C4309">
            <v>444</v>
          </cell>
          <cell r="D4309">
            <v>1</v>
          </cell>
          <cell r="E4309" t="str">
            <v>METR</v>
          </cell>
          <cell r="F4309">
            <v>444</v>
          </cell>
        </row>
        <row r="4310">
          <cell r="A4310" t="str">
            <v>6116027</v>
          </cell>
          <cell r="B4310" t="str">
            <v>Parapetní kanál RAPID 53x100čistě bílý… GEK 53100</v>
          </cell>
          <cell r="C4310">
            <v>300</v>
          </cell>
          <cell r="D4310">
            <v>1</v>
          </cell>
          <cell r="E4310" t="str">
            <v>METR</v>
          </cell>
          <cell r="F4310">
            <v>300</v>
          </cell>
        </row>
        <row r="4311">
          <cell r="A4311" t="str">
            <v>6116051</v>
          </cell>
          <cell r="B4311" t="str">
            <v>Parapetní kanál RAPID 53x160čistě bílý… GEK 53160</v>
          </cell>
          <cell r="C4311">
            <v>480</v>
          </cell>
          <cell r="D4311">
            <v>1</v>
          </cell>
          <cell r="E4311" t="str">
            <v>METR</v>
          </cell>
          <cell r="F4311">
            <v>480</v>
          </cell>
        </row>
        <row r="4312">
          <cell r="A4312" t="str">
            <v>6116108</v>
          </cell>
          <cell r="B4312" t="str">
            <v>Víko šíře 45mm čistě bílé… GEK/D 45</v>
          </cell>
          <cell r="C4312">
            <v>104</v>
          </cell>
          <cell r="D4312">
            <v>1</v>
          </cell>
          <cell r="E4312" t="str">
            <v>METR</v>
          </cell>
          <cell r="F4312">
            <v>104</v>
          </cell>
        </row>
        <row r="4313">
          <cell r="A4313" t="str">
            <v>6116150</v>
          </cell>
          <cell r="B4313" t="str">
            <v>Spojka GEK45 RAPID čistě bílá… GEK 45/S</v>
          </cell>
          <cell r="C4313">
            <v>24</v>
          </cell>
          <cell r="D4313">
            <v>1</v>
          </cell>
          <cell r="E4313" t="str">
            <v>KUS</v>
          </cell>
          <cell r="F4313">
            <v>24</v>
          </cell>
        </row>
        <row r="4314">
          <cell r="A4314" t="str">
            <v>6116205</v>
          </cell>
          <cell r="B4314" t="str">
            <v>Vnitřní roh RAPID 53x100 čistě bílý… GEKI53100</v>
          </cell>
          <cell r="C4314">
            <v>89</v>
          </cell>
          <cell r="D4314">
            <v>1</v>
          </cell>
          <cell r="E4314" t="str">
            <v>KUS</v>
          </cell>
          <cell r="F4314">
            <v>89</v>
          </cell>
        </row>
        <row r="4315">
          <cell r="A4315" t="str">
            <v>6116221</v>
          </cell>
          <cell r="B4315" t="str">
            <v>Vnitřní roh RAPID 53x160 čistě bílý… GEKI53160</v>
          </cell>
          <cell r="C4315">
            <v>95</v>
          </cell>
          <cell r="D4315">
            <v>1</v>
          </cell>
          <cell r="E4315" t="str">
            <v>KUS</v>
          </cell>
          <cell r="F4315">
            <v>95</v>
          </cell>
        </row>
        <row r="4316">
          <cell r="A4316" t="str">
            <v>6116264</v>
          </cell>
          <cell r="B4316" t="str">
            <v>Vnější roh RAPID 53x100 čistě bílý… GEKA53100</v>
          </cell>
          <cell r="C4316">
            <v>103</v>
          </cell>
          <cell r="D4316">
            <v>1</v>
          </cell>
          <cell r="E4316" t="str">
            <v>KUS</v>
          </cell>
          <cell r="F4316">
            <v>103</v>
          </cell>
        </row>
        <row r="4317">
          <cell r="A4317" t="str">
            <v>6116280</v>
          </cell>
          <cell r="B4317" t="str">
            <v>Vnější roh RAPID 53x160 čistě bílý… GEKA53160</v>
          </cell>
          <cell r="C4317">
            <v>108</v>
          </cell>
          <cell r="D4317">
            <v>1</v>
          </cell>
          <cell r="E4317" t="str">
            <v>KUS</v>
          </cell>
          <cell r="F4317">
            <v>108</v>
          </cell>
        </row>
        <row r="4318">
          <cell r="A4318" t="str">
            <v>6116302</v>
          </cell>
          <cell r="B4318" t="str">
            <v>Koncovka levá RAPID 53x100 čistě bílá… GEKEL5310</v>
          </cell>
          <cell r="C4318">
            <v>29</v>
          </cell>
          <cell r="D4318">
            <v>1</v>
          </cell>
          <cell r="E4318" t="str">
            <v>KUS</v>
          </cell>
          <cell r="F4318">
            <v>29</v>
          </cell>
        </row>
        <row r="4319">
          <cell r="A4319" t="str">
            <v>6116329</v>
          </cell>
          <cell r="B4319" t="str">
            <v>Koncovka levá RAPID 53x160 čistě bílá… GEKEL5316</v>
          </cell>
          <cell r="C4319">
            <v>33</v>
          </cell>
          <cell r="D4319">
            <v>1</v>
          </cell>
          <cell r="E4319" t="str">
            <v>KUS</v>
          </cell>
          <cell r="F4319">
            <v>33</v>
          </cell>
        </row>
        <row r="4320">
          <cell r="A4320" t="str">
            <v>6116353</v>
          </cell>
          <cell r="B4320" t="str">
            <v>Koncovka pravá RAPID 53x100 čistě bílá… GEKER5310</v>
          </cell>
          <cell r="C4320">
            <v>29</v>
          </cell>
          <cell r="D4320">
            <v>1</v>
          </cell>
          <cell r="E4320" t="str">
            <v>KUS</v>
          </cell>
          <cell r="F4320">
            <v>29</v>
          </cell>
        </row>
        <row r="4321">
          <cell r="A4321" t="str">
            <v>6116388</v>
          </cell>
          <cell r="B4321" t="str">
            <v>Koncovka pravá RAPID 53x160 čistě bílá… GEKER5316</v>
          </cell>
          <cell r="C4321">
            <v>33</v>
          </cell>
          <cell r="D4321">
            <v>1</v>
          </cell>
          <cell r="E4321" t="str">
            <v>KUS</v>
          </cell>
          <cell r="F4321">
            <v>33</v>
          </cell>
        </row>
        <row r="4322">
          <cell r="A4322" t="str">
            <v>6117102</v>
          </cell>
          <cell r="B4322" t="str">
            <v>Zásuvka 90° čistě bílá… SKSF90RW1</v>
          </cell>
          <cell r="C4322">
            <v>190</v>
          </cell>
          <cell r="D4322">
            <v>1</v>
          </cell>
          <cell r="E4322" t="str">
            <v>KUS</v>
          </cell>
          <cell r="F4322">
            <v>190</v>
          </cell>
        </row>
        <row r="4323">
          <cell r="A4323" t="str">
            <v>6117111</v>
          </cell>
          <cell r="B4323" t="str">
            <v>Zásuvka 90° dvojnás. čistě bílá… SKSF90RW2</v>
          </cell>
          <cell r="C4323">
            <v>297</v>
          </cell>
          <cell r="D4323">
            <v>1</v>
          </cell>
          <cell r="E4323" t="str">
            <v>KUS</v>
          </cell>
          <cell r="F4323">
            <v>297</v>
          </cell>
        </row>
        <row r="4324">
          <cell r="A4324" t="str">
            <v>6117117</v>
          </cell>
          <cell r="B4324" t="str">
            <v>Zásuvka 90° dvojnás. červená… SKSF90RT2</v>
          </cell>
          <cell r="C4324">
            <v>297</v>
          </cell>
          <cell r="D4324">
            <v>1</v>
          </cell>
          <cell r="E4324" t="str">
            <v>KUS</v>
          </cell>
          <cell r="F4324">
            <v>297</v>
          </cell>
        </row>
        <row r="4325">
          <cell r="A4325" t="str">
            <v>6117123</v>
          </cell>
          <cell r="B4325" t="str">
            <v>Zásuvka 90° trojnás. čistě bílá… SKSF90RW3</v>
          </cell>
          <cell r="C4325">
            <v>506</v>
          </cell>
          <cell r="D4325">
            <v>1</v>
          </cell>
          <cell r="E4325" t="str">
            <v>KUS</v>
          </cell>
          <cell r="F4325">
            <v>506</v>
          </cell>
        </row>
        <row r="4326">
          <cell r="A4326" t="str">
            <v>6117140</v>
          </cell>
          <cell r="B4326" t="str">
            <v>Zásuvka 33° čistě bílá… SKSF33RW1</v>
          </cell>
          <cell r="C4326">
            <v>201</v>
          </cell>
          <cell r="D4326">
            <v>1</v>
          </cell>
          <cell r="E4326" t="str">
            <v>KUS</v>
          </cell>
          <cell r="F4326">
            <v>201</v>
          </cell>
        </row>
        <row r="4327">
          <cell r="A4327" t="str">
            <v>6117151</v>
          </cell>
          <cell r="B4327" t="str">
            <v>Zásuvka 33° dvojnás. čistě bílá… SKSF33RW2</v>
          </cell>
          <cell r="C4327">
            <v>330</v>
          </cell>
          <cell r="D4327">
            <v>1</v>
          </cell>
          <cell r="E4327" t="str">
            <v>KUS</v>
          </cell>
          <cell r="F4327">
            <v>330</v>
          </cell>
        </row>
        <row r="4328">
          <cell r="A4328" t="str">
            <v>6117465</v>
          </cell>
          <cell r="B4328" t="str">
            <v>Svodič třídy D s ak. signal., modul 45 mm… USS 45-A</v>
          </cell>
          <cell r="C4328">
            <v>1199</v>
          </cell>
          <cell r="D4328">
            <v>1</v>
          </cell>
          <cell r="E4328" t="str">
            <v>KUS</v>
          </cell>
          <cell r="F4328">
            <v>1199</v>
          </cell>
        </row>
        <row r="4329">
          <cell r="A4329" t="str">
            <v>6117473</v>
          </cell>
          <cell r="B4329" t="str">
            <v>Svodič třídy D s opt. signal., modul 45 mm… USS 45-O</v>
          </cell>
          <cell r="C4329">
            <v>990</v>
          </cell>
          <cell r="D4329">
            <v>1</v>
          </cell>
          <cell r="E4329" t="str">
            <v>KUS</v>
          </cell>
          <cell r="F4329">
            <v>990</v>
          </cell>
        </row>
        <row r="4330">
          <cell r="A4330" t="str">
            <v>6132049</v>
          </cell>
          <cell r="B4330" t="str">
            <v>Díl T 64x135 čistě bílý9010… BBK/T7013</v>
          </cell>
          <cell r="C4330">
            <v>814</v>
          </cell>
          <cell r="D4330">
            <v>1</v>
          </cell>
          <cell r="E4330" t="str">
            <v>KUS</v>
          </cell>
          <cell r="F4330">
            <v>814</v>
          </cell>
        </row>
        <row r="4331">
          <cell r="A4331" t="str">
            <v>6132146</v>
          </cell>
          <cell r="B4331" t="str">
            <v>Díl T 64x170 čistě bílý9010… BBK/T7017</v>
          </cell>
          <cell r="C4331">
            <v>1005</v>
          </cell>
          <cell r="D4331">
            <v>1</v>
          </cell>
          <cell r="E4331" t="str">
            <v>KUS</v>
          </cell>
          <cell r="F4331">
            <v>1005</v>
          </cell>
        </row>
        <row r="4332">
          <cell r="A4332" t="str">
            <v>6140173</v>
          </cell>
          <cell r="B4332" t="str">
            <v>Nosník 125mm… BEA/PH125</v>
          </cell>
          <cell r="C4332">
            <v>56</v>
          </cell>
          <cell r="D4332">
            <v>1</v>
          </cell>
          <cell r="E4332" t="str">
            <v>KUS</v>
          </cell>
          <cell r="F4332">
            <v>56</v>
          </cell>
        </row>
        <row r="4333">
          <cell r="A4333" t="str">
            <v>6140203</v>
          </cell>
          <cell r="B4333" t="str">
            <v>Nosník 300mm… BEA/PH300</v>
          </cell>
          <cell r="C4333">
            <v>76</v>
          </cell>
          <cell r="D4333">
            <v>1</v>
          </cell>
          <cell r="E4333" t="str">
            <v>KUS</v>
          </cell>
          <cell r="F4333">
            <v>76</v>
          </cell>
        </row>
        <row r="4334">
          <cell r="A4334" t="str">
            <v>6150039</v>
          </cell>
          <cell r="B4334" t="str">
            <v>Minikanály, otevřené 7x7,5 bílé… WDK M 7</v>
          </cell>
          <cell r="C4334">
            <v>31</v>
          </cell>
          <cell r="D4334">
            <v>1</v>
          </cell>
          <cell r="E4334" t="str">
            <v>METR</v>
          </cell>
          <cell r="F4334">
            <v>31</v>
          </cell>
        </row>
        <row r="4335">
          <cell r="A4335" t="str">
            <v>6150047</v>
          </cell>
          <cell r="B4335" t="str">
            <v>Minikanály, otevřené 9x10 bílé… WDK M 9</v>
          </cell>
          <cell r="C4335">
            <v>40</v>
          </cell>
          <cell r="D4335">
            <v>1</v>
          </cell>
          <cell r="E4335" t="str">
            <v>METR</v>
          </cell>
          <cell r="F4335">
            <v>40</v>
          </cell>
        </row>
        <row r="4336">
          <cell r="A4336" t="str">
            <v>6150055</v>
          </cell>
          <cell r="B4336" t="str">
            <v>Minikanály, otevřené 11x12 bílé… WDK M11</v>
          </cell>
          <cell r="C4336">
            <v>48</v>
          </cell>
          <cell r="D4336">
            <v>1</v>
          </cell>
          <cell r="E4336" t="str">
            <v>METR</v>
          </cell>
          <cell r="F4336">
            <v>48</v>
          </cell>
        </row>
        <row r="4337">
          <cell r="A4337" t="str">
            <v>6150071</v>
          </cell>
          <cell r="B4337" t="str">
            <v>Minikanály, otevřené 7x7,5 čistě bílé9010… WDK M 7</v>
          </cell>
          <cell r="C4337">
            <v>44</v>
          </cell>
          <cell r="D4337">
            <v>1</v>
          </cell>
          <cell r="E4337" t="str">
            <v>METR</v>
          </cell>
          <cell r="F4337">
            <v>44</v>
          </cell>
        </row>
        <row r="4338">
          <cell r="A4338" t="str">
            <v>6150101</v>
          </cell>
          <cell r="B4338" t="str">
            <v>Minikanály, otevřené 11x12 čistě bílé9010… WDK M 11</v>
          </cell>
          <cell r="C4338">
            <v>62</v>
          </cell>
          <cell r="D4338">
            <v>1</v>
          </cell>
          <cell r="E4338" t="str">
            <v>METR</v>
          </cell>
          <cell r="F4338">
            <v>62</v>
          </cell>
        </row>
        <row r="4339">
          <cell r="A4339" t="str">
            <v>6150152</v>
          </cell>
          <cell r="B4339" t="str">
            <v>Minikanály s odklápěcím krytem 4,5x9 bílé… WDK MD 4</v>
          </cell>
          <cell r="C4339">
            <v>12</v>
          </cell>
          <cell r="D4339">
            <v>1</v>
          </cell>
          <cell r="E4339" t="str">
            <v>METR</v>
          </cell>
          <cell r="F4339">
            <v>12</v>
          </cell>
        </row>
        <row r="4340">
          <cell r="A4340" t="str">
            <v>6150160</v>
          </cell>
          <cell r="B4340" t="str">
            <v>Minikanály s odklápěcím krytem 7x12,5bílé… WDK MD 7</v>
          </cell>
          <cell r="C4340">
            <v>17</v>
          </cell>
          <cell r="D4340">
            <v>1</v>
          </cell>
          <cell r="E4340" t="str">
            <v>METR</v>
          </cell>
          <cell r="F4340">
            <v>17</v>
          </cell>
        </row>
        <row r="4341">
          <cell r="A4341" t="str">
            <v>6150179</v>
          </cell>
          <cell r="B4341" t="str">
            <v>Minikanály s odklápěcím krytem 12,5x12,5bílé… WDK MD12</v>
          </cell>
          <cell r="C4341">
            <v>19</v>
          </cell>
          <cell r="D4341">
            <v>1</v>
          </cell>
          <cell r="E4341" t="str">
            <v>METR</v>
          </cell>
          <cell r="F4341">
            <v>19</v>
          </cell>
        </row>
        <row r="4342">
          <cell r="A4342" t="str">
            <v>6150187</v>
          </cell>
          <cell r="B4342" t="str">
            <v>Minikanály s odklápěcím krytem 17x17 bílé… WDK MD17</v>
          </cell>
          <cell r="C4342">
            <v>21</v>
          </cell>
          <cell r="D4342">
            <v>1</v>
          </cell>
          <cell r="E4342" t="str">
            <v>METR</v>
          </cell>
          <cell r="F4342">
            <v>21</v>
          </cell>
        </row>
        <row r="4343">
          <cell r="A4343" t="str">
            <v>6150276</v>
          </cell>
          <cell r="B4343" t="str">
            <v>Minikanály s odklápěcím krytem 7x12,5 čistě bílé… WDK MD 7</v>
          </cell>
          <cell r="C4343">
            <v>20</v>
          </cell>
          <cell r="D4343">
            <v>1</v>
          </cell>
          <cell r="E4343" t="str">
            <v>METR</v>
          </cell>
          <cell r="F4343">
            <v>20</v>
          </cell>
        </row>
        <row r="4344">
          <cell r="A4344" t="str">
            <v>6150284</v>
          </cell>
          <cell r="B4344" t="str">
            <v>Minikanály s odklápěcím krytem 12,5x12,5 čistě bílé… WDK MD12</v>
          </cell>
          <cell r="C4344">
            <v>22</v>
          </cell>
          <cell r="D4344">
            <v>1</v>
          </cell>
          <cell r="E4344" t="str">
            <v>METR</v>
          </cell>
          <cell r="F4344">
            <v>22</v>
          </cell>
        </row>
        <row r="4345">
          <cell r="A4345" t="str">
            <v>6150403</v>
          </cell>
          <cell r="B4345" t="str">
            <v>Nástěnné a stropní kanály s/bez připevňovací lišty 10x20bílé… WDKN10020</v>
          </cell>
          <cell r="C4345">
            <v>18</v>
          </cell>
          <cell r="D4345">
            <v>1</v>
          </cell>
          <cell r="E4345" t="str">
            <v>METR</v>
          </cell>
          <cell r="F4345">
            <v>18</v>
          </cell>
        </row>
        <row r="4346">
          <cell r="A4346" t="str">
            <v>6150446</v>
          </cell>
          <cell r="B4346" t="str">
            <v>Nástěnné a stropní kanály s/bez připevňovací lišty 10x30bílé… WDKN10030</v>
          </cell>
          <cell r="C4346">
            <v>21</v>
          </cell>
          <cell r="D4346">
            <v>1</v>
          </cell>
          <cell r="E4346" t="str">
            <v>METR</v>
          </cell>
          <cell r="F4346">
            <v>21</v>
          </cell>
        </row>
        <row r="4347">
          <cell r="A4347" t="str">
            <v>6150454</v>
          </cell>
          <cell r="B4347" t="str">
            <v>Nástěnné a stropní kanály s/bez připevňovací lišty 10x30RWS… WDKN10030</v>
          </cell>
          <cell r="C4347">
            <v>28</v>
          </cell>
          <cell r="D4347">
            <v>1</v>
          </cell>
          <cell r="E4347" t="str">
            <v>METR</v>
          </cell>
          <cell r="F4347">
            <v>28</v>
          </cell>
        </row>
        <row r="4348">
          <cell r="A4348" t="str">
            <v>6150470</v>
          </cell>
          <cell r="B4348" t="str">
            <v>Nástěnné a stropní kanály s/bez připevňovací lišty 10x40bílé… WDKN10040</v>
          </cell>
          <cell r="C4348">
            <v>63</v>
          </cell>
          <cell r="D4348">
            <v>1</v>
          </cell>
          <cell r="E4348" t="str">
            <v>METR</v>
          </cell>
          <cell r="F4348">
            <v>63</v>
          </cell>
        </row>
        <row r="4349">
          <cell r="A4349" t="str">
            <v>6150519</v>
          </cell>
          <cell r="B4349" t="str">
            <v>Nástěnné a stropní kanály s/bez připevňovací lišty 15x30bílé… WDKN15030</v>
          </cell>
          <cell r="C4349">
            <v>43</v>
          </cell>
          <cell r="D4349">
            <v>1</v>
          </cell>
          <cell r="E4349" t="str">
            <v>METR</v>
          </cell>
          <cell r="F4349">
            <v>43</v>
          </cell>
        </row>
        <row r="4350">
          <cell r="A4350" t="str">
            <v>6150535</v>
          </cell>
          <cell r="B4350" t="str">
            <v>Nástěnné a stropní kanály s/bez připevňovací lišty 15x40bílé… WDKN15040</v>
          </cell>
          <cell r="C4350">
            <v>46</v>
          </cell>
          <cell r="D4350">
            <v>1</v>
          </cell>
          <cell r="E4350" t="str">
            <v>METR</v>
          </cell>
          <cell r="F4350">
            <v>46</v>
          </cell>
        </row>
        <row r="4351">
          <cell r="A4351" t="str">
            <v>6150608</v>
          </cell>
          <cell r="B4351" t="str">
            <v>Nástěnné a stropní kanály s/bez připevňovací išty 15x60bílé… WDKN15060</v>
          </cell>
          <cell r="C4351">
            <v>121</v>
          </cell>
          <cell r="D4351">
            <v>1</v>
          </cell>
          <cell r="E4351" t="str">
            <v>METR</v>
          </cell>
          <cell r="F4351">
            <v>121</v>
          </cell>
        </row>
        <row r="4352">
          <cell r="A4352" t="str">
            <v>6150632</v>
          </cell>
          <cell r="B4352" t="str">
            <v>Nástěnné a stropní kanály s/bez připevňovací lišty 25x40bílé… WDKN25040</v>
          </cell>
          <cell r="C4352">
            <v>53</v>
          </cell>
          <cell r="D4352">
            <v>1</v>
          </cell>
          <cell r="E4352" t="str">
            <v>METR</v>
          </cell>
          <cell r="F4352">
            <v>53</v>
          </cell>
        </row>
        <row r="4353">
          <cell r="A4353" t="str">
            <v>6150640</v>
          </cell>
          <cell r="B4353" t="str">
            <v>Nástěnné a stropní kanály s/bez připevňovací lišty 25x40 čistě bílé… WDKN25040</v>
          </cell>
          <cell r="C4353">
            <v>73</v>
          </cell>
          <cell r="D4353">
            <v>1</v>
          </cell>
          <cell r="E4353" t="str">
            <v>METR</v>
          </cell>
          <cell r="F4353">
            <v>73</v>
          </cell>
        </row>
        <row r="4354">
          <cell r="A4354" t="str">
            <v>6150667</v>
          </cell>
          <cell r="B4354" t="str">
            <v>Nástěnné a stropní kanály s/bez připevňovací lišty 30x60bílé… WDKN30060</v>
          </cell>
          <cell r="C4354">
            <v>161</v>
          </cell>
          <cell r="D4354">
            <v>1</v>
          </cell>
          <cell r="E4354" t="str">
            <v>METR</v>
          </cell>
          <cell r="F4354">
            <v>161</v>
          </cell>
        </row>
        <row r="4355">
          <cell r="A4355" t="str">
            <v>6150756</v>
          </cell>
          <cell r="B4355" t="str">
            <v>Nástěnné a stropní kanály s/bez připevňovací lišty 10x20bílé… WDK10020</v>
          </cell>
          <cell r="C4355">
            <v>22</v>
          </cell>
          <cell r="D4355">
            <v>1</v>
          </cell>
          <cell r="E4355" t="str">
            <v>METR</v>
          </cell>
          <cell r="F4355">
            <v>22</v>
          </cell>
        </row>
        <row r="4356">
          <cell r="A4356" t="str">
            <v>6150772</v>
          </cell>
          <cell r="B4356" t="str">
            <v>Nástěnné a stropní kanály s/bez připevňovací lišty 10x30bílé… WDK10030</v>
          </cell>
          <cell r="C4356">
            <v>30</v>
          </cell>
          <cell r="D4356">
            <v>1</v>
          </cell>
          <cell r="E4356" t="str">
            <v>METR</v>
          </cell>
          <cell r="F4356">
            <v>30</v>
          </cell>
        </row>
        <row r="4357">
          <cell r="A4357" t="str">
            <v>6150780</v>
          </cell>
          <cell r="B4357" t="str">
            <v>Nástěnné a stropní kanály s/bez připevňovací lišty 10x30čistě bílé… WDK10030</v>
          </cell>
          <cell r="C4357">
            <v>30</v>
          </cell>
          <cell r="D4357">
            <v>1</v>
          </cell>
          <cell r="E4357" t="str">
            <v>METR</v>
          </cell>
          <cell r="F4357">
            <v>30</v>
          </cell>
        </row>
        <row r="4358">
          <cell r="A4358" t="str">
            <v>6150829</v>
          </cell>
          <cell r="B4358" t="str">
            <v>Nástěnné a stropní kanály s/bez připevňovací lišty 30x25bílé… WDK30025</v>
          </cell>
          <cell r="C4358">
            <v>154</v>
          </cell>
          <cell r="D4358">
            <v>1</v>
          </cell>
          <cell r="E4358" t="str">
            <v>METR</v>
          </cell>
          <cell r="F4358">
            <v>154</v>
          </cell>
        </row>
        <row r="4359">
          <cell r="A4359" t="str">
            <v>6152007</v>
          </cell>
          <cell r="B4359" t="str">
            <v>WDK kryt 10x20 bílý… HS 10020</v>
          </cell>
          <cell r="C4359">
            <v>4</v>
          </cell>
          <cell r="D4359">
            <v>1</v>
          </cell>
          <cell r="E4359" t="str">
            <v>KUS</v>
          </cell>
          <cell r="F4359">
            <v>4</v>
          </cell>
        </row>
        <row r="4360">
          <cell r="A4360" t="str">
            <v>6152015</v>
          </cell>
          <cell r="B4360" t="str">
            <v>WDK kryt 10x30 bílý… HS 10030</v>
          </cell>
          <cell r="C4360">
            <v>4</v>
          </cell>
          <cell r="D4360">
            <v>1</v>
          </cell>
          <cell r="E4360" t="str">
            <v>KUS</v>
          </cell>
          <cell r="F4360">
            <v>4</v>
          </cell>
        </row>
        <row r="4361">
          <cell r="A4361" t="str">
            <v>6152023</v>
          </cell>
          <cell r="B4361" t="str">
            <v>WDK kryt 10x40 bílý… WDKS10040</v>
          </cell>
          <cell r="C4361">
            <v>28</v>
          </cell>
          <cell r="D4361">
            <v>1</v>
          </cell>
          <cell r="E4361" t="str">
            <v>KUS</v>
          </cell>
          <cell r="F4361">
            <v>28</v>
          </cell>
        </row>
        <row r="4362">
          <cell r="A4362" t="str">
            <v>6152058</v>
          </cell>
          <cell r="B4362" t="str">
            <v>WDK kryt 15x40 bílý… HS 15040</v>
          </cell>
          <cell r="C4362">
            <v>6</v>
          </cell>
          <cell r="D4362">
            <v>1</v>
          </cell>
          <cell r="E4362" t="str">
            <v>KUS</v>
          </cell>
          <cell r="F4362">
            <v>6</v>
          </cell>
        </row>
        <row r="4363">
          <cell r="A4363" t="str">
            <v>6152074</v>
          </cell>
          <cell r="B4363" t="str">
            <v>WDK kryt 15x60 bílý… WDKS15060</v>
          </cell>
          <cell r="C4363">
            <v>51</v>
          </cell>
          <cell r="D4363">
            <v>1</v>
          </cell>
          <cell r="E4363" t="str">
            <v>KUS</v>
          </cell>
          <cell r="F4363">
            <v>51</v>
          </cell>
        </row>
        <row r="4364">
          <cell r="A4364" t="str">
            <v>6152082</v>
          </cell>
          <cell r="B4364" t="str">
            <v>WDK kryt 25x40 bílý… HS 25040</v>
          </cell>
          <cell r="C4364">
            <v>4</v>
          </cell>
          <cell r="D4364">
            <v>1</v>
          </cell>
          <cell r="E4364" t="str">
            <v>KUS</v>
          </cell>
          <cell r="F4364">
            <v>4</v>
          </cell>
        </row>
        <row r="4365">
          <cell r="A4365" t="str">
            <v>6152090</v>
          </cell>
          <cell r="B4365" t="str">
            <v>WDK kryt 30x60 bílý… WDKS30060</v>
          </cell>
          <cell r="C4365">
            <v>52</v>
          </cell>
          <cell r="D4365">
            <v>1</v>
          </cell>
          <cell r="E4365" t="str">
            <v>KUS</v>
          </cell>
          <cell r="F4365">
            <v>52</v>
          </cell>
        </row>
        <row r="4366">
          <cell r="A4366" t="str">
            <v>6152104</v>
          </cell>
          <cell r="B4366" t="str">
            <v>WDK kryt 25x50 bílý… HS 20050</v>
          </cell>
          <cell r="C4366">
            <v>4</v>
          </cell>
          <cell r="D4366">
            <v>1</v>
          </cell>
          <cell r="E4366" t="str">
            <v>KUS</v>
          </cell>
          <cell r="F4366">
            <v>4</v>
          </cell>
        </row>
        <row r="4367">
          <cell r="A4367" t="str">
            <v>6152171</v>
          </cell>
          <cell r="B4367" t="str">
            <v>WDK kryt 30x25 bílý… WDKS30025</v>
          </cell>
          <cell r="C4367">
            <v>35</v>
          </cell>
          <cell r="D4367">
            <v>1</v>
          </cell>
          <cell r="E4367" t="str">
            <v>KUS</v>
          </cell>
          <cell r="F4367">
            <v>35</v>
          </cell>
        </row>
        <row r="4368">
          <cell r="A4368" t="str">
            <v>6152309</v>
          </cell>
          <cell r="B4368" t="str">
            <v>WDK díl T 10x20 bílý… HT 10020</v>
          </cell>
          <cell r="C4368">
            <v>9</v>
          </cell>
          <cell r="D4368">
            <v>1</v>
          </cell>
          <cell r="E4368" t="str">
            <v>KUS</v>
          </cell>
          <cell r="F4368">
            <v>9</v>
          </cell>
        </row>
        <row r="4369">
          <cell r="A4369" t="str">
            <v>6152317</v>
          </cell>
          <cell r="B4369" t="str">
            <v>WDK díl T 10x30 bílý… HT 10030</v>
          </cell>
          <cell r="C4369">
            <v>11</v>
          </cell>
          <cell r="D4369">
            <v>1</v>
          </cell>
          <cell r="E4369" t="str">
            <v>KUS</v>
          </cell>
          <cell r="F4369">
            <v>11</v>
          </cell>
        </row>
        <row r="4370">
          <cell r="A4370" t="str">
            <v>6152325</v>
          </cell>
          <cell r="B4370" t="str">
            <v>WDK díl T 10x40 bílý… WDKT10040</v>
          </cell>
          <cell r="C4370">
            <v>48</v>
          </cell>
          <cell r="D4370">
            <v>1</v>
          </cell>
          <cell r="E4370" t="str">
            <v>KUS</v>
          </cell>
          <cell r="F4370">
            <v>48</v>
          </cell>
        </row>
        <row r="4371">
          <cell r="A4371" t="str">
            <v>6152376</v>
          </cell>
          <cell r="B4371" t="str">
            <v>WDK díl T 15x60 bílý… WDKT15060</v>
          </cell>
          <cell r="C4371">
            <v>79</v>
          </cell>
          <cell r="D4371">
            <v>1</v>
          </cell>
          <cell r="E4371" t="str">
            <v>KUS</v>
          </cell>
          <cell r="F4371">
            <v>79</v>
          </cell>
        </row>
        <row r="4372">
          <cell r="A4372" t="str">
            <v>6152384</v>
          </cell>
          <cell r="B4372" t="str">
            <v>WDK díl T 20x50 bílý… HT 20050</v>
          </cell>
          <cell r="C4372">
            <v>17</v>
          </cell>
          <cell r="D4372">
            <v>1</v>
          </cell>
          <cell r="E4372" t="str">
            <v>KUS</v>
          </cell>
          <cell r="F4372">
            <v>17</v>
          </cell>
        </row>
        <row r="4373">
          <cell r="A4373" t="str">
            <v>6152392</v>
          </cell>
          <cell r="B4373" t="str">
            <v>WDK díl T 30x60 bílý… WDKT30060</v>
          </cell>
          <cell r="C4373">
            <v>36</v>
          </cell>
          <cell r="D4373">
            <v>1</v>
          </cell>
          <cell r="E4373" t="str">
            <v>KUS</v>
          </cell>
          <cell r="F4373">
            <v>36</v>
          </cell>
        </row>
        <row r="4374">
          <cell r="A4374" t="str">
            <v>6152473</v>
          </cell>
          <cell r="B4374" t="str">
            <v>WDK díl T 30x25 bílý… WDKT30025</v>
          </cell>
          <cell r="C4374">
            <v>42</v>
          </cell>
          <cell r="D4374">
            <v>1</v>
          </cell>
          <cell r="E4374" t="str">
            <v>KUS</v>
          </cell>
          <cell r="F4374">
            <v>42</v>
          </cell>
        </row>
        <row r="4375">
          <cell r="A4375" t="str">
            <v>6152600</v>
          </cell>
          <cell r="B4375" t="str">
            <v>WDK plošný roh 10x20 bílý… HF 10020</v>
          </cell>
          <cell r="C4375">
            <v>9</v>
          </cell>
          <cell r="D4375">
            <v>1</v>
          </cell>
          <cell r="E4375" t="str">
            <v>KUS</v>
          </cell>
          <cell r="F4375">
            <v>9</v>
          </cell>
        </row>
        <row r="4376">
          <cell r="A4376" t="str">
            <v>6152619</v>
          </cell>
          <cell r="B4376" t="str">
            <v>WDK plošný roh 10x30 bílý… HF 10030</v>
          </cell>
          <cell r="C4376">
            <v>11</v>
          </cell>
          <cell r="D4376">
            <v>1</v>
          </cell>
          <cell r="E4376" t="str">
            <v>KUS</v>
          </cell>
          <cell r="F4376">
            <v>11</v>
          </cell>
        </row>
        <row r="4377">
          <cell r="A4377" t="str">
            <v>6152627</v>
          </cell>
          <cell r="B4377" t="str">
            <v>WDK plošný roh 10x40 bílý… WDKF10040</v>
          </cell>
          <cell r="C4377">
            <v>43</v>
          </cell>
          <cell r="D4377">
            <v>1</v>
          </cell>
          <cell r="E4377" t="str">
            <v>KUS</v>
          </cell>
          <cell r="F4377">
            <v>43</v>
          </cell>
        </row>
        <row r="4378">
          <cell r="A4378" t="str">
            <v>6152678</v>
          </cell>
          <cell r="B4378" t="str">
            <v>WDK plošný roh 15x60 bílý… WDKF15060</v>
          </cell>
          <cell r="C4378">
            <v>71</v>
          </cell>
          <cell r="D4378">
            <v>1</v>
          </cell>
          <cell r="E4378" t="str">
            <v>KUS</v>
          </cell>
          <cell r="F4378">
            <v>71</v>
          </cell>
        </row>
        <row r="4379">
          <cell r="A4379" t="str">
            <v>6152686</v>
          </cell>
          <cell r="B4379" t="str">
            <v>WDK plošný roh 20x50 bílý… HF 20050</v>
          </cell>
          <cell r="C4379">
            <v>12</v>
          </cell>
          <cell r="D4379">
            <v>1</v>
          </cell>
          <cell r="E4379" t="str">
            <v>KUS</v>
          </cell>
          <cell r="F4379">
            <v>12</v>
          </cell>
        </row>
        <row r="4380">
          <cell r="A4380" t="str">
            <v>6152694</v>
          </cell>
          <cell r="B4380" t="str">
            <v>WDK plošný roh 30x60 bílý… WDKF30060</v>
          </cell>
          <cell r="C4380">
            <v>74</v>
          </cell>
          <cell r="D4380">
            <v>1</v>
          </cell>
          <cell r="E4380" t="str">
            <v>KUS</v>
          </cell>
          <cell r="F4380">
            <v>74</v>
          </cell>
        </row>
        <row r="4381">
          <cell r="A4381" t="str">
            <v>6152775</v>
          </cell>
          <cell r="B4381" t="str">
            <v>WDK plošný roh 30x25 bílý… WDKF30025</v>
          </cell>
          <cell r="C4381">
            <v>43</v>
          </cell>
          <cell r="D4381">
            <v>1</v>
          </cell>
          <cell r="E4381" t="str">
            <v>KUS</v>
          </cell>
          <cell r="F4381">
            <v>43</v>
          </cell>
        </row>
        <row r="4382">
          <cell r="A4382" t="str">
            <v>6153003</v>
          </cell>
          <cell r="B4382" t="str">
            <v>WDK vniřní roh 10x20 bílý… HI 10020</v>
          </cell>
          <cell r="C4382">
            <v>8</v>
          </cell>
          <cell r="D4382">
            <v>1</v>
          </cell>
          <cell r="E4382" t="str">
            <v>KUS</v>
          </cell>
          <cell r="F4382">
            <v>8</v>
          </cell>
        </row>
        <row r="4383">
          <cell r="A4383" t="str">
            <v>6153011</v>
          </cell>
          <cell r="B4383" t="str">
            <v>WDK vniřní roh 10x30 bílý… HI 10030</v>
          </cell>
          <cell r="C4383">
            <v>11</v>
          </cell>
          <cell r="D4383">
            <v>1</v>
          </cell>
          <cell r="E4383" t="str">
            <v>KUS</v>
          </cell>
          <cell r="F4383">
            <v>11</v>
          </cell>
        </row>
        <row r="4384">
          <cell r="A4384" t="str">
            <v>6153038</v>
          </cell>
          <cell r="B4384" t="str">
            <v>WDK vniřní roh 10x40 bílý… WDKI10040</v>
          </cell>
          <cell r="C4384">
            <v>49</v>
          </cell>
          <cell r="D4384">
            <v>1</v>
          </cell>
          <cell r="E4384" t="str">
            <v>KUS</v>
          </cell>
          <cell r="F4384">
            <v>49</v>
          </cell>
        </row>
        <row r="4385">
          <cell r="A4385" t="str">
            <v>6153070</v>
          </cell>
          <cell r="B4385" t="str">
            <v>WDK vniřní roh 15x60 bílý… WDKI15060</v>
          </cell>
          <cell r="C4385">
            <v>76</v>
          </cell>
          <cell r="D4385">
            <v>1</v>
          </cell>
          <cell r="E4385" t="str">
            <v>KUS</v>
          </cell>
          <cell r="F4385">
            <v>76</v>
          </cell>
        </row>
        <row r="4386">
          <cell r="A4386" t="str">
            <v>6153089</v>
          </cell>
          <cell r="B4386" t="str">
            <v>WDK vniřní roh 20x50 bílý… HI 20050</v>
          </cell>
          <cell r="C4386">
            <v>11</v>
          </cell>
          <cell r="D4386">
            <v>1</v>
          </cell>
          <cell r="E4386" t="str">
            <v>KUS</v>
          </cell>
          <cell r="F4386">
            <v>11</v>
          </cell>
        </row>
        <row r="4387">
          <cell r="A4387" t="str">
            <v>6153097</v>
          </cell>
          <cell r="B4387" t="str">
            <v>WDK vniřní roh 30x60 bílý… WDKI30060</v>
          </cell>
          <cell r="C4387">
            <v>77</v>
          </cell>
          <cell r="D4387">
            <v>1</v>
          </cell>
          <cell r="E4387" t="str">
            <v>KUS</v>
          </cell>
          <cell r="F4387">
            <v>77</v>
          </cell>
        </row>
        <row r="4388">
          <cell r="A4388" t="str">
            <v>6153186</v>
          </cell>
          <cell r="B4388" t="str">
            <v>WDK vniřní roh 30x25 bílý… WDKI30025</v>
          </cell>
          <cell r="C4388">
            <v>45</v>
          </cell>
          <cell r="D4388">
            <v>1</v>
          </cell>
          <cell r="E4388" t="str">
            <v>KUS</v>
          </cell>
          <cell r="F4388">
            <v>45</v>
          </cell>
        </row>
        <row r="4389">
          <cell r="A4389" t="str">
            <v>6153291</v>
          </cell>
          <cell r="B4389" t="str">
            <v>WDK vnější roh 10x20 bílý… HA 10020</v>
          </cell>
          <cell r="C4389">
            <v>10</v>
          </cell>
          <cell r="D4389">
            <v>1</v>
          </cell>
          <cell r="E4389" t="str">
            <v>KUS</v>
          </cell>
          <cell r="F4389">
            <v>10</v>
          </cell>
        </row>
        <row r="4390">
          <cell r="A4390" t="str">
            <v>6153305</v>
          </cell>
          <cell r="B4390" t="str">
            <v>WDK vnější roh 10x30 bílý… HA 10030</v>
          </cell>
          <cell r="C4390">
            <v>11</v>
          </cell>
          <cell r="D4390">
            <v>1</v>
          </cell>
          <cell r="E4390" t="str">
            <v>KUS</v>
          </cell>
          <cell r="F4390">
            <v>11</v>
          </cell>
        </row>
        <row r="4391">
          <cell r="A4391" t="str">
            <v>6153313</v>
          </cell>
          <cell r="B4391" t="str">
            <v>WDK vnější roh 10x40 bílý… WDKA10040</v>
          </cell>
          <cell r="C4391">
            <v>49</v>
          </cell>
          <cell r="D4391">
            <v>1</v>
          </cell>
          <cell r="E4391" t="str">
            <v>KUS</v>
          </cell>
          <cell r="F4391">
            <v>49</v>
          </cell>
        </row>
        <row r="4392">
          <cell r="A4392" t="str">
            <v>6153364</v>
          </cell>
          <cell r="B4392" t="str">
            <v>WDK vnější roh 15x60 bílý… WDKA15060</v>
          </cell>
          <cell r="C4392">
            <v>76</v>
          </cell>
          <cell r="D4392">
            <v>1</v>
          </cell>
          <cell r="E4392" t="str">
            <v>KUS</v>
          </cell>
          <cell r="F4392">
            <v>76</v>
          </cell>
        </row>
        <row r="4393">
          <cell r="A4393" t="str">
            <v>6153372</v>
          </cell>
          <cell r="B4393" t="str">
            <v>WDK vnější roh 20x50 bílý… HA 20050</v>
          </cell>
          <cell r="C4393">
            <v>12</v>
          </cell>
          <cell r="D4393">
            <v>1</v>
          </cell>
          <cell r="E4393" t="str">
            <v>KUS</v>
          </cell>
          <cell r="F4393">
            <v>12</v>
          </cell>
        </row>
        <row r="4394">
          <cell r="A4394" t="str">
            <v>6153380</v>
          </cell>
          <cell r="B4394" t="str">
            <v>WDK vnější roh 30x60 bílý… WDKA30060</v>
          </cell>
          <cell r="C4394">
            <v>77</v>
          </cell>
          <cell r="D4394">
            <v>1</v>
          </cell>
          <cell r="E4394" t="str">
            <v>KUS</v>
          </cell>
          <cell r="F4394">
            <v>77</v>
          </cell>
        </row>
        <row r="4395">
          <cell r="A4395" t="str">
            <v>6153461</v>
          </cell>
          <cell r="B4395" t="str">
            <v>WDK vnější roh 30x25 bílý… WDKA30025</v>
          </cell>
          <cell r="C4395">
            <v>46</v>
          </cell>
          <cell r="D4395">
            <v>1</v>
          </cell>
          <cell r="E4395" t="str">
            <v>KUS</v>
          </cell>
          <cell r="F4395">
            <v>46</v>
          </cell>
        </row>
        <row r="4396">
          <cell r="A4396" t="str">
            <v>6153593</v>
          </cell>
          <cell r="B4396" t="str">
            <v>WDK koncový díl 10x20 bílý… HE 10020</v>
          </cell>
          <cell r="C4396">
            <v>6</v>
          </cell>
          <cell r="D4396">
            <v>1</v>
          </cell>
          <cell r="E4396" t="str">
            <v>KUS</v>
          </cell>
          <cell r="F4396">
            <v>6</v>
          </cell>
        </row>
        <row r="4397">
          <cell r="A4397" t="str">
            <v>6153607</v>
          </cell>
          <cell r="B4397" t="str">
            <v>WDK koncový díl 10x30 bílý… HE 10030</v>
          </cell>
          <cell r="C4397">
            <v>6</v>
          </cell>
          <cell r="D4397">
            <v>1</v>
          </cell>
          <cell r="E4397" t="str">
            <v>KUS</v>
          </cell>
          <cell r="F4397">
            <v>6</v>
          </cell>
        </row>
        <row r="4398">
          <cell r="A4398" t="str">
            <v>6153615</v>
          </cell>
          <cell r="B4398" t="str">
            <v>WDK koncový díl 10x40 bílý… WDKE10040</v>
          </cell>
          <cell r="C4398">
            <v>35</v>
          </cell>
          <cell r="D4398">
            <v>1</v>
          </cell>
          <cell r="E4398" t="str">
            <v>KUS</v>
          </cell>
          <cell r="F4398">
            <v>35</v>
          </cell>
        </row>
        <row r="4399">
          <cell r="A4399" t="str">
            <v>6153666</v>
          </cell>
          <cell r="B4399" t="str">
            <v>WDK koncový díl 15x60 bílý… WDKE15060</v>
          </cell>
          <cell r="C4399">
            <v>51</v>
          </cell>
          <cell r="D4399">
            <v>1</v>
          </cell>
          <cell r="E4399" t="str">
            <v>KUS</v>
          </cell>
          <cell r="F4399">
            <v>51</v>
          </cell>
        </row>
        <row r="4400">
          <cell r="A4400" t="str">
            <v>6153674</v>
          </cell>
          <cell r="B4400" t="str">
            <v>WDK koncový díl 20x50 bílý… HE 20050</v>
          </cell>
          <cell r="C4400">
            <v>4</v>
          </cell>
          <cell r="D4400">
            <v>1</v>
          </cell>
          <cell r="E4400" t="str">
            <v>KUS</v>
          </cell>
          <cell r="F4400">
            <v>4</v>
          </cell>
        </row>
        <row r="4401">
          <cell r="A4401" t="str">
            <v>6153682</v>
          </cell>
          <cell r="B4401" t="str">
            <v>WDK koncový díl 30x60 bílý… WDKE30060</v>
          </cell>
          <cell r="C4401">
            <v>78</v>
          </cell>
          <cell r="D4401">
            <v>1</v>
          </cell>
          <cell r="E4401" t="str">
            <v>KUS</v>
          </cell>
          <cell r="F4401">
            <v>78</v>
          </cell>
        </row>
        <row r="4402">
          <cell r="A4402" t="str">
            <v>6153763</v>
          </cell>
          <cell r="B4402" t="str">
            <v>WDK koncový díl 30x25 bílý… WDKE30025</v>
          </cell>
          <cell r="C4402">
            <v>80</v>
          </cell>
          <cell r="D4402">
            <v>1</v>
          </cell>
          <cell r="E4402" t="str">
            <v>KUS</v>
          </cell>
          <cell r="F4402">
            <v>80</v>
          </cell>
        </row>
        <row r="4403">
          <cell r="A4403" t="str">
            <v>6154166</v>
          </cell>
          <cell r="B4403" t="str">
            <v>WDK díl T 20x50 čistě bílý… HT 20050</v>
          </cell>
          <cell r="C4403">
            <v>16</v>
          </cell>
          <cell r="D4403">
            <v>1</v>
          </cell>
          <cell r="E4403" t="str">
            <v>KUS</v>
          </cell>
          <cell r="F4403">
            <v>16</v>
          </cell>
        </row>
        <row r="4404">
          <cell r="A4404" t="str">
            <v>6154255</v>
          </cell>
          <cell r="B4404" t="str">
            <v>WDK plošný roh 20x50 čistě bílý… HF 20050</v>
          </cell>
          <cell r="C4404">
            <v>12</v>
          </cell>
          <cell r="D4404">
            <v>1</v>
          </cell>
          <cell r="E4404" t="str">
            <v>KUS</v>
          </cell>
          <cell r="F4404">
            <v>12</v>
          </cell>
        </row>
        <row r="4405">
          <cell r="A4405" t="str">
            <v>6154360</v>
          </cell>
          <cell r="B4405" t="str">
            <v>WDK vniřní roh 20x50 čistě bílý… HI 20050</v>
          </cell>
          <cell r="C4405">
            <v>11</v>
          </cell>
          <cell r="D4405">
            <v>1</v>
          </cell>
          <cell r="E4405" t="str">
            <v>KUS</v>
          </cell>
          <cell r="F4405">
            <v>11</v>
          </cell>
        </row>
        <row r="4406">
          <cell r="A4406" t="str">
            <v>6154468</v>
          </cell>
          <cell r="B4406" t="str">
            <v>WDK vnější roh 20x50 čistě bílý… HA 20050</v>
          </cell>
          <cell r="C4406">
            <v>12</v>
          </cell>
          <cell r="D4406">
            <v>1</v>
          </cell>
          <cell r="E4406" t="str">
            <v>KUS</v>
          </cell>
          <cell r="F4406">
            <v>12</v>
          </cell>
        </row>
        <row r="4407">
          <cell r="A4407" t="str">
            <v>6154751</v>
          </cell>
          <cell r="B4407" t="str">
            <v>Odbočná krabice WDK 65x65x30 čistě bílá9010… WDK/AK65</v>
          </cell>
          <cell r="C4407">
            <v>111</v>
          </cell>
          <cell r="D4407">
            <v>1</v>
          </cell>
          <cell r="E4407" t="str">
            <v>KUS</v>
          </cell>
          <cell r="F4407">
            <v>111</v>
          </cell>
        </row>
        <row r="4408">
          <cell r="A4408" t="str">
            <v>6154808</v>
          </cell>
          <cell r="B4408" t="str">
            <v>Odbočná krabice WDK 65x65x30 bílá… WDK/AK65</v>
          </cell>
          <cell r="C4408">
            <v>101</v>
          </cell>
          <cell r="D4408">
            <v>1</v>
          </cell>
          <cell r="E4408" t="str">
            <v>KUS</v>
          </cell>
          <cell r="F4408">
            <v>101</v>
          </cell>
        </row>
        <row r="4409">
          <cell r="A4409" t="str">
            <v>6154832</v>
          </cell>
          <cell r="B4409" t="str">
            <v>Odbočná krabice WDK 160x160x0 bílá… WDK/AK160</v>
          </cell>
          <cell r="C4409">
            <v>493</v>
          </cell>
          <cell r="D4409">
            <v>1</v>
          </cell>
          <cell r="E4409" t="str">
            <v>KUS</v>
          </cell>
          <cell r="F4409">
            <v>493</v>
          </cell>
        </row>
        <row r="4410">
          <cell r="A4410" t="str">
            <v>6154913</v>
          </cell>
          <cell r="B4410" t="str">
            <v>WDK přístrojová zásuvka SCHUKO bílá /DE/… WDK/TS</v>
          </cell>
          <cell r="C4410">
            <v>130</v>
          </cell>
          <cell r="D4410">
            <v>1</v>
          </cell>
          <cell r="E4410" t="str">
            <v>KUS</v>
          </cell>
          <cell r="F4410">
            <v>130</v>
          </cell>
        </row>
        <row r="4411">
          <cell r="A4411" t="str">
            <v>6155006</v>
          </cell>
          <cell r="B4411" t="str">
            <v>Propojovací kanály VK šedé 15x15… VK 15015</v>
          </cell>
          <cell r="C4411">
            <v>53</v>
          </cell>
          <cell r="D4411">
            <v>1</v>
          </cell>
          <cell r="E4411" t="str">
            <v>METR</v>
          </cell>
          <cell r="F4411">
            <v>53</v>
          </cell>
        </row>
        <row r="4412">
          <cell r="A4412" t="str">
            <v>6155030</v>
          </cell>
          <cell r="B4412" t="str">
            <v>Propojovací kanály VK šedé 30x30… VK 30030</v>
          </cell>
          <cell r="C4412">
            <v>112</v>
          </cell>
          <cell r="D4412">
            <v>1</v>
          </cell>
          <cell r="E4412" t="str">
            <v>METR</v>
          </cell>
          <cell r="F4412">
            <v>112</v>
          </cell>
        </row>
        <row r="4413">
          <cell r="A4413" t="str">
            <v>6155103</v>
          </cell>
          <cell r="B4413" t="str">
            <v>Propojovací kanály VK šedé 40x30… VK 40030</v>
          </cell>
          <cell r="C4413">
            <v>125</v>
          </cell>
          <cell r="D4413">
            <v>1</v>
          </cell>
          <cell r="E4413" t="str">
            <v>METR</v>
          </cell>
          <cell r="F4413">
            <v>125</v>
          </cell>
        </row>
        <row r="4414">
          <cell r="A4414" t="str">
            <v>6155111</v>
          </cell>
          <cell r="B4414" t="str">
            <v>Propojovací kanály VK šedé 40x40… VK 40040</v>
          </cell>
          <cell r="C4414">
            <v>127</v>
          </cell>
          <cell r="D4414">
            <v>1</v>
          </cell>
          <cell r="E4414" t="str">
            <v>METR</v>
          </cell>
          <cell r="F4414">
            <v>127</v>
          </cell>
        </row>
        <row r="4415">
          <cell r="A4415" t="str">
            <v>6155138</v>
          </cell>
          <cell r="B4415" t="str">
            <v>Propojovací kanály VK šedé 40x60… VK 40060</v>
          </cell>
          <cell r="C4415">
            <v>164</v>
          </cell>
          <cell r="D4415">
            <v>1</v>
          </cell>
          <cell r="E4415" t="str">
            <v>METR</v>
          </cell>
          <cell r="F4415">
            <v>164</v>
          </cell>
        </row>
        <row r="4416">
          <cell r="A4416" t="str">
            <v>6155200</v>
          </cell>
          <cell r="B4416" t="str">
            <v>Propojovací kanály VK šedé 60x30… VK 60030</v>
          </cell>
          <cell r="C4416">
            <v>130</v>
          </cell>
          <cell r="D4416">
            <v>1</v>
          </cell>
          <cell r="E4416" t="str">
            <v>METR</v>
          </cell>
          <cell r="F4416">
            <v>130</v>
          </cell>
        </row>
        <row r="4417">
          <cell r="A4417" t="str">
            <v>6155227</v>
          </cell>
          <cell r="B4417" t="str">
            <v>Propojovací kanály VK šedé 60x40… VK 60040</v>
          </cell>
          <cell r="C4417">
            <v>152</v>
          </cell>
          <cell r="D4417">
            <v>1</v>
          </cell>
          <cell r="E4417" t="str">
            <v>METR</v>
          </cell>
          <cell r="F4417">
            <v>152</v>
          </cell>
        </row>
        <row r="4418">
          <cell r="A4418" t="str">
            <v>6155235</v>
          </cell>
          <cell r="B4418" t="str">
            <v>Propojovací kanály VK šedé 60x60… VK 60060</v>
          </cell>
          <cell r="C4418">
            <v>194</v>
          </cell>
          <cell r="D4418">
            <v>1</v>
          </cell>
          <cell r="E4418" t="str">
            <v>METR</v>
          </cell>
          <cell r="F4418">
            <v>194</v>
          </cell>
        </row>
        <row r="4419">
          <cell r="A4419" t="str">
            <v>6155243</v>
          </cell>
          <cell r="B4419" t="str">
            <v>Propojovací kanály VK šedé 60x80… VK 60080</v>
          </cell>
          <cell r="C4419">
            <v>249</v>
          </cell>
          <cell r="D4419">
            <v>1</v>
          </cell>
          <cell r="E4419" t="str">
            <v>METR</v>
          </cell>
          <cell r="F4419">
            <v>249</v>
          </cell>
        </row>
        <row r="4420">
          <cell r="A4420" t="str">
            <v>6155251</v>
          </cell>
          <cell r="B4420" t="str">
            <v>Propojovací kanály VK šedé 60x100… VK 60100</v>
          </cell>
          <cell r="C4420">
            <v>259</v>
          </cell>
          <cell r="D4420">
            <v>1</v>
          </cell>
          <cell r="E4420" t="str">
            <v>METR</v>
          </cell>
          <cell r="F4420">
            <v>259</v>
          </cell>
        </row>
        <row r="4421">
          <cell r="A4421" t="str">
            <v>6155278</v>
          </cell>
          <cell r="B4421" t="str">
            <v>Propojovací kanály VK šedé 60x120… VK 60120</v>
          </cell>
          <cell r="C4421">
            <v>338</v>
          </cell>
          <cell r="D4421">
            <v>1</v>
          </cell>
          <cell r="E4421" t="str">
            <v>METR</v>
          </cell>
          <cell r="F4421">
            <v>338</v>
          </cell>
        </row>
        <row r="4422">
          <cell r="A4422" t="str">
            <v>6155294</v>
          </cell>
          <cell r="B4422" t="str">
            <v>Propojovací kanály VK šedé 80x30… VK 80030</v>
          </cell>
          <cell r="C4422">
            <v>198</v>
          </cell>
          <cell r="D4422">
            <v>1</v>
          </cell>
          <cell r="E4422" t="str">
            <v>METR</v>
          </cell>
          <cell r="F4422">
            <v>198</v>
          </cell>
        </row>
        <row r="4423">
          <cell r="A4423" t="str">
            <v>6155316</v>
          </cell>
          <cell r="B4423" t="str">
            <v>Propojovací kanály VK šedé 80x40… VK 80040</v>
          </cell>
          <cell r="C4423">
            <v>199</v>
          </cell>
          <cell r="D4423">
            <v>1</v>
          </cell>
          <cell r="E4423" t="str">
            <v>METR</v>
          </cell>
          <cell r="F4423">
            <v>199</v>
          </cell>
        </row>
        <row r="4424">
          <cell r="A4424" t="str">
            <v>6155324</v>
          </cell>
          <cell r="B4424" t="str">
            <v>Propojovací kanály VK šedé 80x60… VK 80060</v>
          </cell>
          <cell r="C4424">
            <v>229</v>
          </cell>
          <cell r="D4424">
            <v>1</v>
          </cell>
          <cell r="E4424" t="str">
            <v>METR</v>
          </cell>
          <cell r="F4424">
            <v>229</v>
          </cell>
        </row>
        <row r="4425">
          <cell r="A4425" t="str">
            <v>6155332</v>
          </cell>
          <cell r="B4425" t="str">
            <v>Propojovací kanály VK šedé 80x80… VK 80080</v>
          </cell>
          <cell r="C4425">
            <v>293</v>
          </cell>
          <cell r="D4425">
            <v>1</v>
          </cell>
          <cell r="E4425" t="str">
            <v>METR</v>
          </cell>
          <cell r="F4425">
            <v>293</v>
          </cell>
        </row>
        <row r="4426">
          <cell r="A4426" t="str">
            <v>6155367</v>
          </cell>
          <cell r="B4426" t="str">
            <v>Propojovací kanály VK šedé 80x100… VK 80100</v>
          </cell>
          <cell r="C4426">
            <v>311</v>
          </cell>
          <cell r="D4426">
            <v>1</v>
          </cell>
          <cell r="E4426" t="str">
            <v>METR</v>
          </cell>
          <cell r="F4426">
            <v>311</v>
          </cell>
        </row>
        <row r="4427">
          <cell r="A4427" t="str">
            <v>6155375</v>
          </cell>
          <cell r="B4427" t="str">
            <v>Propojovací kanály VK šedé 80x120… VK 80120</v>
          </cell>
          <cell r="C4427">
            <v>419</v>
          </cell>
          <cell r="D4427">
            <v>1</v>
          </cell>
          <cell r="E4427" t="str">
            <v>METR</v>
          </cell>
          <cell r="F4427">
            <v>419</v>
          </cell>
        </row>
        <row r="4428">
          <cell r="A4428" t="str">
            <v>6155405</v>
          </cell>
          <cell r="B4428" t="str">
            <v>Propojovací kanály VK šedé 100x30… VK 100030</v>
          </cell>
          <cell r="C4428">
            <v>272</v>
          </cell>
          <cell r="D4428">
            <v>1</v>
          </cell>
          <cell r="E4428" t="str">
            <v>METR</v>
          </cell>
          <cell r="F4428">
            <v>272</v>
          </cell>
        </row>
        <row r="4429">
          <cell r="A4429" t="str">
            <v>6155413</v>
          </cell>
          <cell r="B4429" t="str">
            <v>Propojovací kanály VK šedé 100x60… VK 100060</v>
          </cell>
          <cell r="C4429">
            <v>315</v>
          </cell>
          <cell r="D4429">
            <v>1</v>
          </cell>
          <cell r="E4429" t="str">
            <v>METR</v>
          </cell>
          <cell r="F4429">
            <v>315</v>
          </cell>
        </row>
        <row r="4430">
          <cell r="A4430" t="str">
            <v>6155421</v>
          </cell>
          <cell r="B4430" t="str">
            <v>Propojovací kanály VK šedé 100x100… VK 100100</v>
          </cell>
          <cell r="C4430">
            <v>391</v>
          </cell>
          <cell r="D4430">
            <v>1</v>
          </cell>
          <cell r="E4430" t="str">
            <v>METR</v>
          </cell>
          <cell r="F4430">
            <v>391</v>
          </cell>
        </row>
        <row r="4431">
          <cell r="A4431" t="str">
            <v>6155650</v>
          </cell>
          <cell r="B4431" t="str">
            <v>VK - držák… VK-HK</v>
          </cell>
          <cell r="C4431">
            <v>9.5399999999999991</v>
          </cell>
          <cell r="D4431">
            <v>100</v>
          </cell>
          <cell r="E4431" t="str">
            <v>KUS</v>
          </cell>
          <cell r="F4431">
            <v>954</v>
          </cell>
        </row>
        <row r="4432">
          <cell r="A4432" t="str">
            <v>6158226</v>
          </cell>
          <cell r="B4432" t="str">
            <v>WDK kryt vnitřního šedý 20x20… HI 20020</v>
          </cell>
          <cell r="C4432">
            <v>11</v>
          </cell>
          <cell r="D4432">
            <v>1</v>
          </cell>
          <cell r="E4432" t="str">
            <v>KUS</v>
          </cell>
          <cell r="F4432">
            <v>11</v>
          </cell>
        </row>
        <row r="4433">
          <cell r="A4433" t="str">
            <v>6158234</v>
          </cell>
          <cell r="B4433" t="str">
            <v>WDK kryt vnitřního šedý 15x30… HI 15030</v>
          </cell>
          <cell r="C4433">
            <v>15</v>
          </cell>
          <cell r="D4433">
            <v>1</v>
          </cell>
          <cell r="E4433" t="str">
            <v>KUS</v>
          </cell>
          <cell r="F4433">
            <v>15</v>
          </cell>
        </row>
        <row r="4434">
          <cell r="A4434" t="str">
            <v>6158242</v>
          </cell>
          <cell r="B4434" t="str">
            <v>WDK kryt vnitřního šedý 15x40… HI 15040</v>
          </cell>
          <cell r="C4434">
            <v>18</v>
          </cell>
          <cell r="D4434">
            <v>1</v>
          </cell>
          <cell r="E4434" t="str">
            <v>KUS</v>
          </cell>
          <cell r="F4434">
            <v>18</v>
          </cell>
        </row>
        <row r="4435">
          <cell r="A4435" t="str">
            <v>6158250</v>
          </cell>
          <cell r="B4435" t="str">
            <v>WDK kryt vnitřního šedý 25x25… HI 25025</v>
          </cell>
          <cell r="C4435">
            <v>18</v>
          </cell>
          <cell r="D4435">
            <v>1</v>
          </cell>
          <cell r="E4435" t="str">
            <v>KUS</v>
          </cell>
          <cell r="F4435">
            <v>18</v>
          </cell>
        </row>
        <row r="4436">
          <cell r="A4436" t="str">
            <v>6158269</v>
          </cell>
          <cell r="B4436" t="str">
            <v>WDK kryt vnitřního šedý 25x40… HI 25040</v>
          </cell>
          <cell r="C4436">
            <v>21</v>
          </cell>
          <cell r="D4436">
            <v>1</v>
          </cell>
          <cell r="E4436" t="str">
            <v>KUS</v>
          </cell>
          <cell r="F4436">
            <v>21</v>
          </cell>
        </row>
        <row r="4437">
          <cell r="A4437" t="str">
            <v>6158285</v>
          </cell>
          <cell r="B4437" t="str">
            <v>WDK kryt vnitřního šedý 30x30… HI 30030</v>
          </cell>
          <cell r="C4437">
            <v>18</v>
          </cell>
          <cell r="D4437">
            <v>1</v>
          </cell>
          <cell r="E4437" t="str">
            <v>KUS</v>
          </cell>
          <cell r="F4437">
            <v>18</v>
          </cell>
        </row>
        <row r="4438">
          <cell r="A4438" t="str">
            <v>6158293</v>
          </cell>
          <cell r="B4438" t="str">
            <v>WDK kryt vnitřního šedý 40x40… HI 40040</v>
          </cell>
          <cell r="C4438">
            <v>21</v>
          </cell>
          <cell r="D4438">
            <v>1</v>
          </cell>
          <cell r="E4438" t="str">
            <v>KUS</v>
          </cell>
          <cell r="F4438">
            <v>21</v>
          </cell>
        </row>
        <row r="4439">
          <cell r="A4439" t="str">
            <v>6158307</v>
          </cell>
          <cell r="B4439" t="str">
            <v>WDK kryt vnitřního šedý 30x45… HI 30045</v>
          </cell>
          <cell r="C4439">
            <v>20</v>
          </cell>
          <cell r="D4439">
            <v>1</v>
          </cell>
          <cell r="E4439" t="str">
            <v>KUS</v>
          </cell>
          <cell r="F4439">
            <v>20</v>
          </cell>
        </row>
        <row r="4440">
          <cell r="A4440" t="str">
            <v>6158331</v>
          </cell>
          <cell r="B4440" t="str">
            <v>WDK kryt vnějšího šedý 20x20… HA 20020</v>
          </cell>
          <cell r="C4440">
            <v>11</v>
          </cell>
          <cell r="D4440">
            <v>1</v>
          </cell>
          <cell r="E4440" t="str">
            <v>KUS</v>
          </cell>
          <cell r="F4440">
            <v>11</v>
          </cell>
        </row>
        <row r="4441">
          <cell r="A4441" t="str">
            <v>6158358</v>
          </cell>
          <cell r="B4441" t="str">
            <v>WDK kryt vnějšího šedý 15x30… HA 15030</v>
          </cell>
          <cell r="C4441">
            <v>15</v>
          </cell>
          <cell r="D4441">
            <v>1</v>
          </cell>
          <cell r="E4441" t="str">
            <v>KUS</v>
          </cell>
          <cell r="F4441">
            <v>15</v>
          </cell>
        </row>
        <row r="4442">
          <cell r="A4442" t="str">
            <v>6158366</v>
          </cell>
          <cell r="B4442" t="str">
            <v>WDK kryt vnějšího šedý 15x40… HA 15040</v>
          </cell>
          <cell r="C4442">
            <v>19</v>
          </cell>
          <cell r="D4442">
            <v>1</v>
          </cell>
          <cell r="E4442" t="str">
            <v>KUS</v>
          </cell>
          <cell r="F4442">
            <v>19</v>
          </cell>
        </row>
        <row r="4443">
          <cell r="A4443" t="str">
            <v>6158374</v>
          </cell>
          <cell r="B4443" t="str">
            <v>WDK kryt vnějšího šedý 25x25… HA 25025</v>
          </cell>
          <cell r="C4443">
            <v>18</v>
          </cell>
          <cell r="D4443">
            <v>1</v>
          </cell>
          <cell r="E4443" t="str">
            <v>KUS</v>
          </cell>
          <cell r="F4443">
            <v>18</v>
          </cell>
        </row>
        <row r="4444">
          <cell r="A4444" t="str">
            <v>6158382</v>
          </cell>
          <cell r="B4444" t="str">
            <v>WDK kryt vnějšího šedý 25x40… HA 25040</v>
          </cell>
          <cell r="C4444">
            <v>21</v>
          </cell>
          <cell r="D4444">
            <v>1</v>
          </cell>
          <cell r="E4444" t="str">
            <v>KUS</v>
          </cell>
          <cell r="F4444">
            <v>21</v>
          </cell>
        </row>
        <row r="4445">
          <cell r="A4445" t="str">
            <v>6158404</v>
          </cell>
          <cell r="B4445" t="str">
            <v>WDK kryt vnějšího šedý 30x30… HA 30030</v>
          </cell>
          <cell r="C4445">
            <v>21</v>
          </cell>
          <cell r="D4445">
            <v>1</v>
          </cell>
          <cell r="E4445" t="str">
            <v>KUS</v>
          </cell>
          <cell r="F4445">
            <v>21</v>
          </cell>
        </row>
        <row r="4446">
          <cell r="A4446" t="str">
            <v>6158412</v>
          </cell>
          <cell r="B4446" t="str">
            <v>WDK kryt vnějšího šedý 40x40… HA 40040</v>
          </cell>
          <cell r="C4446">
            <v>24</v>
          </cell>
          <cell r="D4446">
            <v>1</v>
          </cell>
          <cell r="E4446" t="str">
            <v>KUS</v>
          </cell>
          <cell r="F4446">
            <v>24</v>
          </cell>
        </row>
        <row r="4447">
          <cell r="A4447" t="str">
            <v>6158420</v>
          </cell>
          <cell r="B4447" t="str">
            <v>WDK kryt vnějšího šedý 30x45… HA 30045</v>
          </cell>
          <cell r="C4447">
            <v>20</v>
          </cell>
          <cell r="D4447">
            <v>1</v>
          </cell>
          <cell r="E4447" t="str">
            <v>KUS</v>
          </cell>
          <cell r="F4447">
            <v>20</v>
          </cell>
        </row>
        <row r="4448">
          <cell r="A4448" t="str">
            <v>6158455</v>
          </cell>
          <cell r="B4448" t="str">
            <v>WDK kryt dílu T šedý 20x20… HT 20020</v>
          </cell>
          <cell r="C4448">
            <v>11</v>
          </cell>
          <cell r="D4448">
            <v>1</v>
          </cell>
          <cell r="E4448" t="str">
            <v>KUS</v>
          </cell>
          <cell r="F4448">
            <v>11</v>
          </cell>
        </row>
        <row r="4449">
          <cell r="A4449" t="str">
            <v>6158463</v>
          </cell>
          <cell r="B4449" t="str">
            <v>WDK kryt dílu T šedý 15x30… HT 15030</v>
          </cell>
          <cell r="C4449">
            <v>18</v>
          </cell>
          <cell r="D4449">
            <v>1</v>
          </cell>
          <cell r="E4449" t="str">
            <v>KUS</v>
          </cell>
          <cell r="F4449">
            <v>18</v>
          </cell>
        </row>
        <row r="4450">
          <cell r="A4450" t="str">
            <v>6158471</v>
          </cell>
          <cell r="B4450" t="str">
            <v>WDK kryt dílu T šedý 15x40… HT 15040</v>
          </cell>
          <cell r="C4450">
            <v>19</v>
          </cell>
          <cell r="D4450">
            <v>1</v>
          </cell>
          <cell r="E4450" t="str">
            <v>KUS</v>
          </cell>
          <cell r="F4450">
            <v>19</v>
          </cell>
        </row>
        <row r="4451">
          <cell r="A4451" t="str">
            <v>6158498</v>
          </cell>
          <cell r="B4451" t="str">
            <v>WDK kryt dílu T šedý 25x25… HT 25025</v>
          </cell>
          <cell r="C4451">
            <v>18</v>
          </cell>
          <cell r="D4451">
            <v>1</v>
          </cell>
          <cell r="E4451" t="str">
            <v>KUS</v>
          </cell>
          <cell r="F4451">
            <v>18</v>
          </cell>
        </row>
        <row r="4452">
          <cell r="A4452" t="str">
            <v>6158501</v>
          </cell>
          <cell r="B4452" t="str">
            <v>WDK kryt dílu T šedý 25x40… HT 25040</v>
          </cell>
          <cell r="C4452">
            <v>21</v>
          </cell>
          <cell r="D4452">
            <v>1</v>
          </cell>
          <cell r="E4452" t="str">
            <v>KUS</v>
          </cell>
          <cell r="F4452">
            <v>21</v>
          </cell>
        </row>
        <row r="4453">
          <cell r="A4453" t="str">
            <v>6158536</v>
          </cell>
          <cell r="B4453" t="str">
            <v>WDK kryt dílu T šedý 30x30… HT 30030</v>
          </cell>
          <cell r="C4453">
            <v>19</v>
          </cell>
          <cell r="D4453">
            <v>1</v>
          </cell>
          <cell r="E4453" t="str">
            <v>KUS</v>
          </cell>
          <cell r="F4453">
            <v>19</v>
          </cell>
        </row>
        <row r="4454">
          <cell r="A4454" t="str">
            <v>6158544</v>
          </cell>
          <cell r="B4454" t="str">
            <v>WDK kryt dílu T šedý 40x40… HT 40040</v>
          </cell>
          <cell r="C4454">
            <v>22</v>
          </cell>
          <cell r="D4454">
            <v>1</v>
          </cell>
          <cell r="E4454" t="str">
            <v>KUS</v>
          </cell>
          <cell r="F4454">
            <v>22</v>
          </cell>
        </row>
        <row r="4455">
          <cell r="A4455" t="str">
            <v>6158552</v>
          </cell>
          <cell r="B4455" t="str">
            <v>WDK kryt dílu T šedý 30x45… HT 30045</v>
          </cell>
          <cell r="C4455">
            <v>25</v>
          </cell>
          <cell r="D4455">
            <v>1</v>
          </cell>
          <cell r="E4455" t="str">
            <v>KUS</v>
          </cell>
          <cell r="F4455">
            <v>25</v>
          </cell>
        </row>
        <row r="4456">
          <cell r="A4456" t="str">
            <v>6158587</v>
          </cell>
          <cell r="B4456" t="str">
            <v>WDK kryt plochého rohu šedý 20x20… HF 20020</v>
          </cell>
          <cell r="C4456">
            <v>12</v>
          </cell>
          <cell r="D4456">
            <v>1</v>
          </cell>
          <cell r="E4456" t="str">
            <v>KUS</v>
          </cell>
          <cell r="F4456">
            <v>12</v>
          </cell>
        </row>
        <row r="4457">
          <cell r="A4457" t="str">
            <v>6158595</v>
          </cell>
          <cell r="B4457" t="str">
            <v>WDK kryt plochého rohu šedý 15x30… HF 15030</v>
          </cell>
          <cell r="C4457">
            <v>11</v>
          </cell>
          <cell r="D4457">
            <v>1</v>
          </cell>
          <cell r="E4457" t="str">
            <v>KUS</v>
          </cell>
          <cell r="F4457">
            <v>11</v>
          </cell>
        </row>
        <row r="4458">
          <cell r="A4458" t="str">
            <v>6158609</v>
          </cell>
          <cell r="B4458" t="str">
            <v>WDK kryt plochého rohu šedý 15x40… HF 15040</v>
          </cell>
          <cell r="C4458">
            <v>15</v>
          </cell>
          <cell r="D4458">
            <v>1</v>
          </cell>
          <cell r="E4458" t="str">
            <v>KUS</v>
          </cell>
          <cell r="F4458">
            <v>15</v>
          </cell>
        </row>
        <row r="4459">
          <cell r="A4459" t="str">
            <v>6158617</v>
          </cell>
          <cell r="B4459" t="str">
            <v>WDK kryt plochého rohu šedý 25x25… HF 25025</v>
          </cell>
          <cell r="C4459">
            <v>17</v>
          </cell>
          <cell r="D4459">
            <v>1</v>
          </cell>
          <cell r="E4459" t="str">
            <v>KUS</v>
          </cell>
          <cell r="F4459">
            <v>17</v>
          </cell>
        </row>
        <row r="4460">
          <cell r="A4460" t="str">
            <v>6158625</v>
          </cell>
          <cell r="B4460" t="str">
            <v>WDK kryt plochého rohu šedý 25x40… HF 25040</v>
          </cell>
          <cell r="C4460">
            <v>21</v>
          </cell>
          <cell r="D4460">
            <v>1</v>
          </cell>
          <cell r="E4460" t="str">
            <v>KUS</v>
          </cell>
          <cell r="F4460">
            <v>21</v>
          </cell>
        </row>
        <row r="4461">
          <cell r="A4461" t="str">
            <v>6158641</v>
          </cell>
          <cell r="B4461" t="str">
            <v>WDK kryt plochého rohu šedý 30x30… HF 30030</v>
          </cell>
          <cell r="C4461">
            <v>15</v>
          </cell>
          <cell r="D4461">
            <v>1</v>
          </cell>
          <cell r="E4461" t="str">
            <v>KUS</v>
          </cell>
          <cell r="F4461">
            <v>15</v>
          </cell>
        </row>
        <row r="4462">
          <cell r="A4462" t="str">
            <v>6158668</v>
          </cell>
          <cell r="B4462" t="str">
            <v>WDK kryt plochého rohu šedý 40x40… HF 40040</v>
          </cell>
          <cell r="C4462">
            <v>16</v>
          </cell>
          <cell r="D4462">
            <v>1</v>
          </cell>
          <cell r="E4462" t="str">
            <v>KUS</v>
          </cell>
          <cell r="F4462">
            <v>16</v>
          </cell>
        </row>
        <row r="4463">
          <cell r="A4463" t="str">
            <v>6158676</v>
          </cell>
          <cell r="B4463" t="str">
            <v>WDK kryt plochého rohu šedý 30x45… HF 30045</v>
          </cell>
          <cell r="C4463">
            <v>27</v>
          </cell>
          <cell r="D4463">
            <v>1</v>
          </cell>
          <cell r="E4463" t="str">
            <v>KUS</v>
          </cell>
          <cell r="F4463">
            <v>27</v>
          </cell>
        </row>
        <row r="4464">
          <cell r="A4464" t="str">
            <v>6158692</v>
          </cell>
          <cell r="B4464" t="str">
            <v>WDK koncovka 15x15 šedá… HE 15015</v>
          </cell>
          <cell r="C4464">
            <v>4</v>
          </cell>
          <cell r="D4464">
            <v>1</v>
          </cell>
          <cell r="E4464" t="str">
            <v>KUS</v>
          </cell>
          <cell r="F4464">
            <v>4</v>
          </cell>
        </row>
        <row r="4465">
          <cell r="A4465" t="str">
            <v>6158706</v>
          </cell>
          <cell r="B4465" t="str">
            <v>WDK koncovka 20x20 šedá… HE 20020</v>
          </cell>
          <cell r="C4465">
            <v>10</v>
          </cell>
          <cell r="D4465">
            <v>1</v>
          </cell>
          <cell r="E4465" t="str">
            <v>KUS</v>
          </cell>
          <cell r="F4465">
            <v>10</v>
          </cell>
        </row>
        <row r="4466">
          <cell r="A4466" t="str">
            <v>6158714</v>
          </cell>
          <cell r="B4466" t="str">
            <v>WDK koncovka 15x30 šedá… HE 15030</v>
          </cell>
          <cell r="C4466">
            <v>10</v>
          </cell>
          <cell r="D4466">
            <v>1</v>
          </cell>
          <cell r="E4466" t="str">
            <v>KUS</v>
          </cell>
          <cell r="F4466">
            <v>10</v>
          </cell>
        </row>
        <row r="4467">
          <cell r="A4467" t="str">
            <v>6158722</v>
          </cell>
          <cell r="B4467" t="str">
            <v>WDK koncovka 15x40 šedá… HE 15040</v>
          </cell>
          <cell r="C4467">
            <v>10</v>
          </cell>
          <cell r="D4467">
            <v>1</v>
          </cell>
          <cell r="E4467" t="str">
            <v>KUS</v>
          </cell>
          <cell r="F4467">
            <v>10</v>
          </cell>
        </row>
        <row r="4468">
          <cell r="A4468" t="str">
            <v>6158730</v>
          </cell>
          <cell r="B4468" t="str">
            <v>WDK koncovka 25x25 šedá… HE 25025</v>
          </cell>
          <cell r="C4468">
            <v>11</v>
          </cell>
          <cell r="D4468">
            <v>1</v>
          </cell>
          <cell r="E4468" t="str">
            <v>KUS</v>
          </cell>
          <cell r="F4468">
            <v>11</v>
          </cell>
        </row>
        <row r="4469">
          <cell r="A4469" t="str">
            <v>6158749</v>
          </cell>
          <cell r="B4469" t="str">
            <v>WDK koncovka 25x40 šedá… HE 25040</v>
          </cell>
          <cell r="C4469">
            <v>11</v>
          </cell>
          <cell r="D4469">
            <v>1</v>
          </cell>
          <cell r="E4469" t="str">
            <v>KUS</v>
          </cell>
          <cell r="F4469">
            <v>11</v>
          </cell>
        </row>
        <row r="4470">
          <cell r="A4470" t="str">
            <v>6158765</v>
          </cell>
          <cell r="B4470" t="str">
            <v>WDK koncovka 30x30 šedá… HE 30030</v>
          </cell>
          <cell r="C4470">
            <v>11</v>
          </cell>
          <cell r="D4470">
            <v>1</v>
          </cell>
          <cell r="E4470" t="str">
            <v>KUS</v>
          </cell>
          <cell r="F4470">
            <v>11</v>
          </cell>
        </row>
        <row r="4471">
          <cell r="A4471" t="str">
            <v>6158773</v>
          </cell>
          <cell r="B4471" t="str">
            <v>WDK koncovka 40x40 šedá… HE 40040</v>
          </cell>
          <cell r="C4471">
            <v>11</v>
          </cell>
          <cell r="D4471">
            <v>1</v>
          </cell>
          <cell r="E4471" t="str">
            <v>KUS</v>
          </cell>
          <cell r="F4471">
            <v>11</v>
          </cell>
        </row>
        <row r="4472">
          <cell r="A4472" t="str">
            <v>6158781</v>
          </cell>
          <cell r="B4472" t="str">
            <v>WDK koncovka 20x35 šedá… HE 20035</v>
          </cell>
          <cell r="C4472">
            <v>4</v>
          </cell>
          <cell r="D4472">
            <v>1</v>
          </cell>
          <cell r="E4472" t="str">
            <v>KUS</v>
          </cell>
          <cell r="F4472">
            <v>4</v>
          </cell>
        </row>
        <row r="4473">
          <cell r="A4473" t="str">
            <v>6158803</v>
          </cell>
          <cell r="B4473" t="str">
            <v>WDK koncovka 30x45 šedá… HE 30045</v>
          </cell>
          <cell r="C4473">
            <v>4</v>
          </cell>
          <cell r="D4473">
            <v>1</v>
          </cell>
          <cell r="E4473" t="str">
            <v>KUS</v>
          </cell>
          <cell r="F4473">
            <v>4</v>
          </cell>
        </row>
        <row r="4474">
          <cell r="A4474" t="str">
            <v>6158846</v>
          </cell>
          <cell r="B4474" t="str">
            <v>WDK kryt 15x40 šedý… HS 15040</v>
          </cell>
          <cell r="C4474">
            <v>3</v>
          </cell>
          <cell r="D4474">
            <v>1</v>
          </cell>
          <cell r="E4474" t="str">
            <v>KUS</v>
          </cell>
          <cell r="F4474">
            <v>3</v>
          </cell>
        </row>
        <row r="4475">
          <cell r="A4475" t="str">
            <v>6159370</v>
          </cell>
          <cell r="B4475" t="str">
            <v>WDK kryt šíře 110mm šedý… D2-2/110</v>
          </cell>
          <cell r="C4475">
            <v>68</v>
          </cell>
          <cell r="D4475">
            <v>1</v>
          </cell>
          <cell r="E4475" t="str">
            <v>KUS</v>
          </cell>
          <cell r="F4475">
            <v>68</v>
          </cell>
        </row>
        <row r="4476">
          <cell r="A4476" t="str">
            <v>6159397</v>
          </cell>
          <cell r="B4476" t="str">
            <v>WDK kryt šíře 170mm šedý… D2-2/170</v>
          </cell>
          <cell r="C4476">
            <v>80</v>
          </cell>
          <cell r="D4476">
            <v>1</v>
          </cell>
          <cell r="E4476" t="str">
            <v>KUS</v>
          </cell>
          <cell r="F4476">
            <v>80</v>
          </cell>
        </row>
        <row r="4477">
          <cell r="A4477" t="str">
            <v>6160018</v>
          </cell>
          <cell r="B4477" t="str">
            <v>WDK kryt vnitřního rohu 20x 20 bílý… HI 20020</v>
          </cell>
          <cell r="C4477">
            <v>10</v>
          </cell>
          <cell r="D4477">
            <v>1</v>
          </cell>
          <cell r="E4477" t="str">
            <v>KUS</v>
          </cell>
          <cell r="F4477">
            <v>10</v>
          </cell>
        </row>
        <row r="4478">
          <cell r="A4478" t="str">
            <v>6160026</v>
          </cell>
          <cell r="B4478" t="str">
            <v>WDK kryt vnitřního rohu 15x 30 bílý… HI 15030</v>
          </cell>
          <cell r="C4478">
            <v>16</v>
          </cell>
          <cell r="D4478">
            <v>1</v>
          </cell>
          <cell r="E4478" t="str">
            <v>KUS</v>
          </cell>
          <cell r="F4478">
            <v>16</v>
          </cell>
        </row>
        <row r="4479">
          <cell r="A4479" t="str">
            <v>6160034</v>
          </cell>
          <cell r="B4479" t="str">
            <v>WDK kryt vnitřního rohu 15x 40 bílý… HI 15040</v>
          </cell>
          <cell r="C4479">
            <v>17</v>
          </cell>
          <cell r="D4479">
            <v>1</v>
          </cell>
          <cell r="E4479" t="str">
            <v>KUS</v>
          </cell>
          <cell r="F4479">
            <v>17</v>
          </cell>
        </row>
        <row r="4480">
          <cell r="A4480" t="str">
            <v>6160042</v>
          </cell>
          <cell r="B4480" t="str">
            <v>WDK kryt vnitřního rohu 25x 25 bílý… HI 25025</v>
          </cell>
          <cell r="C4480">
            <v>17</v>
          </cell>
          <cell r="D4480">
            <v>1</v>
          </cell>
          <cell r="E4480" t="str">
            <v>KUS</v>
          </cell>
          <cell r="F4480">
            <v>17</v>
          </cell>
        </row>
        <row r="4481">
          <cell r="A4481" t="str">
            <v>6160050</v>
          </cell>
          <cell r="B4481" t="str">
            <v>WDK kryt vnitřního rohu 25x 40 bílý… HI 25040</v>
          </cell>
          <cell r="C4481">
            <v>21</v>
          </cell>
          <cell r="D4481">
            <v>1</v>
          </cell>
          <cell r="E4481" t="str">
            <v>KUS</v>
          </cell>
          <cell r="F4481">
            <v>21</v>
          </cell>
        </row>
        <row r="4482">
          <cell r="A4482" t="str">
            <v>6160077</v>
          </cell>
          <cell r="B4482" t="str">
            <v>WDK kryt vnitřního rohu 30x 30 bílý… HI 30030</v>
          </cell>
          <cell r="C4482">
            <v>18</v>
          </cell>
          <cell r="D4482">
            <v>1</v>
          </cell>
          <cell r="E4482" t="str">
            <v>KUS</v>
          </cell>
          <cell r="F4482">
            <v>18</v>
          </cell>
        </row>
        <row r="4483">
          <cell r="A4483" t="str">
            <v>6160085</v>
          </cell>
          <cell r="B4483" t="str">
            <v>WDK kryt vnitřního rohu 30x 45 bílý… HI 30045</v>
          </cell>
          <cell r="C4483">
            <v>20</v>
          </cell>
          <cell r="D4483">
            <v>1</v>
          </cell>
          <cell r="E4483" t="str">
            <v>KUS</v>
          </cell>
          <cell r="F4483">
            <v>20</v>
          </cell>
        </row>
        <row r="4484">
          <cell r="A4484" t="str">
            <v>6160093</v>
          </cell>
          <cell r="B4484" t="str">
            <v>WDK kryt vnitřního rohu 40x 40 bílý… HI 40040</v>
          </cell>
          <cell r="C4484">
            <v>21</v>
          </cell>
          <cell r="D4484">
            <v>1</v>
          </cell>
          <cell r="E4484" t="str">
            <v>KUS</v>
          </cell>
          <cell r="F4484">
            <v>21</v>
          </cell>
        </row>
        <row r="4485">
          <cell r="A4485" t="str">
            <v>6160107</v>
          </cell>
          <cell r="B4485" t="str">
            <v>WDK kryt vnitřního rohu 40x 60 bílý… HI 40060</v>
          </cell>
          <cell r="C4485">
            <v>113</v>
          </cell>
          <cell r="D4485">
            <v>1</v>
          </cell>
          <cell r="E4485" t="str">
            <v>KUS</v>
          </cell>
          <cell r="F4485">
            <v>113</v>
          </cell>
        </row>
        <row r="4486">
          <cell r="A4486" t="str">
            <v>6160115</v>
          </cell>
          <cell r="B4486" t="str">
            <v>WDK kryt vnitřního rohu 40x 90 bílý… HI 40090</v>
          </cell>
          <cell r="C4486">
            <v>120</v>
          </cell>
          <cell r="D4486">
            <v>1</v>
          </cell>
          <cell r="E4486" t="str">
            <v>KUS</v>
          </cell>
          <cell r="F4486">
            <v>120</v>
          </cell>
        </row>
        <row r="4487">
          <cell r="A4487" t="str">
            <v>6160123</v>
          </cell>
          <cell r="B4487" t="str">
            <v>WDK kryt vnitřního rohu 40x110 bílý… HI 40110</v>
          </cell>
          <cell r="C4487">
            <v>60</v>
          </cell>
          <cell r="D4487">
            <v>1</v>
          </cell>
          <cell r="E4487" t="str">
            <v>KUS</v>
          </cell>
          <cell r="F4487">
            <v>60</v>
          </cell>
        </row>
        <row r="4488">
          <cell r="A4488" t="str">
            <v>6160301</v>
          </cell>
          <cell r="B4488" t="str">
            <v>WDK kryt vnitřního rohu 60x 60 bílý… HI 60060</v>
          </cell>
          <cell r="C4488">
            <v>101</v>
          </cell>
          <cell r="D4488">
            <v>1</v>
          </cell>
          <cell r="E4488" t="str">
            <v>KUS</v>
          </cell>
          <cell r="F4488">
            <v>101</v>
          </cell>
        </row>
        <row r="4489">
          <cell r="A4489" t="str">
            <v>6160328</v>
          </cell>
          <cell r="B4489" t="str">
            <v>WDK kryt vnitřního rohu 60x 90 bílý… HI 60090</v>
          </cell>
          <cell r="C4489">
            <v>113</v>
          </cell>
          <cell r="D4489">
            <v>1</v>
          </cell>
          <cell r="E4489" t="str">
            <v>KUS</v>
          </cell>
          <cell r="F4489">
            <v>113</v>
          </cell>
        </row>
        <row r="4490">
          <cell r="A4490" t="str">
            <v>6160336</v>
          </cell>
          <cell r="B4490" t="str">
            <v>WDK kryt vnitřního rohu 60x110 bílý… HI 60110</v>
          </cell>
          <cell r="C4490">
            <v>166</v>
          </cell>
          <cell r="D4490">
            <v>1</v>
          </cell>
          <cell r="E4490" t="str">
            <v>KUS</v>
          </cell>
          <cell r="F4490">
            <v>166</v>
          </cell>
        </row>
        <row r="4491">
          <cell r="A4491" t="str">
            <v>6160344</v>
          </cell>
          <cell r="B4491" t="str">
            <v>WDK kryt vnitřního rohu 60x130 bílý… HI 60130</v>
          </cell>
          <cell r="C4491">
            <v>185</v>
          </cell>
          <cell r="D4491">
            <v>1</v>
          </cell>
          <cell r="E4491" t="str">
            <v>KUS</v>
          </cell>
          <cell r="F4491">
            <v>185</v>
          </cell>
        </row>
        <row r="4492">
          <cell r="A4492" t="str">
            <v>6160352</v>
          </cell>
          <cell r="B4492" t="str">
            <v>WDK kryt vnitřního rohu 60x170 bílý… HI 60170</v>
          </cell>
          <cell r="C4492">
            <v>194</v>
          </cell>
          <cell r="D4492">
            <v>1</v>
          </cell>
          <cell r="E4492" t="str">
            <v>KUS</v>
          </cell>
          <cell r="F4492">
            <v>194</v>
          </cell>
        </row>
        <row r="4493">
          <cell r="A4493" t="str">
            <v>6160360</v>
          </cell>
          <cell r="B4493" t="str">
            <v>WDK kryt vnitřního rohu 60x210 bílý… HI 60210</v>
          </cell>
          <cell r="C4493">
            <v>204</v>
          </cell>
          <cell r="D4493">
            <v>1</v>
          </cell>
          <cell r="E4493" t="str">
            <v>KUS</v>
          </cell>
          <cell r="F4493">
            <v>204</v>
          </cell>
        </row>
        <row r="4494">
          <cell r="A4494" t="str">
            <v>6160379</v>
          </cell>
          <cell r="B4494" t="str">
            <v>WDK kryt vnitřního rohu 60x150 bílý… HI 60150</v>
          </cell>
          <cell r="C4494">
            <v>69</v>
          </cell>
          <cell r="D4494">
            <v>1</v>
          </cell>
          <cell r="E4494" t="str">
            <v>KUS</v>
          </cell>
          <cell r="F4494">
            <v>69</v>
          </cell>
        </row>
        <row r="4495">
          <cell r="A4495" t="str">
            <v>6160395</v>
          </cell>
          <cell r="B4495" t="str">
            <v>WDK kryt vnitřního rohu 60x230 bílý… HI 60230</v>
          </cell>
          <cell r="C4495">
            <v>226</v>
          </cell>
          <cell r="D4495">
            <v>1</v>
          </cell>
          <cell r="E4495" t="str">
            <v>KUS</v>
          </cell>
          <cell r="F4495">
            <v>226</v>
          </cell>
        </row>
        <row r="4496">
          <cell r="A4496" t="str">
            <v>6160484</v>
          </cell>
          <cell r="B4496" t="str">
            <v>WDK kryt vnitřního rohu 80x170 bílý… HI 80170</v>
          </cell>
          <cell r="C4496">
            <v>621</v>
          </cell>
          <cell r="D4496">
            <v>1</v>
          </cell>
          <cell r="E4496" t="str">
            <v>KUS</v>
          </cell>
          <cell r="F4496">
            <v>621</v>
          </cell>
        </row>
        <row r="4497">
          <cell r="A4497" t="str">
            <v>6160492</v>
          </cell>
          <cell r="B4497" t="str">
            <v>WDK kryt vnitřního rohu 80x210 bílý… HI 80210</v>
          </cell>
          <cell r="C4497">
            <v>634</v>
          </cell>
          <cell r="D4497">
            <v>1</v>
          </cell>
          <cell r="E4497" t="str">
            <v>KUS</v>
          </cell>
          <cell r="F4497">
            <v>634</v>
          </cell>
        </row>
        <row r="4498">
          <cell r="A4498" t="str">
            <v>6160522</v>
          </cell>
          <cell r="B4498" t="str">
            <v>WDK kryt vnitřního rohu 100x130bílý… HI 100130</v>
          </cell>
          <cell r="C4498">
            <v>778</v>
          </cell>
          <cell r="D4498">
            <v>1</v>
          </cell>
          <cell r="E4498" t="str">
            <v>KUS</v>
          </cell>
          <cell r="F4498">
            <v>778</v>
          </cell>
        </row>
        <row r="4499">
          <cell r="A4499" t="str">
            <v>6160549</v>
          </cell>
          <cell r="B4499" t="str">
            <v>WDK kryt vnitřního rohu 100x230bílý… HI 100230</v>
          </cell>
          <cell r="C4499">
            <v>687</v>
          </cell>
          <cell r="D4499">
            <v>1</v>
          </cell>
          <cell r="E4499" t="str">
            <v>KUS</v>
          </cell>
          <cell r="F4499">
            <v>687</v>
          </cell>
        </row>
        <row r="4500">
          <cell r="A4500" t="str">
            <v>6160603</v>
          </cell>
          <cell r="B4500" t="str">
            <v>WDK kryt vnějšího rohu 20x 20 bílý… HA 20020</v>
          </cell>
          <cell r="C4500">
            <v>11</v>
          </cell>
          <cell r="D4500">
            <v>1</v>
          </cell>
          <cell r="E4500" t="str">
            <v>KUS</v>
          </cell>
          <cell r="F4500">
            <v>11</v>
          </cell>
        </row>
        <row r="4501">
          <cell r="A4501" t="str">
            <v>6160611</v>
          </cell>
          <cell r="B4501" t="str">
            <v>WDK kryt vnějšího rohu 15x 30 bílý… HA 15030</v>
          </cell>
          <cell r="C4501">
            <v>12</v>
          </cell>
          <cell r="D4501">
            <v>1</v>
          </cell>
          <cell r="E4501" t="str">
            <v>KUS</v>
          </cell>
          <cell r="F4501">
            <v>12</v>
          </cell>
        </row>
        <row r="4502">
          <cell r="A4502" t="str">
            <v>6160638</v>
          </cell>
          <cell r="B4502" t="str">
            <v>WDK kryt vnějšího rohu 15x 40 bílý… HA 15040</v>
          </cell>
          <cell r="C4502">
            <v>18</v>
          </cell>
          <cell r="D4502">
            <v>1</v>
          </cell>
          <cell r="E4502" t="str">
            <v>KUS</v>
          </cell>
          <cell r="F4502">
            <v>18</v>
          </cell>
        </row>
        <row r="4503">
          <cell r="A4503" t="str">
            <v>6160646</v>
          </cell>
          <cell r="B4503" t="str">
            <v>WDK kryt vnějšího rohu 25x 25 bílý… HA 25025</v>
          </cell>
          <cell r="C4503">
            <v>17</v>
          </cell>
          <cell r="D4503">
            <v>1</v>
          </cell>
          <cell r="E4503" t="str">
            <v>KUS</v>
          </cell>
          <cell r="F4503">
            <v>17</v>
          </cell>
        </row>
        <row r="4504">
          <cell r="A4504" t="str">
            <v>6160654</v>
          </cell>
          <cell r="B4504" t="str">
            <v>WDK kryt vnějšího rohu 25x 40 bílý… HA 25040</v>
          </cell>
          <cell r="C4504">
            <v>22</v>
          </cell>
          <cell r="D4504">
            <v>1</v>
          </cell>
          <cell r="E4504" t="str">
            <v>KUS</v>
          </cell>
          <cell r="F4504">
            <v>22</v>
          </cell>
        </row>
        <row r="4505">
          <cell r="A4505" t="str">
            <v>6160670</v>
          </cell>
          <cell r="B4505" t="str">
            <v>WDK kryt vnějšího rohu 30x 30 bílý… HA 30030</v>
          </cell>
          <cell r="C4505">
            <v>21</v>
          </cell>
          <cell r="D4505">
            <v>1</v>
          </cell>
          <cell r="E4505" t="str">
            <v>KUS</v>
          </cell>
          <cell r="F4505">
            <v>21</v>
          </cell>
        </row>
        <row r="4506">
          <cell r="A4506" t="str">
            <v>6160689</v>
          </cell>
          <cell r="B4506" t="str">
            <v>WDK kryt vnějšího rohu 30x 45 bílý… HA 30045</v>
          </cell>
          <cell r="C4506">
            <v>20</v>
          </cell>
          <cell r="D4506">
            <v>1</v>
          </cell>
          <cell r="E4506" t="str">
            <v>KUS</v>
          </cell>
          <cell r="F4506">
            <v>20</v>
          </cell>
        </row>
        <row r="4507">
          <cell r="A4507" t="str">
            <v>6160697</v>
          </cell>
          <cell r="B4507" t="str">
            <v>WDK kryt vnějšího rohu 40x 40 bílý… HA 40040</v>
          </cell>
          <cell r="C4507">
            <v>24</v>
          </cell>
          <cell r="D4507">
            <v>1</v>
          </cell>
          <cell r="E4507" t="str">
            <v>KUS</v>
          </cell>
          <cell r="F4507">
            <v>24</v>
          </cell>
        </row>
        <row r="4508">
          <cell r="A4508" t="str">
            <v>6160700</v>
          </cell>
          <cell r="B4508" t="str">
            <v>WDK kryt vnějšího rohu 40x 60 bílý… HA 40060</v>
          </cell>
          <cell r="C4508">
            <v>98</v>
          </cell>
          <cell r="D4508">
            <v>1</v>
          </cell>
          <cell r="E4508" t="str">
            <v>KUS</v>
          </cell>
          <cell r="F4508">
            <v>98</v>
          </cell>
        </row>
        <row r="4509">
          <cell r="A4509" t="str">
            <v>6160719</v>
          </cell>
          <cell r="B4509" t="str">
            <v>WDK kryt vnějšího rohu 40x 90 bílý… HA 40090</v>
          </cell>
          <cell r="C4509">
            <v>98</v>
          </cell>
          <cell r="D4509">
            <v>1</v>
          </cell>
          <cell r="E4509" t="str">
            <v>KUS</v>
          </cell>
          <cell r="F4509">
            <v>98</v>
          </cell>
        </row>
        <row r="4510">
          <cell r="A4510" t="str">
            <v>6160727</v>
          </cell>
          <cell r="B4510" t="str">
            <v>WDK kryt vnějšího rohu 40x110 bílý… HA 40110</v>
          </cell>
          <cell r="C4510">
            <v>191</v>
          </cell>
          <cell r="D4510">
            <v>1</v>
          </cell>
          <cell r="E4510" t="str">
            <v>KUS</v>
          </cell>
          <cell r="F4510">
            <v>191</v>
          </cell>
        </row>
        <row r="4511">
          <cell r="A4511" t="str">
            <v>6160905</v>
          </cell>
          <cell r="B4511" t="str">
            <v>WDK kryt vnějšího rohu 60x 60 bílý… HA 60060</v>
          </cell>
          <cell r="C4511">
            <v>82</v>
          </cell>
          <cell r="D4511">
            <v>1</v>
          </cell>
          <cell r="E4511" t="str">
            <v>KUS</v>
          </cell>
          <cell r="F4511">
            <v>82</v>
          </cell>
        </row>
        <row r="4512">
          <cell r="A4512" t="str">
            <v>6160913</v>
          </cell>
          <cell r="B4512" t="str">
            <v>WDK kryt vnějšího rohu 60x 90 bílý… HA 60090</v>
          </cell>
          <cell r="C4512">
            <v>90</v>
          </cell>
          <cell r="D4512">
            <v>1</v>
          </cell>
          <cell r="E4512" t="str">
            <v>KUS</v>
          </cell>
          <cell r="F4512">
            <v>90</v>
          </cell>
        </row>
        <row r="4513">
          <cell r="A4513" t="str">
            <v>6160921</v>
          </cell>
          <cell r="B4513" t="str">
            <v>WDK kryt vnějšího rohu 60x110 bílý… HA 60110</v>
          </cell>
          <cell r="C4513">
            <v>179</v>
          </cell>
          <cell r="D4513">
            <v>1</v>
          </cell>
          <cell r="E4513" t="str">
            <v>KUS</v>
          </cell>
          <cell r="F4513">
            <v>179</v>
          </cell>
        </row>
        <row r="4514">
          <cell r="A4514" t="str">
            <v>6160948</v>
          </cell>
          <cell r="B4514" t="str">
            <v>WDK kryt vnějšího rohu 60x130 bílý… HA 60130</v>
          </cell>
          <cell r="C4514">
            <v>183</v>
          </cell>
          <cell r="D4514">
            <v>1</v>
          </cell>
          <cell r="E4514" t="str">
            <v>KUS</v>
          </cell>
          <cell r="F4514">
            <v>183</v>
          </cell>
        </row>
        <row r="4515">
          <cell r="A4515" t="str">
            <v>6160956</v>
          </cell>
          <cell r="B4515" t="str">
            <v>WDK kryt vnějšího rohu 60x170 bílý… HA 60170</v>
          </cell>
          <cell r="C4515">
            <v>198</v>
          </cell>
          <cell r="D4515">
            <v>1</v>
          </cell>
          <cell r="E4515" t="str">
            <v>KUS</v>
          </cell>
          <cell r="F4515">
            <v>198</v>
          </cell>
        </row>
        <row r="4516">
          <cell r="A4516" t="str">
            <v>6160964</v>
          </cell>
          <cell r="B4516" t="str">
            <v>WDK kryt vnějšího rohu 60x210 bílý… HA 60210</v>
          </cell>
          <cell r="C4516">
            <v>211</v>
          </cell>
          <cell r="D4516">
            <v>1</v>
          </cell>
          <cell r="E4516" t="str">
            <v>KUS</v>
          </cell>
          <cell r="F4516">
            <v>211</v>
          </cell>
        </row>
        <row r="4517">
          <cell r="A4517" t="str">
            <v>6160972</v>
          </cell>
          <cell r="B4517" t="str">
            <v>WDK kryt vnějšího rohu 60x150 bílý… HA 60150</v>
          </cell>
          <cell r="C4517">
            <v>194</v>
          </cell>
          <cell r="D4517">
            <v>1</v>
          </cell>
          <cell r="E4517" t="str">
            <v>KUS</v>
          </cell>
          <cell r="F4517">
            <v>194</v>
          </cell>
        </row>
        <row r="4518">
          <cell r="A4518" t="str">
            <v>6160980</v>
          </cell>
          <cell r="B4518" t="str">
            <v>WDK kryt vnějšího rohu 60x230 bílý… HA 60230</v>
          </cell>
          <cell r="C4518">
            <v>229</v>
          </cell>
          <cell r="D4518">
            <v>1</v>
          </cell>
          <cell r="E4518" t="str">
            <v>KUS</v>
          </cell>
          <cell r="F4518">
            <v>229</v>
          </cell>
        </row>
        <row r="4519">
          <cell r="A4519" t="str">
            <v>6161103</v>
          </cell>
          <cell r="B4519" t="str">
            <v>WDK kryt vnějšího rohu 80x170 bílý… HA 80170</v>
          </cell>
          <cell r="C4519">
            <v>902</v>
          </cell>
          <cell r="D4519">
            <v>1</v>
          </cell>
          <cell r="E4519" t="str">
            <v>KUS</v>
          </cell>
          <cell r="F4519">
            <v>902</v>
          </cell>
        </row>
        <row r="4520">
          <cell r="A4520" t="str">
            <v>6161111</v>
          </cell>
          <cell r="B4520" t="str">
            <v>WDK kryt vnějšího rohu 80x210 bílý… HA 80210</v>
          </cell>
          <cell r="C4520">
            <v>923</v>
          </cell>
          <cell r="D4520">
            <v>1</v>
          </cell>
          <cell r="E4520" t="str">
            <v>KUS</v>
          </cell>
          <cell r="F4520">
            <v>923</v>
          </cell>
        </row>
        <row r="4521">
          <cell r="A4521" t="str">
            <v>6161154</v>
          </cell>
          <cell r="B4521" t="str">
            <v>WDK kryt vnějšího rohu 100x130bílý… HA 100130</v>
          </cell>
          <cell r="C4521">
            <v>690</v>
          </cell>
          <cell r="D4521">
            <v>1</v>
          </cell>
          <cell r="E4521" t="str">
            <v>KUS</v>
          </cell>
          <cell r="F4521">
            <v>690</v>
          </cell>
        </row>
        <row r="4522">
          <cell r="A4522" t="str">
            <v>6161170</v>
          </cell>
          <cell r="B4522" t="str">
            <v>WDK kryt vnějšího rohu 100x230bílý… HA 100230</v>
          </cell>
          <cell r="C4522">
            <v>727</v>
          </cell>
          <cell r="D4522">
            <v>1</v>
          </cell>
          <cell r="E4522" t="str">
            <v>KUS</v>
          </cell>
          <cell r="F4522">
            <v>727</v>
          </cell>
        </row>
        <row r="4523">
          <cell r="A4523" t="str">
            <v>6161200</v>
          </cell>
          <cell r="B4523" t="str">
            <v>WDK kryt plochého rohu 20x 20 bílý… HF 20020</v>
          </cell>
          <cell r="C4523">
            <v>11</v>
          </cell>
          <cell r="D4523">
            <v>1</v>
          </cell>
          <cell r="E4523" t="str">
            <v>KUS</v>
          </cell>
          <cell r="F4523">
            <v>11</v>
          </cell>
        </row>
        <row r="4524">
          <cell r="A4524" t="str">
            <v>6161219</v>
          </cell>
          <cell r="B4524" t="str">
            <v>WDK kryt plochého rohu 15x 30 bílý… HF 15030</v>
          </cell>
          <cell r="C4524">
            <v>12</v>
          </cell>
          <cell r="D4524">
            <v>1</v>
          </cell>
          <cell r="E4524" t="str">
            <v>KUS</v>
          </cell>
          <cell r="F4524">
            <v>12</v>
          </cell>
        </row>
        <row r="4525">
          <cell r="A4525" t="str">
            <v>6161227</v>
          </cell>
          <cell r="B4525" t="str">
            <v>WDK kryt plochého rohu 15x 40 bílý… HF 15040</v>
          </cell>
          <cell r="C4525">
            <v>15</v>
          </cell>
          <cell r="D4525">
            <v>1</v>
          </cell>
          <cell r="E4525" t="str">
            <v>KUS</v>
          </cell>
          <cell r="F4525">
            <v>15</v>
          </cell>
        </row>
        <row r="4526">
          <cell r="A4526" t="str">
            <v>6161235</v>
          </cell>
          <cell r="B4526" t="str">
            <v>WDK kryt plochého rohu 25x 25 bílý… HF 25025</v>
          </cell>
          <cell r="C4526">
            <v>17</v>
          </cell>
          <cell r="D4526">
            <v>1</v>
          </cell>
          <cell r="E4526" t="str">
            <v>KUS</v>
          </cell>
          <cell r="F4526">
            <v>17</v>
          </cell>
        </row>
        <row r="4527">
          <cell r="A4527" t="str">
            <v>6161243</v>
          </cell>
          <cell r="B4527" t="str">
            <v>WDK kryt plochého rohu 25x 40 bílý… HF 25040</v>
          </cell>
          <cell r="C4527">
            <v>21</v>
          </cell>
          <cell r="D4527">
            <v>1</v>
          </cell>
          <cell r="E4527" t="str">
            <v>KUS</v>
          </cell>
          <cell r="F4527">
            <v>21</v>
          </cell>
        </row>
        <row r="4528">
          <cell r="A4528" t="str">
            <v>6161278</v>
          </cell>
          <cell r="B4528" t="str">
            <v>WDK kryt plochého rohu 30x 30 bílý… HF 30030</v>
          </cell>
          <cell r="C4528">
            <v>16</v>
          </cell>
          <cell r="D4528">
            <v>1</v>
          </cell>
          <cell r="E4528" t="str">
            <v>KUS</v>
          </cell>
          <cell r="F4528">
            <v>16</v>
          </cell>
        </row>
        <row r="4529">
          <cell r="A4529" t="str">
            <v>6161286</v>
          </cell>
          <cell r="B4529" t="str">
            <v>WDK kryt plochého rohu 30x 45 bílý… HF 30045</v>
          </cell>
          <cell r="C4529">
            <v>27</v>
          </cell>
          <cell r="D4529">
            <v>1</v>
          </cell>
          <cell r="E4529" t="str">
            <v>KUS</v>
          </cell>
          <cell r="F4529">
            <v>27</v>
          </cell>
        </row>
        <row r="4530">
          <cell r="A4530" t="str">
            <v>6161294</v>
          </cell>
          <cell r="B4530" t="str">
            <v>WDK kryt plochého rohu 40x 40 bílý… HF 40040</v>
          </cell>
          <cell r="C4530">
            <v>16</v>
          </cell>
          <cell r="D4530">
            <v>1</v>
          </cell>
          <cell r="E4530" t="str">
            <v>KUS</v>
          </cell>
          <cell r="F4530">
            <v>16</v>
          </cell>
        </row>
        <row r="4531">
          <cell r="A4531" t="str">
            <v>6161308</v>
          </cell>
          <cell r="B4531" t="str">
            <v>WDK kryt plochého rohu 40x 60 bílý… HF 40060</v>
          </cell>
          <cell r="C4531">
            <v>134</v>
          </cell>
          <cell r="D4531">
            <v>1</v>
          </cell>
          <cell r="E4531" t="str">
            <v>KUS</v>
          </cell>
          <cell r="F4531">
            <v>134</v>
          </cell>
        </row>
        <row r="4532">
          <cell r="A4532" t="str">
            <v>6161316</v>
          </cell>
          <cell r="B4532" t="str">
            <v>WDK kryt plochého rohu 40x 90 bílý… HF 40090</v>
          </cell>
          <cell r="C4532">
            <v>145</v>
          </cell>
          <cell r="D4532">
            <v>1</v>
          </cell>
          <cell r="E4532" t="str">
            <v>KUS</v>
          </cell>
          <cell r="F4532">
            <v>145</v>
          </cell>
        </row>
        <row r="4533">
          <cell r="A4533" t="str">
            <v>6161324</v>
          </cell>
          <cell r="B4533" t="str">
            <v>WDK kryt plochého rohu 40x110 bílý… HF 40110</v>
          </cell>
          <cell r="C4533">
            <v>227</v>
          </cell>
          <cell r="D4533">
            <v>1</v>
          </cell>
          <cell r="E4533" t="str">
            <v>KUS</v>
          </cell>
          <cell r="F4533">
            <v>227</v>
          </cell>
        </row>
        <row r="4534">
          <cell r="A4534" t="str">
            <v>6161502</v>
          </cell>
          <cell r="B4534" t="str">
            <v>WDK kryt plochého rohu 60x 60 bílý… HF 60060</v>
          </cell>
          <cell r="C4534">
            <v>119</v>
          </cell>
          <cell r="D4534">
            <v>1</v>
          </cell>
          <cell r="E4534" t="str">
            <v>KUS</v>
          </cell>
          <cell r="F4534">
            <v>119</v>
          </cell>
        </row>
        <row r="4535">
          <cell r="A4535" t="str">
            <v>6161510</v>
          </cell>
          <cell r="B4535" t="str">
            <v>WDK kryt plochého rohu 60x 90 bílý… HF 60090</v>
          </cell>
          <cell r="C4535">
            <v>133</v>
          </cell>
          <cell r="D4535">
            <v>1</v>
          </cell>
          <cell r="E4535" t="str">
            <v>KUS</v>
          </cell>
          <cell r="F4535">
            <v>133</v>
          </cell>
        </row>
        <row r="4536">
          <cell r="A4536" t="str">
            <v>6161529</v>
          </cell>
          <cell r="B4536" t="str">
            <v>WDK kryt plochého rohu 60x110 bílý… HF 60110</v>
          </cell>
          <cell r="C4536">
            <v>213</v>
          </cell>
          <cell r="D4536">
            <v>1</v>
          </cell>
          <cell r="E4536" t="str">
            <v>KUS</v>
          </cell>
          <cell r="F4536">
            <v>213</v>
          </cell>
        </row>
        <row r="4537">
          <cell r="A4537" t="str">
            <v>6161537</v>
          </cell>
          <cell r="B4537" t="str">
            <v>WDK kryt plochého rohu 60x130 bílý… HF 60130</v>
          </cell>
          <cell r="C4537">
            <v>227</v>
          </cell>
          <cell r="D4537">
            <v>1</v>
          </cell>
          <cell r="E4537" t="str">
            <v>KUS</v>
          </cell>
          <cell r="F4537">
            <v>227</v>
          </cell>
        </row>
        <row r="4538">
          <cell r="A4538" t="str">
            <v>6161545</v>
          </cell>
          <cell r="B4538" t="str">
            <v>WDK kryt plochého rohu 60x170 bílý… HF 60170</v>
          </cell>
          <cell r="C4538">
            <v>246</v>
          </cell>
          <cell r="D4538">
            <v>1</v>
          </cell>
          <cell r="E4538" t="str">
            <v>KUS</v>
          </cell>
          <cell r="F4538">
            <v>246</v>
          </cell>
        </row>
        <row r="4539">
          <cell r="A4539" t="str">
            <v>6161553</v>
          </cell>
          <cell r="B4539" t="str">
            <v>WDK kryt plochého rohu 60x210 bílý… HF 60210</v>
          </cell>
          <cell r="C4539">
            <v>273</v>
          </cell>
          <cell r="D4539">
            <v>1</v>
          </cell>
          <cell r="E4539" t="str">
            <v>KUS</v>
          </cell>
          <cell r="F4539">
            <v>273</v>
          </cell>
        </row>
        <row r="4540">
          <cell r="A4540" t="str">
            <v>6161561</v>
          </cell>
          <cell r="B4540" t="str">
            <v>WDK kryt plochého rohu 60x150 bílý… HF 60150</v>
          </cell>
          <cell r="C4540">
            <v>231</v>
          </cell>
          <cell r="D4540">
            <v>1</v>
          </cell>
          <cell r="E4540" t="str">
            <v>KUS</v>
          </cell>
          <cell r="F4540">
            <v>231</v>
          </cell>
        </row>
        <row r="4541">
          <cell r="A4541" t="str">
            <v>6161596</v>
          </cell>
          <cell r="B4541" t="str">
            <v>WDK kryt plochého rohu 60x230 bílý… HF 60230</v>
          </cell>
          <cell r="C4541">
            <v>320</v>
          </cell>
          <cell r="D4541">
            <v>1</v>
          </cell>
          <cell r="E4541" t="str">
            <v>KUS</v>
          </cell>
          <cell r="F4541">
            <v>320</v>
          </cell>
        </row>
        <row r="4542">
          <cell r="A4542" t="str">
            <v>6161707</v>
          </cell>
          <cell r="B4542" t="str">
            <v>WDK kryt plochého rohu 80x170 bílý… HF 80170</v>
          </cell>
          <cell r="C4542">
            <v>1028</v>
          </cell>
          <cell r="D4542">
            <v>1</v>
          </cell>
          <cell r="E4542" t="str">
            <v>KUS</v>
          </cell>
          <cell r="F4542">
            <v>1028</v>
          </cell>
        </row>
        <row r="4543">
          <cell r="A4543" t="str">
            <v>6161715</v>
          </cell>
          <cell r="B4543" t="str">
            <v>WDK kryt plochého rohu 80x210 bílý… HF 80210</v>
          </cell>
          <cell r="C4543">
            <v>824</v>
          </cell>
          <cell r="D4543">
            <v>1</v>
          </cell>
          <cell r="E4543" t="str">
            <v>KUS</v>
          </cell>
          <cell r="F4543">
            <v>824</v>
          </cell>
        </row>
        <row r="4544">
          <cell r="A4544" t="str">
            <v>6161758</v>
          </cell>
          <cell r="B4544" t="str">
            <v>WDK kryt plochého rohu 100x130bílý… HF 100130</v>
          </cell>
          <cell r="C4544">
            <v>1049</v>
          </cell>
          <cell r="D4544">
            <v>1</v>
          </cell>
          <cell r="E4544" t="str">
            <v>KUS</v>
          </cell>
          <cell r="F4544">
            <v>1049</v>
          </cell>
        </row>
        <row r="4545">
          <cell r="A4545" t="str">
            <v>6161774</v>
          </cell>
          <cell r="B4545" t="str">
            <v>WDK kryt plochého rohu 100x230bílý… HF 100230</v>
          </cell>
          <cell r="C4545">
            <v>869</v>
          </cell>
          <cell r="D4545">
            <v>1</v>
          </cell>
          <cell r="E4545" t="str">
            <v>KUS</v>
          </cell>
          <cell r="F4545">
            <v>869</v>
          </cell>
        </row>
        <row r="4546">
          <cell r="A4546" t="str">
            <v>6161901</v>
          </cell>
          <cell r="B4546" t="str">
            <v>WDK kryt dílu T 20x 20 bílý… HT 20020</v>
          </cell>
          <cell r="C4546">
            <v>10</v>
          </cell>
          <cell r="D4546">
            <v>1</v>
          </cell>
          <cell r="E4546" t="str">
            <v>KUS</v>
          </cell>
          <cell r="F4546">
            <v>10</v>
          </cell>
        </row>
        <row r="4547">
          <cell r="A4547" t="str">
            <v>6161928</v>
          </cell>
          <cell r="B4547" t="str">
            <v>WDK kryt dílu T 15x 30 bílý… HT 15030</v>
          </cell>
          <cell r="C4547">
            <v>18</v>
          </cell>
          <cell r="D4547">
            <v>1</v>
          </cell>
          <cell r="E4547" t="str">
            <v>KUS</v>
          </cell>
          <cell r="F4547">
            <v>18</v>
          </cell>
        </row>
        <row r="4548">
          <cell r="A4548" t="str">
            <v>6161936</v>
          </cell>
          <cell r="B4548" t="str">
            <v>WDK kryt dílu T 15x 40 bílý… HT 15040</v>
          </cell>
          <cell r="C4548">
            <v>19</v>
          </cell>
          <cell r="D4548">
            <v>1</v>
          </cell>
          <cell r="E4548" t="str">
            <v>KUS</v>
          </cell>
          <cell r="F4548">
            <v>19</v>
          </cell>
        </row>
        <row r="4549">
          <cell r="A4549" t="str">
            <v>6161944</v>
          </cell>
          <cell r="B4549" t="str">
            <v>WDK kryt dílu T 25x 25 bílý… HT 25025</v>
          </cell>
          <cell r="C4549">
            <v>18</v>
          </cell>
          <cell r="D4549">
            <v>1</v>
          </cell>
          <cell r="E4549" t="str">
            <v>KUS</v>
          </cell>
          <cell r="F4549">
            <v>18</v>
          </cell>
        </row>
        <row r="4550">
          <cell r="A4550" t="str">
            <v>6161952</v>
          </cell>
          <cell r="B4550" t="str">
            <v>WDK kryt dílu T 25x 40 bílý… HT 25040</v>
          </cell>
          <cell r="C4550">
            <v>22</v>
          </cell>
          <cell r="D4550">
            <v>1</v>
          </cell>
          <cell r="E4550" t="str">
            <v>KUS</v>
          </cell>
          <cell r="F4550">
            <v>22</v>
          </cell>
        </row>
        <row r="4551">
          <cell r="A4551" t="str">
            <v>6161979</v>
          </cell>
          <cell r="B4551" t="str">
            <v>WDK kryt dílu T 30x 30 bílý… HT 30030</v>
          </cell>
          <cell r="C4551">
            <v>19</v>
          </cell>
          <cell r="D4551">
            <v>1</v>
          </cell>
          <cell r="E4551" t="str">
            <v>KUS</v>
          </cell>
          <cell r="F4551">
            <v>19</v>
          </cell>
        </row>
        <row r="4552">
          <cell r="A4552" t="str">
            <v>6161987</v>
          </cell>
          <cell r="B4552" t="str">
            <v>WDK kryt dílu T 30x 45 bílý… HT 30045</v>
          </cell>
          <cell r="C4552">
            <v>25</v>
          </cell>
          <cell r="D4552">
            <v>1</v>
          </cell>
          <cell r="E4552" t="str">
            <v>KUS</v>
          </cell>
          <cell r="F4552">
            <v>25</v>
          </cell>
        </row>
        <row r="4553">
          <cell r="A4553" t="str">
            <v>6161995</v>
          </cell>
          <cell r="B4553" t="str">
            <v>WDK kryt dílu T 40x 40 bílý… HT 40040</v>
          </cell>
          <cell r="C4553">
            <v>22</v>
          </cell>
          <cell r="D4553">
            <v>1</v>
          </cell>
          <cell r="E4553" t="str">
            <v>KUS</v>
          </cell>
          <cell r="F4553">
            <v>22</v>
          </cell>
        </row>
        <row r="4554">
          <cell r="A4554" t="str">
            <v>6162002</v>
          </cell>
          <cell r="B4554" t="str">
            <v>WDK kryt dílu T a křížového dílu 40x 60 bílý… HK 40060</v>
          </cell>
          <cell r="C4554">
            <v>142</v>
          </cell>
          <cell r="D4554">
            <v>1</v>
          </cell>
          <cell r="E4554" t="str">
            <v>KUS</v>
          </cell>
          <cell r="F4554">
            <v>142</v>
          </cell>
        </row>
        <row r="4555">
          <cell r="A4555" t="str">
            <v>6162010</v>
          </cell>
          <cell r="B4555" t="str">
            <v>WDK kryt dílu T a křížového dílu 40x 90 bílý… HK 40090</v>
          </cell>
          <cell r="C4555">
            <v>156</v>
          </cell>
          <cell r="D4555">
            <v>1</v>
          </cell>
          <cell r="E4555" t="str">
            <v>KUS</v>
          </cell>
          <cell r="F4555">
            <v>156</v>
          </cell>
        </row>
        <row r="4556">
          <cell r="A4556" t="str">
            <v>6162029</v>
          </cell>
          <cell r="B4556" t="str">
            <v>WDK kryt dílu T a křížového dílu 40x110 bílý… HK 40110</v>
          </cell>
          <cell r="C4556">
            <v>166</v>
          </cell>
          <cell r="D4556">
            <v>1</v>
          </cell>
          <cell r="E4556" t="str">
            <v>KUS</v>
          </cell>
          <cell r="F4556">
            <v>166</v>
          </cell>
        </row>
        <row r="4557">
          <cell r="A4557" t="str">
            <v>6162207</v>
          </cell>
          <cell r="B4557" t="str">
            <v>WDK kryt dílu T a křížového dílu 60x 60 bílý… HK 60060</v>
          </cell>
          <cell r="C4557">
            <v>128</v>
          </cell>
          <cell r="D4557">
            <v>1</v>
          </cell>
          <cell r="E4557" t="str">
            <v>KUS</v>
          </cell>
          <cell r="F4557">
            <v>128</v>
          </cell>
        </row>
        <row r="4558">
          <cell r="A4558" t="str">
            <v>6162215</v>
          </cell>
          <cell r="B4558" t="str">
            <v>WDK kryt dílu T a křížového dílu 60x 90 bílý… HK 60090</v>
          </cell>
          <cell r="C4558">
            <v>152</v>
          </cell>
          <cell r="D4558">
            <v>1</v>
          </cell>
          <cell r="E4558" t="str">
            <v>KUS</v>
          </cell>
          <cell r="F4558">
            <v>152</v>
          </cell>
        </row>
        <row r="4559">
          <cell r="A4559" t="str">
            <v>6162223</v>
          </cell>
          <cell r="B4559" t="str">
            <v>WDK kryt dílu T a křížového dílu 60x110 bílý… HK 60110</v>
          </cell>
          <cell r="C4559">
            <v>152</v>
          </cell>
          <cell r="D4559">
            <v>1</v>
          </cell>
          <cell r="E4559" t="str">
            <v>KUS</v>
          </cell>
          <cell r="F4559">
            <v>152</v>
          </cell>
        </row>
        <row r="4560">
          <cell r="A4560" t="str">
            <v>6162231</v>
          </cell>
          <cell r="B4560" t="str">
            <v>WDK kryt dílu T a křížového dílu 60x130 bílý… HK 60130</v>
          </cell>
          <cell r="C4560">
            <v>163</v>
          </cell>
          <cell r="D4560">
            <v>1</v>
          </cell>
          <cell r="E4560" t="str">
            <v>KUS</v>
          </cell>
          <cell r="F4560">
            <v>163</v>
          </cell>
        </row>
        <row r="4561">
          <cell r="A4561" t="str">
            <v>6162258</v>
          </cell>
          <cell r="B4561" t="str">
            <v>WDK kryt dílu T a křížového dílu 60x170 bílý… HK 60170</v>
          </cell>
          <cell r="C4561">
            <v>272</v>
          </cell>
          <cell r="D4561">
            <v>1</v>
          </cell>
          <cell r="E4561" t="str">
            <v>KUS</v>
          </cell>
          <cell r="F4561">
            <v>272</v>
          </cell>
        </row>
        <row r="4562">
          <cell r="A4562" t="str">
            <v>6162266</v>
          </cell>
          <cell r="B4562" t="str">
            <v>WDK kryt dílu T a křížového dílu 60x210 bílý… HK 60210</v>
          </cell>
          <cell r="C4562">
            <v>290</v>
          </cell>
          <cell r="D4562">
            <v>1</v>
          </cell>
          <cell r="E4562" t="str">
            <v>KUS</v>
          </cell>
          <cell r="F4562">
            <v>290</v>
          </cell>
        </row>
        <row r="4563">
          <cell r="A4563" t="str">
            <v>6162274</v>
          </cell>
          <cell r="B4563" t="str">
            <v>WDK kryt dílu T a křížového dílu 60x150 bílý… HK 60150</v>
          </cell>
          <cell r="C4563">
            <v>166</v>
          </cell>
          <cell r="D4563">
            <v>1</v>
          </cell>
          <cell r="E4563" t="str">
            <v>KUS</v>
          </cell>
          <cell r="F4563">
            <v>166</v>
          </cell>
        </row>
        <row r="4564">
          <cell r="A4564" t="str">
            <v>6162290</v>
          </cell>
          <cell r="B4564" t="str">
            <v>WDK kryt dílu T a křížového dílu 60x230 bílý… HK 60230</v>
          </cell>
          <cell r="C4564">
            <v>297</v>
          </cell>
          <cell r="D4564">
            <v>1</v>
          </cell>
          <cell r="E4564" t="str">
            <v>KUS</v>
          </cell>
          <cell r="F4564">
            <v>297</v>
          </cell>
        </row>
        <row r="4565">
          <cell r="A4565" t="str">
            <v>6162401</v>
          </cell>
          <cell r="B4565" t="str">
            <v>WDK kryt dílu T a křížového dílu 80x170 bílý… HK 80170</v>
          </cell>
          <cell r="C4565">
            <v>768</v>
          </cell>
          <cell r="D4565">
            <v>1</v>
          </cell>
          <cell r="E4565" t="str">
            <v>KUS</v>
          </cell>
          <cell r="F4565">
            <v>768</v>
          </cell>
        </row>
        <row r="4566">
          <cell r="A4566" t="str">
            <v>6162428</v>
          </cell>
          <cell r="B4566" t="str">
            <v>WDK kryt dílu T a křížového dílu 80x210 bílý… HK 80210</v>
          </cell>
          <cell r="C4566">
            <v>1048</v>
          </cell>
          <cell r="D4566">
            <v>1</v>
          </cell>
          <cell r="E4566" t="str">
            <v>KUS</v>
          </cell>
          <cell r="F4566">
            <v>1048</v>
          </cell>
        </row>
        <row r="4567">
          <cell r="A4567" t="str">
            <v>6162452</v>
          </cell>
          <cell r="B4567" t="str">
            <v>WDK kryt dílu T a křížového dílu 100x130bílý… HK 100130</v>
          </cell>
          <cell r="C4567">
            <v>1006</v>
          </cell>
          <cell r="D4567">
            <v>1</v>
          </cell>
          <cell r="E4567" t="str">
            <v>KUS</v>
          </cell>
          <cell r="F4567">
            <v>1006</v>
          </cell>
        </row>
        <row r="4568">
          <cell r="A4568" t="str">
            <v>6162487</v>
          </cell>
          <cell r="B4568" t="str">
            <v>WDK koncovka 20x 35 bílá… HE 20035</v>
          </cell>
          <cell r="C4568">
            <v>4</v>
          </cell>
          <cell r="D4568">
            <v>1</v>
          </cell>
          <cell r="E4568" t="str">
            <v>KUS</v>
          </cell>
          <cell r="F4568">
            <v>4</v>
          </cell>
        </row>
        <row r="4569">
          <cell r="A4569" t="str">
            <v>6162495</v>
          </cell>
          <cell r="B4569" t="str">
            <v>WDK koncovka 15x 15 bílá… HE 15015</v>
          </cell>
          <cell r="C4569">
            <v>4</v>
          </cell>
          <cell r="D4569">
            <v>1</v>
          </cell>
          <cell r="E4569" t="str">
            <v>KUS</v>
          </cell>
          <cell r="F4569">
            <v>4</v>
          </cell>
        </row>
        <row r="4570">
          <cell r="A4570" t="str">
            <v>6162509</v>
          </cell>
          <cell r="B4570" t="str">
            <v>WDK koncovka 20x 20 bílá… HE 20020</v>
          </cell>
          <cell r="C4570">
            <v>11</v>
          </cell>
          <cell r="D4570">
            <v>1</v>
          </cell>
          <cell r="E4570" t="str">
            <v>KUS</v>
          </cell>
          <cell r="F4570">
            <v>11</v>
          </cell>
        </row>
        <row r="4571">
          <cell r="A4571" t="str">
            <v>6162517</v>
          </cell>
          <cell r="B4571" t="str">
            <v>WDK koncovka 15x 30 bílá… HE 15030</v>
          </cell>
          <cell r="C4571">
            <v>12</v>
          </cell>
          <cell r="D4571">
            <v>1</v>
          </cell>
          <cell r="E4571" t="str">
            <v>KUS</v>
          </cell>
          <cell r="F4571">
            <v>12</v>
          </cell>
        </row>
        <row r="4572">
          <cell r="A4572" t="str">
            <v>6162525</v>
          </cell>
          <cell r="B4572" t="str">
            <v>WDK koncovka 15x 40 bílá… HE 15040</v>
          </cell>
          <cell r="C4572">
            <v>11</v>
          </cell>
          <cell r="D4572">
            <v>1</v>
          </cell>
          <cell r="E4572" t="str">
            <v>KUS</v>
          </cell>
          <cell r="F4572">
            <v>11</v>
          </cell>
        </row>
        <row r="4573">
          <cell r="A4573" t="str">
            <v>6162533</v>
          </cell>
          <cell r="B4573" t="str">
            <v>WDK koncovka 25x 25 bílá… HE 25025</v>
          </cell>
          <cell r="C4573">
            <v>11</v>
          </cell>
          <cell r="D4573">
            <v>1</v>
          </cell>
          <cell r="E4573" t="str">
            <v>KUS</v>
          </cell>
          <cell r="F4573">
            <v>11</v>
          </cell>
        </row>
        <row r="4574">
          <cell r="A4574" t="str">
            <v>6162541</v>
          </cell>
          <cell r="B4574" t="str">
            <v>WDK koncovka 25x 40 bílá… HE 25040</v>
          </cell>
          <cell r="C4574">
            <v>12</v>
          </cell>
          <cell r="D4574">
            <v>1</v>
          </cell>
          <cell r="E4574" t="str">
            <v>KUS</v>
          </cell>
          <cell r="F4574">
            <v>12</v>
          </cell>
        </row>
        <row r="4575">
          <cell r="A4575" t="str">
            <v>6162576</v>
          </cell>
          <cell r="B4575" t="str">
            <v>WDK koncovka 30x 30 bílá… HE 30030</v>
          </cell>
          <cell r="C4575">
            <v>12</v>
          </cell>
          <cell r="D4575">
            <v>1</v>
          </cell>
          <cell r="E4575" t="str">
            <v>KUS</v>
          </cell>
          <cell r="F4575">
            <v>12</v>
          </cell>
        </row>
        <row r="4576">
          <cell r="A4576" t="str">
            <v>6162584</v>
          </cell>
          <cell r="B4576" t="str">
            <v>WDK koncovka 30x 45 bílá… HE 30045</v>
          </cell>
          <cell r="C4576">
            <v>4</v>
          </cell>
          <cell r="D4576">
            <v>1</v>
          </cell>
          <cell r="E4576" t="str">
            <v>KUS</v>
          </cell>
          <cell r="F4576">
            <v>4</v>
          </cell>
        </row>
        <row r="4577">
          <cell r="A4577" t="str">
            <v>6162592</v>
          </cell>
          <cell r="B4577" t="str">
            <v>WDK koncovka 40x 40 bílá… HE 40040</v>
          </cell>
          <cell r="C4577">
            <v>11</v>
          </cell>
          <cell r="D4577">
            <v>1</v>
          </cell>
          <cell r="E4577" t="str">
            <v>KUS</v>
          </cell>
          <cell r="F4577">
            <v>11</v>
          </cell>
        </row>
        <row r="4578">
          <cell r="A4578" t="str">
            <v>6162606</v>
          </cell>
          <cell r="B4578" t="str">
            <v>WDK koncovka 40x 60 bílá… HE 40060</v>
          </cell>
          <cell r="C4578">
            <v>19</v>
          </cell>
          <cell r="D4578">
            <v>1</v>
          </cell>
          <cell r="E4578" t="str">
            <v>KUS</v>
          </cell>
          <cell r="F4578">
            <v>19</v>
          </cell>
        </row>
        <row r="4579">
          <cell r="A4579" t="str">
            <v>6162614</v>
          </cell>
          <cell r="B4579" t="str">
            <v>WDK koncovka 40x 90 bílá… HE 40090</v>
          </cell>
          <cell r="C4579">
            <v>18</v>
          </cell>
          <cell r="D4579">
            <v>1</v>
          </cell>
          <cell r="E4579" t="str">
            <v>KUS</v>
          </cell>
          <cell r="F4579">
            <v>18</v>
          </cell>
        </row>
        <row r="4580">
          <cell r="A4580" t="str">
            <v>6162622</v>
          </cell>
          <cell r="B4580" t="str">
            <v>WDK koncovka 40x110 bílá… HE 40110</v>
          </cell>
          <cell r="C4580">
            <v>19</v>
          </cell>
          <cell r="D4580">
            <v>1</v>
          </cell>
          <cell r="E4580" t="str">
            <v>KUS</v>
          </cell>
          <cell r="F4580">
            <v>19</v>
          </cell>
        </row>
        <row r="4581">
          <cell r="A4581" t="str">
            <v>6162800</v>
          </cell>
          <cell r="B4581" t="str">
            <v>WDK koncovka 60x 60 bílá… HE 60060</v>
          </cell>
          <cell r="C4581">
            <v>17</v>
          </cell>
          <cell r="D4581">
            <v>1</v>
          </cell>
          <cell r="E4581" t="str">
            <v>KUS</v>
          </cell>
          <cell r="F4581">
            <v>17</v>
          </cell>
        </row>
        <row r="4582">
          <cell r="A4582" t="str">
            <v>6162819</v>
          </cell>
          <cell r="B4582" t="str">
            <v>WDK koncovka 60x 90 bílá… HE 60090</v>
          </cell>
          <cell r="C4582">
            <v>17</v>
          </cell>
          <cell r="D4582">
            <v>1</v>
          </cell>
          <cell r="E4582" t="str">
            <v>KUS</v>
          </cell>
          <cell r="F4582">
            <v>17</v>
          </cell>
        </row>
        <row r="4583">
          <cell r="A4583" t="str">
            <v>6162827</v>
          </cell>
          <cell r="B4583" t="str">
            <v>WDK koncovka 60x110 bílá… HE 60110</v>
          </cell>
          <cell r="C4583">
            <v>25</v>
          </cell>
          <cell r="D4583">
            <v>1</v>
          </cell>
          <cell r="E4583" t="str">
            <v>KUS</v>
          </cell>
          <cell r="F4583">
            <v>25</v>
          </cell>
        </row>
        <row r="4584">
          <cell r="A4584" t="str">
            <v>6162835</v>
          </cell>
          <cell r="B4584" t="str">
            <v>WDK koncovka 60x130 bílá… HE 60130</v>
          </cell>
          <cell r="C4584">
            <v>25</v>
          </cell>
          <cell r="D4584">
            <v>1</v>
          </cell>
          <cell r="E4584" t="str">
            <v>KUS</v>
          </cell>
          <cell r="F4584">
            <v>25</v>
          </cell>
        </row>
        <row r="4585">
          <cell r="A4585" t="str">
            <v>6162843</v>
          </cell>
          <cell r="B4585" t="str">
            <v>WDK koncovka 60x170 bílá… HE 60170</v>
          </cell>
          <cell r="C4585">
            <v>25</v>
          </cell>
          <cell r="D4585">
            <v>1</v>
          </cell>
          <cell r="E4585" t="str">
            <v>KUS</v>
          </cell>
          <cell r="F4585">
            <v>25</v>
          </cell>
        </row>
        <row r="4586">
          <cell r="A4586" t="str">
            <v>6162851</v>
          </cell>
          <cell r="B4586" t="str">
            <v>WDK koncovka 60x210 bílá… HE 60210</v>
          </cell>
          <cell r="C4586">
            <v>35</v>
          </cell>
          <cell r="D4586">
            <v>1</v>
          </cell>
          <cell r="E4586" t="str">
            <v>KUS</v>
          </cell>
          <cell r="F4586">
            <v>35</v>
          </cell>
        </row>
        <row r="4587">
          <cell r="A4587" t="str">
            <v>6162878</v>
          </cell>
          <cell r="B4587" t="str">
            <v>WDK koncovka 60x150 bílá… HE 60150</v>
          </cell>
          <cell r="C4587">
            <v>30</v>
          </cell>
          <cell r="D4587">
            <v>1</v>
          </cell>
          <cell r="E4587" t="str">
            <v>KUS</v>
          </cell>
          <cell r="F4587">
            <v>30</v>
          </cell>
        </row>
        <row r="4588">
          <cell r="A4588" t="str">
            <v>6162886</v>
          </cell>
          <cell r="B4588" t="str">
            <v>WDK koncovka 60x230 bílá… HE 60230</v>
          </cell>
          <cell r="C4588">
            <v>35</v>
          </cell>
          <cell r="D4588">
            <v>1</v>
          </cell>
          <cell r="E4588" t="str">
            <v>KUS</v>
          </cell>
          <cell r="F4588">
            <v>35</v>
          </cell>
        </row>
        <row r="4589">
          <cell r="A4589" t="str">
            <v>6163009</v>
          </cell>
          <cell r="B4589" t="str">
            <v>WDK koncovka 80x170 bílá… HE 80170</v>
          </cell>
          <cell r="C4589">
            <v>121</v>
          </cell>
          <cell r="D4589">
            <v>1</v>
          </cell>
          <cell r="E4589" t="str">
            <v>KUS</v>
          </cell>
          <cell r="F4589">
            <v>121</v>
          </cell>
        </row>
        <row r="4590">
          <cell r="A4590" t="str">
            <v>6163017</v>
          </cell>
          <cell r="B4590" t="str">
            <v>WDK koncovka 80x210 bílá… HE 80210</v>
          </cell>
          <cell r="C4590">
            <v>127</v>
          </cell>
          <cell r="D4590">
            <v>1</v>
          </cell>
          <cell r="E4590" t="str">
            <v>KUS</v>
          </cell>
          <cell r="F4590">
            <v>127</v>
          </cell>
        </row>
        <row r="4591">
          <cell r="A4591" t="str">
            <v>6163041</v>
          </cell>
          <cell r="B4591" t="str">
            <v>WDK koncovka 100x130bílá… HE 100130</v>
          </cell>
          <cell r="C4591">
            <v>114</v>
          </cell>
          <cell r="D4591">
            <v>1</v>
          </cell>
          <cell r="E4591" t="str">
            <v>KUS</v>
          </cell>
          <cell r="F4591">
            <v>114</v>
          </cell>
        </row>
        <row r="4592">
          <cell r="A4592" t="str">
            <v>6163076</v>
          </cell>
          <cell r="B4592" t="str">
            <v>WDK koncovka 100x230bílá… HE 100230</v>
          </cell>
          <cell r="C4592">
            <v>49</v>
          </cell>
          <cell r="D4592">
            <v>1</v>
          </cell>
          <cell r="E4592" t="str">
            <v>KUS</v>
          </cell>
          <cell r="F4592">
            <v>49</v>
          </cell>
        </row>
        <row r="4593">
          <cell r="A4593" t="str">
            <v>6168531</v>
          </cell>
          <cell r="B4593" t="str">
            <v>Přístrojový kryt pro CEE krabici šíře 110 bílý… 2425/110</v>
          </cell>
          <cell r="C4593">
            <v>52</v>
          </cell>
          <cell r="D4593">
            <v>1</v>
          </cell>
          <cell r="E4593" t="str">
            <v>KUS</v>
          </cell>
          <cell r="F4593">
            <v>52</v>
          </cell>
        </row>
        <row r="4594">
          <cell r="A4594" t="str">
            <v>6168558</v>
          </cell>
          <cell r="B4594" t="str">
            <v>Přístrojový kryt pro CEE krabici šíře 130 bílý… 2425/130</v>
          </cell>
          <cell r="C4594">
            <v>68</v>
          </cell>
          <cell r="D4594">
            <v>1</v>
          </cell>
          <cell r="E4594" t="str">
            <v>KUS</v>
          </cell>
          <cell r="F4594">
            <v>68</v>
          </cell>
        </row>
        <row r="4595">
          <cell r="A4595" t="str">
            <v>6168701</v>
          </cell>
          <cell r="B4595" t="str">
            <v>WDK nástěnné a stropní kanály s/bez připevňovací lišty 20x50 bílé… WDK20050</v>
          </cell>
          <cell r="C4595">
            <v>75</v>
          </cell>
          <cell r="D4595">
            <v>1</v>
          </cell>
          <cell r="E4595" t="str">
            <v>METR</v>
          </cell>
          <cell r="F4595">
            <v>75</v>
          </cell>
        </row>
        <row r="4596">
          <cell r="A4596" t="str">
            <v>6168728</v>
          </cell>
          <cell r="B4596" t="str">
            <v>WDK nástěnné a stropní kanály s/bez připevňovací lišty 20x50 bílé… WDKN20050</v>
          </cell>
          <cell r="C4596">
            <v>88</v>
          </cell>
          <cell r="D4596">
            <v>1</v>
          </cell>
          <cell r="E4596" t="str">
            <v>METR</v>
          </cell>
          <cell r="F4596">
            <v>88</v>
          </cell>
        </row>
        <row r="4597">
          <cell r="A4597" t="str">
            <v>6168736</v>
          </cell>
          <cell r="B4597" t="str">
            <v>WDK nástěnné a stropní kanály s/bez připevňovací lišty 20x50 RWS… WDK20050</v>
          </cell>
          <cell r="C4597">
            <v>75</v>
          </cell>
          <cell r="D4597">
            <v>1</v>
          </cell>
          <cell r="E4597" t="str">
            <v>METR</v>
          </cell>
          <cell r="F4597">
            <v>75</v>
          </cell>
        </row>
        <row r="4598">
          <cell r="A4598" t="str">
            <v>6168744</v>
          </cell>
          <cell r="B4598" t="str">
            <v>WDK nástěnné a stropní kanály s připevňovací lištou 20x50 čistě bílé … WDKN20050</v>
          </cell>
          <cell r="C4598">
            <v>73</v>
          </cell>
          <cell r="D4598">
            <v>1</v>
          </cell>
          <cell r="E4598" t="str">
            <v>METR</v>
          </cell>
          <cell r="F4598">
            <v>73</v>
          </cell>
        </row>
        <row r="4599">
          <cell r="A4599" t="str">
            <v>6169309</v>
          </cell>
          <cell r="B4599" t="str">
            <v>WDK přístrojový kryt šíře 110 bílý… D2-1/110</v>
          </cell>
          <cell r="C4599">
            <v>62</v>
          </cell>
          <cell r="D4599">
            <v>1</v>
          </cell>
          <cell r="E4599" t="str">
            <v>KUS</v>
          </cell>
          <cell r="F4599">
            <v>62</v>
          </cell>
        </row>
        <row r="4600">
          <cell r="A4600" t="str">
            <v>6169317</v>
          </cell>
          <cell r="B4600" t="str">
            <v>WDK přístrojový kryt šíře 130 bílý… D2-1/130</v>
          </cell>
          <cell r="C4600">
            <v>64</v>
          </cell>
          <cell r="D4600">
            <v>1</v>
          </cell>
          <cell r="E4600" t="str">
            <v>KUS</v>
          </cell>
          <cell r="F4600">
            <v>64</v>
          </cell>
        </row>
        <row r="4601">
          <cell r="A4601" t="str">
            <v>6169325</v>
          </cell>
          <cell r="B4601" t="str">
            <v>WDK přístrojový kryt šíře 170 bílý… D2-1/170</v>
          </cell>
          <cell r="C4601">
            <v>75</v>
          </cell>
          <cell r="D4601">
            <v>1</v>
          </cell>
          <cell r="E4601" t="str">
            <v>KUS</v>
          </cell>
          <cell r="F4601">
            <v>75</v>
          </cell>
        </row>
        <row r="4602">
          <cell r="A4602" t="str">
            <v>6169333</v>
          </cell>
          <cell r="B4602" t="str">
            <v>WDK přístrojový kryt šíře 210 bílý… D2-1/210</v>
          </cell>
          <cell r="C4602">
            <v>83</v>
          </cell>
          <cell r="D4602">
            <v>1</v>
          </cell>
          <cell r="E4602" t="str">
            <v>KUS</v>
          </cell>
          <cell r="F4602">
            <v>83</v>
          </cell>
        </row>
        <row r="4603">
          <cell r="A4603" t="str">
            <v>6169376</v>
          </cell>
          <cell r="B4603" t="str">
            <v>WDK přístrojový kryt šíře 110 bílý… D2-2/110</v>
          </cell>
          <cell r="C4603">
            <v>68</v>
          </cell>
          <cell r="D4603">
            <v>1</v>
          </cell>
          <cell r="E4603" t="str">
            <v>KUS</v>
          </cell>
          <cell r="F4603">
            <v>68</v>
          </cell>
        </row>
        <row r="4604">
          <cell r="A4604" t="str">
            <v>6169384</v>
          </cell>
          <cell r="B4604" t="str">
            <v>WDK přístrojový kryt šíře 130 bílý… D2-2/130</v>
          </cell>
          <cell r="C4604">
            <v>70</v>
          </cell>
          <cell r="D4604">
            <v>1</v>
          </cell>
          <cell r="E4604" t="str">
            <v>KUS</v>
          </cell>
          <cell r="F4604">
            <v>70</v>
          </cell>
        </row>
        <row r="4605">
          <cell r="A4605" t="str">
            <v>6169392</v>
          </cell>
          <cell r="B4605" t="str">
            <v>WDK přístrojový kryt šíře 170 bílý… D2-2/170</v>
          </cell>
          <cell r="C4605">
            <v>80</v>
          </cell>
          <cell r="D4605">
            <v>1</v>
          </cell>
          <cell r="E4605" t="str">
            <v>KUS</v>
          </cell>
          <cell r="F4605">
            <v>80</v>
          </cell>
        </row>
        <row r="4606">
          <cell r="A4606" t="str">
            <v>6169430</v>
          </cell>
          <cell r="B4606" t="str">
            <v>WDK přístrojový kryt šíře 110 bílý… D2-3/110</v>
          </cell>
          <cell r="C4606">
            <v>70</v>
          </cell>
          <cell r="D4606">
            <v>1</v>
          </cell>
          <cell r="E4606" t="str">
            <v>KUS</v>
          </cell>
          <cell r="F4606">
            <v>70</v>
          </cell>
        </row>
        <row r="4607">
          <cell r="A4607" t="str">
            <v>6169449</v>
          </cell>
          <cell r="B4607" t="str">
            <v>WDK přístrojový kryt šíře 130 bílý… D2-3/130</v>
          </cell>
          <cell r="C4607">
            <v>71</v>
          </cell>
          <cell r="D4607">
            <v>1</v>
          </cell>
          <cell r="E4607" t="str">
            <v>KUS</v>
          </cell>
          <cell r="F4607">
            <v>71</v>
          </cell>
        </row>
        <row r="4608">
          <cell r="A4608" t="str">
            <v>6169457</v>
          </cell>
          <cell r="B4608" t="str">
            <v>WDK přístrojový kryt šíře 170 bílý… D2-3/170</v>
          </cell>
          <cell r="C4608">
            <v>82</v>
          </cell>
          <cell r="D4608">
            <v>1</v>
          </cell>
          <cell r="E4608" t="str">
            <v>KUS</v>
          </cell>
          <cell r="F4608">
            <v>82</v>
          </cell>
        </row>
        <row r="4609">
          <cell r="A4609" t="str">
            <v>6169465</v>
          </cell>
          <cell r="B4609" t="str">
            <v>WDK přístrojový kryt šíře 210 bílý… D2-3/210</v>
          </cell>
          <cell r="C4609">
            <v>92</v>
          </cell>
          <cell r="D4609">
            <v>1</v>
          </cell>
          <cell r="E4609" t="str">
            <v>KUS</v>
          </cell>
          <cell r="F4609">
            <v>92</v>
          </cell>
        </row>
        <row r="4610">
          <cell r="A4610" t="str">
            <v>6173200</v>
          </cell>
          <cell r="B4610" t="str">
            <v>WDK kanály bezhalogenové 15x15 světle šedé… WDKH15015</v>
          </cell>
          <cell r="C4610">
            <v>121</v>
          </cell>
          <cell r="D4610">
            <v>1</v>
          </cell>
          <cell r="E4610" t="str">
            <v>METR</v>
          </cell>
          <cell r="F4610">
            <v>121</v>
          </cell>
        </row>
        <row r="4611">
          <cell r="A4611" t="str">
            <v>6173204</v>
          </cell>
          <cell r="B4611" t="str">
            <v>WDK kanály bezhalogenové 15x30 světle šedé… WDKH15030</v>
          </cell>
          <cell r="C4611">
            <v>185</v>
          </cell>
          <cell r="D4611">
            <v>1</v>
          </cell>
          <cell r="E4611" t="str">
            <v>METR</v>
          </cell>
          <cell r="F4611">
            <v>185</v>
          </cell>
        </row>
        <row r="4612">
          <cell r="A4612" t="str">
            <v>6173216</v>
          </cell>
          <cell r="B4612" t="str">
            <v>WDK kanály bezhalogenové 25x40 světle šedé… WDKH25040</v>
          </cell>
          <cell r="C4612">
            <v>307</v>
          </cell>
          <cell r="D4612">
            <v>1</v>
          </cell>
          <cell r="E4612" t="str">
            <v>METR</v>
          </cell>
          <cell r="F4612">
            <v>307</v>
          </cell>
        </row>
        <row r="4613">
          <cell r="A4613" t="str">
            <v>6173228</v>
          </cell>
          <cell r="B4613" t="str">
            <v>WDK kanály bezhalogenové 40x40 světle šedé… WDKH40040</v>
          </cell>
          <cell r="C4613">
            <v>374</v>
          </cell>
          <cell r="D4613">
            <v>1</v>
          </cell>
          <cell r="E4613" t="str">
            <v>METR</v>
          </cell>
          <cell r="F4613">
            <v>374</v>
          </cell>
        </row>
        <row r="4614">
          <cell r="A4614" t="str">
            <v>6173232</v>
          </cell>
          <cell r="B4614" t="str">
            <v>WDK kanály bezhalogenové 40x60 světle šedé… WDKH40060</v>
          </cell>
          <cell r="C4614">
            <v>484</v>
          </cell>
          <cell r="D4614">
            <v>1</v>
          </cell>
          <cell r="E4614" t="str">
            <v>METR</v>
          </cell>
          <cell r="F4614">
            <v>484</v>
          </cell>
        </row>
        <row r="4615">
          <cell r="A4615" t="str">
            <v>6173244</v>
          </cell>
          <cell r="B4615" t="str">
            <v>WDK kanály bezhalogenové 60x60 světle šedé… WDKH60060</v>
          </cell>
          <cell r="C4615">
            <v>719</v>
          </cell>
          <cell r="D4615">
            <v>1</v>
          </cell>
          <cell r="E4615" t="str">
            <v>METR</v>
          </cell>
          <cell r="F4615">
            <v>719</v>
          </cell>
        </row>
        <row r="4616">
          <cell r="A4616" t="str">
            <v>6173252</v>
          </cell>
          <cell r="B4616" t="str">
            <v>WDK kanály bezhalogenové 60x100 světle šedé… WDKH60100</v>
          </cell>
          <cell r="C4616">
            <v>1271</v>
          </cell>
          <cell r="D4616">
            <v>1</v>
          </cell>
          <cell r="E4616" t="str">
            <v>METR</v>
          </cell>
          <cell r="F4616">
            <v>1271</v>
          </cell>
        </row>
        <row r="4617">
          <cell r="A4617" t="str">
            <v>6173260</v>
          </cell>
          <cell r="B4617" t="str">
            <v>WDK kanály bezhalogenové 60x150 světle šedé… WDKH60150</v>
          </cell>
          <cell r="C4617">
            <v>1945</v>
          </cell>
          <cell r="D4617">
            <v>1</v>
          </cell>
          <cell r="E4617" t="str">
            <v>METR</v>
          </cell>
          <cell r="F4617">
            <v>1945</v>
          </cell>
        </row>
        <row r="4618">
          <cell r="A4618" t="str">
            <v>6173500</v>
          </cell>
          <cell r="B4618" t="str">
            <v>Přepážka bezhalogenová výška 40mm… TW-H 4-40</v>
          </cell>
          <cell r="C4618">
            <v>307</v>
          </cell>
          <cell r="D4618">
            <v>1</v>
          </cell>
          <cell r="E4618" t="str">
            <v>METR</v>
          </cell>
          <cell r="F4618">
            <v>307</v>
          </cell>
        </row>
        <row r="4619">
          <cell r="A4619" t="str">
            <v>6173504</v>
          </cell>
          <cell r="B4619" t="str">
            <v>Přepážka bezhalogenová výška 60mm… TW-H 4-60</v>
          </cell>
          <cell r="C4619">
            <v>413</v>
          </cell>
          <cell r="D4619">
            <v>1</v>
          </cell>
          <cell r="E4619" t="str">
            <v>METR</v>
          </cell>
          <cell r="F4619">
            <v>413</v>
          </cell>
        </row>
        <row r="4620">
          <cell r="A4620" t="str">
            <v>6173543</v>
          </cell>
          <cell r="B4620" t="str">
            <v>Zabudovaná zástrčka bezhalogenová… GD/H</v>
          </cell>
          <cell r="C4620">
            <v>364</v>
          </cell>
          <cell r="D4620">
            <v>1</v>
          </cell>
          <cell r="E4620" t="str">
            <v>KUS</v>
          </cell>
          <cell r="F4620">
            <v>364</v>
          </cell>
        </row>
        <row r="4621">
          <cell r="A4621" t="str">
            <v>6174969</v>
          </cell>
          <cell r="B4621" t="str">
            <v>WDK konc. díl 60x150 světle šedé… H/HE60150</v>
          </cell>
          <cell r="C4621">
            <v>438</v>
          </cell>
          <cell r="D4621">
            <v>1</v>
          </cell>
          <cell r="E4621" t="str">
            <v>KUS</v>
          </cell>
          <cell r="F4621">
            <v>438</v>
          </cell>
        </row>
        <row r="4622">
          <cell r="A4622" t="str">
            <v>6182100</v>
          </cell>
          <cell r="B4622" t="str">
            <v>WDK kryt vnitřního světle šedý 30x 45… HI 30045</v>
          </cell>
          <cell r="C4622">
            <v>20</v>
          </cell>
          <cell r="D4622">
            <v>1</v>
          </cell>
          <cell r="E4622" t="str">
            <v>KUS</v>
          </cell>
          <cell r="F4622">
            <v>20</v>
          </cell>
        </row>
        <row r="4623">
          <cell r="A4623" t="str">
            <v>6182127</v>
          </cell>
          <cell r="B4623" t="str">
            <v>WDK kryt vnitřního světle šedý 40x 60… HI 40060</v>
          </cell>
          <cell r="C4623">
            <v>119</v>
          </cell>
          <cell r="D4623">
            <v>1</v>
          </cell>
          <cell r="E4623" t="str">
            <v>KUS</v>
          </cell>
          <cell r="F4623">
            <v>119</v>
          </cell>
        </row>
        <row r="4624">
          <cell r="A4624" t="str">
            <v>6182135</v>
          </cell>
          <cell r="B4624" t="str">
            <v>WDK kryt vnitřního světle šedý 40x 90… HI 40090</v>
          </cell>
          <cell r="C4624">
            <v>126</v>
          </cell>
          <cell r="D4624">
            <v>1</v>
          </cell>
          <cell r="E4624" t="str">
            <v>KUS</v>
          </cell>
          <cell r="F4624">
            <v>126</v>
          </cell>
        </row>
        <row r="4625">
          <cell r="A4625" t="str">
            <v>6182143</v>
          </cell>
          <cell r="B4625" t="str">
            <v>WDK kryt vnitřního světle šedý 40x110… HI 40110</v>
          </cell>
          <cell r="C4625">
            <v>62</v>
          </cell>
          <cell r="D4625">
            <v>1</v>
          </cell>
          <cell r="E4625" t="str">
            <v>KUS</v>
          </cell>
          <cell r="F4625">
            <v>62</v>
          </cell>
        </row>
        <row r="4626">
          <cell r="A4626" t="str">
            <v>6182194</v>
          </cell>
          <cell r="B4626" t="str">
            <v>WDK kryt vnitřního světle šedý 60x 60… HI 60060</v>
          </cell>
          <cell r="C4626">
            <v>106</v>
          </cell>
          <cell r="D4626">
            <v>1</v>
          </cell>
          <cell r="E4626" t="str">
            <v>KUS</v>
          </cell>
          <cell r="F4626">
            <v>106</v>
          </cell>
        </row>
        <row r="4627">
          <cell r="A4627" t="str">
            <v>6182208</v>
          </cell>
          <cell r="B4627" t="str">
            <v>WDK kryt vnitřního světle šedý 60x 90… HI 60090</v>
          </cell>
          <cell r="C4627">
            <v>108</v>
          </cell>
          <cell r="D4627">
            <v>1</v>
          </cell>
          <cell r="E4627" t="str">
            <v>KUS</v>
          </cell>
          <cell r="F4627">
            <v>108</v>
          </cell>
        </row>
        <row r="4628">
          <cell r="A4628" t="str">
            <v>6182216</v>
          </cell>
          <cell r="B4628" t="str">
            <v>WDK kryt vnitřního světle šedý 60x110… HI 60110</v>
          </cell>
          <cell r="C4628">
            <v>166</v>
          </cell>
          <cell r="D4628">
            <v>1</v>
          </cell>
          <cell r="E4628" t="str">
            <v>KUS</v>
          </cell>
          <cell r="F4628">
            <v>166</v>
          </cell>
        </row>
        <row r="4629">
          <cell r="A4629" t="str">
            <v>6182224</v>
          </cell>
          <cell r="B4629" t="str">
            <v>WDK kryt vnitřního světle šedý 60x130… HI 60130</v>
          </cell>
          <cell r="C4629">
            <v>185</v>
          </cell>
          <cell r="D4629">
            <v>1</v>
          </cell>
          <cell r="E4629" t="str">
            <v>KUS</v>
          </cell>
          <cell r="F4629">
            <v>185</v>
          </cell>
        </row>
        <row r="4630">
          <cell r="A4630" t="str">
            <v>6182232</v>
          </cell>
          <cell r="B4630" t="str">
            <v>WDK kryt vnitřního světle šedý 60x150… HI 60150</v>
          </cell>
          <cell r="C4630">
            <v>69</v>
          </cell>
          <cell r="D4630">
            <v>1</v>
          </cell>
          <cell r="E4630" t="str">
            <v>KUS</v>
          </cell>
          <cell r="F4630">
            <v>69</v>
          </cell>
        </row>
        <row r="4631">
          <cell r="A4631" t="str">
            <v>6182240</v>
          </cell>
          <cell r="B4631" t="str">
            <v>WDK kryt vnitřního světle šedý 60x170… HI 60170</v>
          </cell>
          <cell r="C4631">
            <v>194</v>
          </cell>
          <cell r="D4631">
            <v>1</v>
          </cell>
          <cell r="E4631" t="str">
            <v>KUS</v>
          </cell>
          <cell r="F4631">
            <v>194</v>
          </cell>
        </row>
        <row r="4632">
          <cell r="A4632" t="str">
            <v>6182259</v>
          </cell>
          <cell r="B4632" t="str">
            <v>WDK kryt vnitřního světle šedý 60x210… HI 60210</v>
          </cell>
          <cell r="C4632">
            <v>204</v>
          </cell>
          <cell r="D4632">
            <v>1</v>
          </cell>
          <cell r="E4632" t="str">
            <v>KUS</v>
          </cell>
          <cell r="F4632">
            <v>204</v>
          </cell>
        </row>
        <row r="4633">
          <cell r="A4633" t="str">
            <v>6182267</v>
          </cell>
          <cell r="B4633" t="str">
            <v>WDK kryt vnitřního světle šedý 60x230… HI 60230</v>
          </cell>
          <cell r="C4633">
            <v>226</v>
          </cell>
          <cell r="D4633">
            <v>1</v>
          </cell>
          <cell r="E4633" t="str">
            <v>KUS</v>
          </cell>
          <cell r="F4633">
            <v>226</v>
          </cell>
        </row>
        <row r="4634">
          <cell r="A4634" t="str">
            <v>6182496</v>
          </cell>
          <cell r="B4634" t="str">
            <v>WDK kryt vnějšího světle šedý 30x 45… HA 30045</v>
          </cell>
          <cell r="C4634">
            <v>20</v>
          </cell>
          <cell r="D4634">
            <v>1</v>
          </cell>
          <cell r="E4634" t="str">
            <v>KUS</v>
          </cell>
          <cell r="F4634">
            <v>20</v>
          </cell>
        </row>
        <row r="4635">
          <cell r="A4635" t="str">
            <v>6182534</v>
          </cell>
          <cell r="B4635" t="str">
            <v>WDK kryt vnějšího světle šedý 40x 60… HA 40060</v>
          </cell>
          <cell r="C4635">
            <v>98</v>
          </cell>
          <cell r="D4635">
            <v>1</v>
          </cell>
          <cell r="E4635" t="str">
            <v>KUS</v>
          </cell>
          <cell r="F4635">
            <v>98</v>
          </cell>
        </row>
        <row r="4636">
          <cell r="A4636" t="str">
            <v>6182542</v>
          </cell>
          <cell r="B4636" t="str">
            <v>WDK kryt vnějšího světle šedý 40x 90… HA 40090</v>
          </cell>
          <cell r="C4636">
            <v>102</v>
          </cell>
          <cell r="D4636">
            <v>1</v>
          </cell>
          <cell r="E4636" t="str">
            <v>KUS</v>
          </cell>
          <cell r="F4636">
            <v>102</v>
          </cell>
        </row>
        <row r="4637">
          <cell r="A4637" t="str">
            <v>6182550</v>
          </cell>
          <cell r="B4637" t="str">
            <v>WDK kryt vnějšího světle šedý 40x110… HA 40110</v>
          </cell>
          <cell r="C4637">
            <v>191</v>
          </cell>
          <cell r="D4637">
            <v>1</v>
          </cell>
          <cell r="E4637" t="str">
            <v>KUS</v>
          </cell>
          <cell r="F4637">
            <v>191</v>
          </cell>
        </row>
        <row r="4638">
          <cell r="A4638" t="str">
            <v>6182593</v>
          </cell>
          <cell r="B4638" t="str">
            <v>WDK kryt vnějšího světle šedý 60x 60… HA 60060</v>
          </cell>
          <cell r="C4638">
            <v>85</v>
          </cell>
          <cell r="D4638">
            <v>1</v>
          </cell>
          <cell r="E4638" t="str">
            <v>KUS</v>
          </cell>
          <cell r="F4638">
            <v>85</v>
          </cell>
        </row>
        <row r="4639">
          <cell r="A4639" t="str">
            <v>6182607</v>
          </cell>
          <cell r="B4639" t="str">
            <v>WDK kryt vnějšího světle šedý 60x 90… HA 60090</v>
          </cell>
          <cell r="C4639">
            <v>90</v>
          </cell>
          <cell r="D4639">
            <v>1</v>
          </cell>
          <cell r="E4639" t="str">
            <v>KUS</v>
          </cell>
          <cell r="F4639">
            <v>90</v>
          </cell>
        </row>
        <row r="4640">
          <cell r="A4640" t="str">
            <v>6182615</v>
          </cell>
          <cell r="B4640" t="str">
            <v>WDK kryt vnějšího světle šedý 60x110… HA 60110</v>
          </cell>
          <cell r="C4640">
            <v>171</v>
          </cell>
          <cell r="D4640">
            <v>1</v>
          </cell>
          <cell r="E4640" t="str">
            <v>KUS</v>
          </cell>
          <cell r="F4640">
            <v>171</v>
          </cell>
        </row>
        <row r="4641">
          <cell r="A4641" t="str">
            <v>6182623</v>
          </cell>
          <cell r="B4641" t="str">
            <v>WDK kryt vnějšího světle šedý 60x130… HA 60130</v>
          </cell>
          <cell r="C4641">
            <v>183</v>
          </cell>
          <cell r="D4641">
            <v>1</v>
          </cell>
          <cell r="E4641" t="str">
            <v>KUS</v>
          </cell>
          <cell r="F4641">
            <v>183</v>
          </cell>
        </row>
        <row r="4642">
          <cell r="A4642" t="str">
            <v>6182631</v>
          </cell>
          <cell r="B4642" t="str">
            <v>WDK kryt vnějšího světle šedý 60x150… HA 60150</v>
          </cell>
          <cell r="C4642">
            <v>194</v>
          </cell>
          <cell r="D4642">
            <v>1</v>
          </cell>
          <cell r="E4642" t="str">
            <v>KUS</v>
          </cell>
          <cell r="F4642">
            <v>194</v>
          </cell>
        </row>
        <row r="4643">
          <cell r="A4643" t="str">
            <v>6182658</v>
          </cell>
          <cell r="B4643" t="str">
            <v>WDK kryt vnějšího světle šedý 60x170… HA 60170</v>
          </cell>
          <cell r="C4643">
            <v>198</v>
          </cell>
          <cell r="D4643">
            <v>1</v>
          </cell>
          <cell r="E4643" t="str">
            <v>KUS</v>
          </cell>
          <cell r="F4643">
            <v>198</v>
          </cell>
        </row>
        <row r="4644">
          <cell r="A4644" t="str">
            <v>6182666</v>
          </cell>
          <cell r="B4644" t="str">
            <v>WDK kryt vnějšího světle šedý 60x210… HA 60210</v>
          </cell>
          <cell r="C4644">
            <v>211</v>
          </cell>
          <cell r="D4644">
            <v>1</v>
          </cell>
          <cell r="E4644" t="str">
            <v>KUS</v>
          </cell>
          <cell r="F4644">
            <v>211</v>
          </cell>
        </row>
        <row r="4645">
          <cell r="A4645" t="str">
            <v>6182674</v>
          </cell>
          <cell r="B4645" t="str">
            <v>WDK kryt vnějšího světle šedý 60x230… HA 60230</v>
          </cell>
          <cell r="C4645">
            <v>229</v>
          </cell>
          <cell r="D4645">
            <v>1</v>
          </cell>
          <cell r="E4645" t="str">
            <v>KUS</v>
          </cell>
          <cell r="F4645">
            <v>229</v>
          </cell>
        </row>
        <row r="4646">
          <cell r="A4646" t="str">
            <v>6182895</v>
          </cell>
          <cell r="B4646" t="str">
            <v>WDK kryt dílu T světle šedý 30x 45… HT 30045</v>
          </cell>
          <cell r="C4646">
            <v>25</v>
          </cell>
          <cell r="D4646">
            <v>1</v>
          </cell>
          <cell r="E4646" t="str">
            <v>KUS</v>
          </cell>
          <cell r="F4646">
            <v>25</v>
          </cell>
        </row>
        <row r="4647">
          <cell r="A4647" t="str">
            <v>6182925</v>
          </cell>
          <cell r="B4647" t="str">
            <v>WDK kryt dílu T a křížového dílu 40x 60 světle šedý… HK 40060</v>
          </cell>
          <cell r="C4647">
            <v>148</v>
          </cell>
          <cell r="D4647">
            <v>1</v>
          </cell>
          <cell r="E4647" t="str">
            <v>KUS</v>
          </cell>
          <cell r="F4647">
            <v>148</v>
          </cell>
        </row>
        <row r="4648">
          <cell r="A4648" t="str">
            <v>6182933</v>
          </cell>
          <cell r="B4648" t="str">
            <v>WDK kryt dílu T a křížového dílu 40x 90 světle šedý… HK 40090</v>
          </cell>
          <cell r="C4648">
            <v>163</v>
          </cell>
          <cell r="D4648">
            <v>1</v>
          </cell>
          <cell r="E4648" t="str">
            <v>KUS</v>
          </cell>
          <cell r="F4648">
            <v>163</v>
          </cell>
        </row>
        <row r="4649">
          <cell r="A4649" t="str">
            <v>6182941</v>
          </cell>
          <cell r="B4649" t="str">
            <v>WDK kryt dílu T a křížového dílu 40x110 světle šedý… HK 40110</v>
          </cell>
          <cell r="C4649">
            <v>174</v>
          </cell>
          <cell r="D4649">
            <v>1</v>
          </cell>
          <cell r="E4649" t="str">
            <v>KUS</v>
          </cell>
          <cell r="F4649">
            <v>174</v>
          </cell>
        </row>
        <row r="4650">
          <cell r="A4650" t="str">
            <v>6183018</v>
          </cell>
          <cell r="B4650" t="str">
            <v>WDK kryt dílu T a křížového dílu 60x 60 světle šedý… HK 60060</v>
          </cell>
          <cell r="C4650">
            <v>134</v>
          </cell>
          <cell r="D4650">
            <v>1</v>
          </cell>
          <cell r="E4650" t="str">
            <v>KUS</v>
          </cell>
          <cell r="F4650">
            <v>134</v>
          </cell>
        </row>
        <row r="4651">
          <cell r="A4651" t="str">
            <v>6183026</v>
          </cell>
          <cell r="B4651" t="str">
            <v>WDK kryt dílu T a křížového dílu 60x 90 světle šedý… HK 60090</v>
          </cell>
          <cell r="C4651">
            <v>145</v>
          </cell>
          <cell r="D4651">
            <v>1</v>
          </cell>
          <cell r="E4651" t="str">
            <v>KUS</v>
          </cell>
          <cell r="F4651">
            <v>145</v>
          </cell>
        </row>
        <row r="4652">
          <cell r="A4652" t="str">
            <v>6183034</v>
          </cell>
          <cell r="B4652" t="str">
            <v>WDK kryt dílu T a křížového dílu 60x110 světle šedý… HK 60110</v>
          </cell>
          <cell r="C4652">
            <v>152</v>
          </cell>
          <cell r="D4652">
            <v>1</v>
          </cell>
          <cell r="E4652" t="str">
            <v>KUS</v>
          </cell>
          <cell r="F4652">
            <v>152</v>
          </cell>
        </row>
        <row r="4653">
          <cell r="A4653" t="str">
            <v>6183042</v>
          </cell>
          <cell r="B4653" t="str">
            <v>WDK kryt dílu T a křížového dílu 60x130 světle šedý… HK 60130</v>
          </cell>
          <cell r="C4653">
            <v>163</v>
          </cell>
          <cell r="D4653">
            <v>1</v>
          </cell>
          <cell r="E4653" t="str">
            <v>KUS</v>
          </cell>
          <cell r="F4653">
            <v>163</v>
          </cell>
        </row>
        <row r="4654">
          <cell r="A4654" t="str">
            <v>6183050</v>
          </cell>
          <cell r="B4654" t="str">
            <v>WDK kryt dílu T a křížového dílu 60x150 světle šedý… HK 60150</v>
          </cell>
          <cell r="C4654">
            <v>166</v>
          </cell>
          <cell r="D4654">
            <v>1</v>
          </cell>
          <cell r="E4654" t="str">
            <v>KUS</v>
          </cell>
          <cell r="F4654">
            <v>166</v>
          </cell>
        </row>
        <row r="4655">
          <cell r="A4655" t="str">
            <v>6183069</v>
          </cell>
          <cell r="B4655" t="str">
            <v>WDK kryt dílu T a křížového dílu 60x170 světle šedý… HK 60170</v>
          </cell>
          <cell r="C4655">
            <v>272</v>
          </cell>
          <cell r="D4655">
            <v>1</v>
          </cell>
          <cell r="E4655" t="str">
            <v>KUS</v>
          </cell>
          <cell r="F4655">
            <v>272</v>
          </cell>
        </row>
        <row r="4656">
          <cell r="A4656" t="str">
            <v>6183077</v>
          </cell>
          <cell r="B4656" t="str">
            <v>WDK kryt dílu T a křížového dílu 60x210 světle šedý… HK 60210</v>
          </cell>
          <cell r="C4656">
            <v>290</v>
          </cell>
          <cell r="D4656">
            <v>1</v>
          </cell>
          <cell r="E4656" t="str">
            <v>KUS</v>
          </cell>
          <cell r="F4656">
            <v>290</v>
          </cell>
        </row>
        <row r="4657">
          <cell r="A4657" t="str">
            <v>6183085</v>
          </cell>
          <cell r="B4657" t="str">
            <v>WDK kryt dílu T a křížového dílu 60x230 světle šedý… HK 60230</v>
          </cell>
          <cell r="C4657">
            <v>297</v>
          </cell>
          <cell r="D4657">
            <v>1</v>
          </cell>
          <cell r="E4657" t="str">
            <v>KUS</v>
          </cell>
          <cell r="F4657">
            <v>297</v>
          </cell>
        </row>
        <row r="4658">
          <cell r="A4658" t="str">
            <v>6183301</v>
          </cell>
          <cell r="B4658" t="str">
            <v>WDK kryt plochého rohu 30x 45 světle šedý… HF 30045</v>
          </cell>
          <cell r="C4658">
            <v>27</v>
          </cell>
          <cell r="D4658">
            <v>1</v>
          </cell>
          <cell r="E4658" t="str">
            <v>KUS</v>
          </cell>
          <cell r="F4658">
            <v>27</v>
          </cell>
        </row>
        <row r="4659">
          <cell r="A4659" t="str">
            <v>6183344</v>
          </cell>
          <cell r="B4659" t="str">
            <v>WDK kryt plochého rohu 40x 60 světle šedý… HF 40060</v>
          </cell>
          <cell r="C4659">
            <v>134</v>
          </cell>
          <cell r="D4659">
            <v>1</v>
          </cell>
          <cell r="E4659" t="str">
            <v>KUS</v>
          </cell>
          <cell r="F4659">
            <v>134</v>
          </cell>
        </row>
        <row r="4660">
          <cell r="A4660" t="str">
            <v>6183352</v>
          </cell>
          <cell r="B4660" t="str">
            <v>WDK kryt plochého rohu 40x 90 světle šedý… HF 40090</v>
          </cell>
          <cell r="C4660">
            <v>145</v>
          </cell>
          <cell r="D4660">
            <v>1</v>
          </cell>
          <cell r="E4660" t="str">
            <v>KUS</v>
          </cell>
          <cell r="F4660">
            <v>145</v>
          </cell>
        </row>
        <row r="4661">
          <cell r="A4661" t="str">
            <v>6183360</v>
          </cell>
          <cell r="B4661" t="str">
            <v>WDK kryt plochého rohu 40x110 světle šedý… HF 40110</v>
          </cell>
          <cell r="C4661">
            <v>227</v>
          </cell>
          <cell r="D4661">
            <v>1</v>
          </cell>
          <cell r="E4661" t="str">
            <v>KUS</v>
          </cell>
          <cell r="F4661">
            <v>227</v>
          </cell>
        </row>
        <row r="4662">
          <cell r="A4662" t="str">
            <v>6183409</v>
          </cell>
          <cell r="B4662" t="str">
            <v>WDK kryt plochého rohu 60x 60 světle šedý… HF 60060</v>
          </cell>
          <cell r="C4662">
            <v>125</v>
          </cell>
          <cell r="D4662">
            <v>1</v>
          </cell>
          <cell r="E4662" t="str">
            <v>KUS</v>
          </cell>
          <cell r="F4662">
            <v>125</v>
          </cell>
        </row>
        <row r="4663">
          <cell r="A4663" t="str">
            <v>6183417</v>
          </cell>
          <cell r="B4663" t="str">
            <v>WDK kryt plochého rohu 60x 90 světle šedý… HF 60090</v>
          </cell>
          <cell r="C4663">
            <v>133</v>
          </cell>
          <cell r="D4663">
            <v>1</v>
          </cell>
          <cell r="E4663" t="str">
            <v>KUS</v>
          </cell>
          <cell r="F4663">
            <v>133</v>
          </cell>
        </row>
        <row r="4664">
          <cell r="A4664" t="str">
            <v>6183425</v>
          </cell>
          <cell r="B4664" t="str">
            <v>WDK kryt plochého rohu 60x110 světle šedý… HF 60110</v>
          </cell>
          <cell r="C4664">
            <v>213</v>
          </cell>
          <cell r="D4664">
            <v>1</v>
          </cell>
          <cell r="E4664" t="str">
            <v>KUS</v>
          </cell>
          <cell r="F4664">
            <v>213</v>
          </cell>
        </row>
        <row r="4665">
          <cell r="A4665" t="str">
            <v>6183433</v>
          </cell>
          <cell r="B4665" t="str">
            <v>WDK kryt plochého rohu 60x130 světle šedý… HF 60130</v>
          </cell>
          <cell r="C4665">
            <v>227</v>
          </cell>
          <cell r="D4665">
            <v>1</v>
          </cell>
          <cell r="E4665" t="str">
            <v>KUS</v>
          </cell>
          <cell r="F4665">
            <v>227</v>
          </cell>
        </row>
        <row r="4666">
          <cell r="A4666" t="str">
            <v>6183441</v>
          </cell>
          <cell r="B4666" t="str">
            <v>WDK kryt plochého rohu 60x150 světle šedý… HF 60150</v>
          </cell>
          <cell r="C4666">
            <v>231</v>
          </cell>
          <cell r="D4666">
            <v>1</v>
          </cell>
          <cell r="E4666" t="str">
            <v>KUS</v>
          </cell>
          <cell r="F4666">
            <v>231</v>
          </cell>
        </row>
        <row r="4667">
          <cell r="A4667" t="str">
            <v>6183468</v>
          </cell>
          <cell r="B4667" t="str">
            <v>WDK kryt plochého rohu 60x170 světle šedý… HF 60170</v>
          </cell>
          <cell r="C4667">
            <v>246</v>
          </cell>
          <cell r="D4667">
            <v>1</v>
          </cell>
          <cell r="E4667" t="str">
            <v>KUS</v>
          </cell>
          <cell r="F4667">
            <v>246</v>
          </cell>
        </row>
        <row r="4668">
          <cell r="A4668" t="str">
            <v>6183476</v>
          </cell>
          <cell r="B4668" t="str">
            <v>WDK kryt plochého rohu 60x210 světle šedý… HF 60210</v>
          </cell>
          <cell r="C4668">
            <v>273</v>
          </cell>
          <cell r="D4668">
            <v>1</v>
          </cell>
          <cell r="E4668" t="str">
            <v>KUS</v>
          </cell>
          <cell r="F4668">
            <v>273</v>
          </cell>
        </row>
        <row r="4669">
          <cell r="A4669" t="str">
            <v>6183484</v>
          </cell>
          <cell r="B4669" t="str">
            <v>WDK kryt plochého rohu 60x230 světle šedý… HF 60230</v>
          </cell>
          <cell r="C4669">
            <v>320</v>
          </cell>
          <cell r="D4669">
            <v>1</v>
          </cell>
          <cell r="E4669" t="str">
            <v>KUS</v>
          </cell>
          <cell r="F4669">
            <v>320</v>
          </cell>
        </row>
        <row r="4670">
          <cell r="A4670" t="str">
            <v>6183603</v>
          </cell>
          <cell r="B4670" t="str">
            <v>WDK koncovka 15x 15 světle šedá… HE 15015</v>
          </cell>
          <cell r="C4670">
            <v>4</v>
          </cell>
          <cell r="D4670">
            <v>1</v>
          </cell>
          <cell r="E4670" t="str">
            <v>KUS</v>
          </cell>
          <cell r="F4670">
            <v>4</v>
          </cell>
        </row>
        <row r="4671">
          <cell r="A4671" t="str">
            <v>6183654</v>
          </cell>
          <cell r="B4671" t="str">
            <v>WDK koncovka 20x 35 světle šedá… HE 20035</v>
          </cell>
          <cell r="C4671">
            <v>4</v>
          </cell>
          <cell r="D4671">
            <v>1</v>
          </cell>
          <cell r="E4671" t="str">
            <v>KUS</v>
          </cell>
          <cell r="F4671">
            <v>4</v>
          </cell>
        </row>
        <row r="4672">
          <cell r="A4672" t="str">
            <v>6183700</v>
          </cell>
          <cell r="B4672" t="str">
            <v>WDK koncovka 30x 45 světle šedá… HE 30045</v>
          </cell>
          <cell r="C4672">
            <v>4</v>
          </cell>
          <cell r="D4672">
            <v>1</v>
          </cell>
          <cell r="E4672" t="str">
            <v>KUS</v>
          </cell>
          <cell r="F4672">
            <v>4</v>
          </cell>
        </row>
        <row r="4673">
          <cell r="A4673" t="str">
            <v>6183735</v>
          </cell>
          <cell r="B4673" t="str">
            <v>WDK koncovka 40x 60 světle šedá… HE 40060</v>
          </cell>
          <cell r="C4673">
            <v>19</v>
          </cell>
          <cell r="D4673">
            <v>1</v>
          </cell>
          <cell r="E4673" t="str">
            <v>KUS</v>
          </cell>
          <cell r="F4673">
            <v>19</v>
          </cell>
        </row>
        <row r="4674">
          <cell r="A4674" t="str">
            <v>6183743</v>
          </cell>
          <cell r="B4674" t="str">
            <v>WDK koncovka 40x 90 světle šedá… HE 40090</v>
          </cell>
          <cell r="C4674">
            <v>19</v>
          </cell>
          <cell r="D4674">
            <v>1</v>
          </cell>
          <cell r="E4674" t="str">
            <v>KUS</v>
          </cell>
          <cell r="F4674">
            <v>19</v>
          </cell>
        </row>
        <row r="4675">
          <cell r="A4675" t="str">
            <v>6183751</v>
          </cell>
          <cell r="B4675" t="str">
            <v>WDK koncovka 40x110 světle šedá… HE 40110</v>
          </cell>
          <cell r="C4675">
            <v>20</v>
          </cell>
          <cell r="D4675">
            <v>1</v>
          </cell>
          <cell r="E4675" t="str">
            <v>KUS</v>
          </cell>
          <cell r="F4675">
            <v>20</v>
          </cell>
        </row>
        <row r="4676">
          <cell r="A4676" t="str">
            <v>6183808</v>
          </cell>
          <cell r="B4676" t="str">
            <v>WDK koncovka 60x 60 světle šedá… HE 60060</v>
          </cell>
          <cell r="C4676">
            <v>17</v>
          </cell>
          <cell r="D4676">
            <v>1</v>
          </cell>
          <cell r="E4676" t="str">
            <v>KUS</v>
          </cell>
          <cell r="F4676">
            <v>17</v>
          </cell>
        </row>
        <row r="4677">
          <cell r="A4677" t="str">
            <v>6183816</v>
          </cell>
          <cell r="B4677" t="str">
            <v>WDK koncovka 60x 90 světle šedá… HE 60090</v>
          </cell>
          <cell r="C4677">
            <v>17</v>
          </cell>
          <cell r="D4677">
            <v>1</v>
          </cell>
          <cell r="E4677" t="str">
            <v>KUS</v>
          </cell>
          <cell r="F4677">
            <v>17</v>
          </cell>
        </row>
        <row r="4678">
          <cell r="A4678" t="str">
            <v>6183824</v>
          </cell>
          <cell r="B4678" t="str">
            <v>WDK koncovka 60x110 světle šedá… HE 60110</v>
          </cell>
          <cell r="C4678">
            <v>24</v>
          </cell>
          <cell r="D4678">
            <v>1</v>
          </cell>
          <cell r="E4678" t="str">
            <v>KUS</v>
          </cell>
          <cell r="F4678">
            <v>24</v>
          </cell>
        </row>
        <row r="4679">
          <cell r="A4679" t="str">
            <v>6183832</v>
          </cell>
          <cell r="B4679" t="str">
            <v>WDK koncovka 60x130 světle šedá… HE 60130</v>
          </cell>
          <cell r="C4679">
            <v>25</v>
          </cell>
          <cell r="D4679">
            <v>1</v>
          </cell>
          <cell r="E4679" t="str">
            <v>KUS</v>
          </cell>
          <cell r="F4679">
            <v>25</v>
          </cell>
        </row>
        <row r="4680">
          <cell r="A4680" t="str">
            <v>6183840</v>
          </cell>
          <cell r="B4680" t="str">
            <v>WDK koncovka 60x150 světle šedá… HE 60150</v>
          </cell>
          <cell r="C4680">
            <v>30</v>
          </cell>
          <cell r="D4680">
            <v>1</v>
          </cell>
          <cell r="E4680" t="str">
            <v>KUS</v>
          </cell>
          <cell r="F4680">
            <v>30</v>
          </cell>
        </row>
        <row r="4681">
          <cell r="A4681" t="str">
            <v>6183859</v>
          </cell>
          <cell r="B4681" t="str">
            <v>WDK koncovka 60x170 světle šedá… HE 60170</v>
          </cell>
          <cell r="C4681">
            <v>25</v>
          </cell>
          <cell r="D4681">
            <v>1</v>
          </cell>
          <cell r="E4681" t="str">
            <v>KUS</v>
          </cell>
          <cell r="F4681">
            <v>25</v>
          </cell>
        </row>
        <row r="4682">
          <cell r="A4682" t="str">
            <v>6183867</v>
          </cell>
          <cell r="B4682" t="str">
            <v>WDK koncovka 60x210 světle šedá… HE 60210</v>
          </cell>
          <cell r="C4682">
            <v>34</v>
          </cell>
          <cell r="D4682">
            <v>1</v>
          </cell>
          <cell r="E4682" t="str">
            <v>KUS</v>
          </cell>
          <cell r="F4682">
            <v>34</v>
          </cell>
        </row>
        <row r="4683">
          <cell r="A4683" t="str">
            <v>6183875</v>
          </cell>
          <cell r="B4683" t="str">
            <v>WDK koncovka 60x230 světle šedá… HE 60230</v>
          </cell>
          <cell r="C4683">
            <v>35</v>
          </cell>
          <cell r="D4683">
            <v>1</v>
          </cell>
          <cell r="E4683" t="str">
            <v>KUS</v>
          </cell>
          <cell r="F4683">
            <v>35</v>
          </cell>
        </row>
        <row r="4684">
          <cell r="A4684" t="str">
            <v>6183980</v>
          </cell>
          <cell r="B4684" t="str">
            <v>WDK koncovka 100x230 světle šedá… HE 100230</v>
          </cell>
          <cell r="C4684">
            <v>49</v>
          </cell>
          <cell r="D4684">
            <v>1</v>
          </cell>
          <cell r="E4684" t="str">
            <v>KUS</v>
          </cell>
          <cell r="F4684">
            <v>49</v>
          </cell>
        </row>
        <row r="4685">
          <cell r="A4685" t="str">
            <v>6191002</v>
          </cell>
          <cell r="B4685" t="str">
            <v>Nástěnné a stropní kanály 15x 15 čistě bílé… WDK15015</v>
          </cell>
          <cell r="C4685">
            <v>28</v>
          </cell>
          <cell r="D4685">
            <v>1</v>
          </cell>
          <cell r="E4685" t="str">
            <v>METR</v>
          </cell>
          <cell r="F4685">
            <v>28</v>
          </cell>
        </row>
        <row r="4686">
          <cell r="A4686" t="str">
            <v>6191010</v>
          </cell>
          <cell r="B4686" t="str">
            <v>Nástěnné a stropní kanály     15 x 30 čistě bílé… WDK15030</v>
          </cell>
          <cell r="C4686">
            <v>42</v>
          </cell>
          <cell r="D4686">
            <v>1</v>
          </cell>
          <cell r="E4686" t="str">
            <v>METR</v>
          </cell>
          <cell r="F4686">
            <v>42</v>
          </cell>
        </row>
        <row r="4687">
          <cell r="A4687" t="str">
            <v>6191029</v>
          </cell>
          <cell r="B4687" t="str">
            <v>Nástěnné a stropní kanály 15x 40 čistě bílé… WDK15040</v>
          </cell>
          <cell r="C4687">
            <v>60</v>
          </cell>
          <cell r="D4687">
            <v>1</v>
          </cell>
          <cell r="E4687" t="str">
            <v>METR</v>
          </cell>
          <cell r="F4687">
            <v>60</v>
          </cell>
        </row>
        <row r="4688">
          <cell r="A4688" t="str">
            <v>6191053</v>
          </cell>
          <cell r="B4688" t="str">
            <v>Nástěnné a stropní kanály 25x 25 čistě bílé… WDK25025</v>
          </cell>
          <cell r="C4688">
            <v>54</v>
          </cell>
          <cell r="D4688">
            <v>1</v>
          </cell>
          <cell r="E4688" t="str">
            <v>METR</v>
          </cell>
          <cell r="F4688">
            <v>54</v>
          </cell>
        </row>
        <row r="4689">
          <cell r="A4689" t="str">
            <v>6191061</v>
          </cell>
          <cell r="B4689" t="str">
            <v>Nástěnné a stropní kanály 25x 40 čistě bílé… WDK25040</v>
          </cell>
          <cell r="C4689">
            <v>81</v>
          </cell>
          <cell r="D4689">
            <v>1</v>
          </cell>
          <cell r="E4689" t="str">
            <v>METR</v>
          </cell>
          <cell r="F4689">
            <v>81</v>
          </cell>
        </row>
        <row r="4690">
          <cell r="A4690" t="str">
            <v>6191118</v>
          </cell>
          <cell r="B4690" t="str">
            <v>Nástěnné a stropní kanály 30x 45 čistě bílé… WDK30045</v>
          </cell>
          <cell r="C4690">
            <v>64</v>
          </cell>
          <cell r="D4690">
            <v>1</v>
          </cell>
          <cell r="E4690" t="str">
            <v>METR</v>
          </cell>
          <cell r="F4690">
            <v>64</v>
          </cell>
        </row>
        <row r="4691">
          <cell r="A4691" t="str">
            <v>6191126</v>
          </cell>
          <cell r="B4691" t="str">
            <v>Nástěnné a stropní kanály 40x 40 čistě bílé… WDK40040</v>
          </cell>
          <cell r="C4691">
            <v>79</v>
          </cell>
          <cell r="D4691">
            <v>1</v>
          </cell>
          <cell r="E4691" t="str">
            <v>METR</v>
          </cell>
          <cell r="F4691">
            <v>79</v>
          </cell>
        </row>
        <row r="4692">
          <cell r="A4692" t="str">
            <v>6191134</v>
          </cell>
          <cell r="B4692" t="str">
            <v>Nástěnné a stropní kanály 40x 60 čistě bílé… WDK40060</v>
          </cell>
          <cell r="C4692">
            <v>129</v>
          </cell>
          <cell r="D4692">
            <v>1</v>
          </cell>
          <cell r="E4692" t="str">
            <v>METR</v>
          </cell>
          <cell r="F4692">
            <v>129</v>
          </cell>
        </row>
        <row r="4693">
          <cell r="A4693" t="str">
            <v>6191142</v>
          </cell>
          <cell r="B4693" t="str">
            <v>Nástěnné a stropní kanály 40x 90 čistě bílé… WDK40090</v>
          </cell>
          <cell r="C4693">
            <v>192</v>
          </cell>
          <cell r="D4693">
            <v>1</v>
          </cell>
          <cell r="E4693" t="str">
            <v>METR</v>
          </cell>
          <cell r="F4693">
            <v>192</v>
          </cell>
        </row>
        <row r="4694">
          <cell r="A4694" t="str">
            <v>6191150</v>
          </cell>
          <cell r="B4694" t="str">
            <v>Nástěnné a stropní kanály 40x110 čistě bílé… WDK40110</v>
          </cell>
          <cell r="C4694">
            <v>201</v>
          </cell>
          <cell r="D4694">
            <v>1</v>
          </cell>
          <cell r="E4694" t="str">
            <v>METR</v>
          </cell>
          <cell r="F4694">
            <v>201</v>
          </cell>
        </row>
        <row r="4695">
          <cell r="A4695" t="str">
            <v>6191193</v>
          </cell>
          <cell r="B4695" t="str">
            <v>Nástěnné a stropní kanály 60x 60 čistě bílé… WDK60060</v>
          </cell>
          <cell r="C4695">
            <v>145</v>
          </cell>
          <cell r="D4695">
            <v>1</v>
          </cell>
          <cell r="E4695" t="str">
            <v>METR</v>
          </cell>
          <cell r="F4695">
            <v>145</v>
          </cell>
        </row>
        <row r="4696">
          <cell r="A4696" t="str">
            <v>6191207</v>
          </cell>
          <cell r="B4696" t="str">
            <v>Nástěnné a stropní kanály 60x 90 čistě bílé… WDK60090</v>
          </cell>
          <cell r="C4696">
            <v>227</v>
          </cell>
          <cell r="D4696">
            <v>1</v>
          </cell>
          <cell r="E4696" t="str">
            <v>METR</v>
          </cell>
          <cell r="F4696">
            <v>227</v>
          </cell>
        </row>
        <row r="4697">
          <cell r="A4697" t="str">
            <v>6191215</v>
          </cell>
          <cell r="B4697" t="str">
            <v>Nástěnné a stropní kanály 60x110 čistě bílé… WDK60110</v>
          </cell>
          <cell r="C4697">
            <v>245</v>
          </cell>
          <cell r="D4697">
            <v>1</v>
          </cell>
          <cell r="E4697" t="str">
            <v>METR</v>
          </cell>
          <cell r="F4697">
            <v>245</v>
          </cell>
        </row>
        <row r="4698">
          <cell r="A4698" t="str">
            <v>6191223</v>
          </cell>
          <cell r="B4698" t="str">
            <v>Nástěnné a stropní kanály 60x130 čistě bílé… WDK60130</v>
          </cell>
          <cell r="C4698">
            <v>343</v>
          </cell>
          <cell r="D4698">
            <v>1</v>
          </cell>
          <cell r="E4698" t="str">
            <v>METR</v>
          </cell>
          <cell r="F4698">
            <v>343</v>
          </cell>
        </row>
        <row r="4699">
          <cell r="A4699" t="str">
            <v>6191231</v>
          </cell>
          <cell r="B4699" t="str">
            <v>Nástěnné a stropní kanály 60x150 čistě bílé… WDK60150</v>
          </cell>
          <cell r="C4699">
            <v>355</v>
          </cell>
          <cell r="D4699">
            <v>1</v>
          </cell>
          <cell r="E4699" t="str">
            <v>METR</v>
          </cell>
          <cell r="F4699">
            <v>355</v>
          </cell>
        </row>
        <row r="4700">
          <cell r="A4700" t="str">
            <v>6191258</v>
          </cell>
          <cell r="B4700" t="str">
            <v>Nástěnné a stropní kanály 60x170 čistě bílé… WDK60170</v>
          </cell>
          <cell r="C4700">
            <v>417</v>
          </cell>
          <cell r="D4700">
            <v>1</v>
          </cell>
          <cell r="E4700" t="str">
            <v>METR</v>
          </cell>
          <cell r="F4700">
            <v>417</v>
          </cell>
        </row>
        <row r="4701">
          <cell r="A4701" t="str">
            <v>6191266</v>
          </cell>
          <cell r="B4701" t="str">
            <v>Nástěnné a stropní kanály 60x210 čistě bílé… WDK60210</v>
          </cell>
          <cell r="C4701">
            <v>504</v>
          </cell>
          <cell r="D4701">
            <v>1</v>
          </cell>
          <cell r="E4701" t="str">
            <v>METR</v>
          </cell>
          <cell r="F4701">
            <v>504</v>
          </cell>
        </row>
        <row r="4702">
          <cell r="A4702" t="str">
            <v>6191274</v>
          </cell>
          <cell r="B4702" t="str">
            <v>Nástěnné a stropní kanály 60x230 čistě bílé… WDK60230</v>
          </cell>
          <cell r="C4702">
            <v>489</v>
          </cell>
          <cell r="D4702">
            <v>1</v>
          </cell>
          <cell r="E4702" t="str">
            <v>METR</v>
          </cell>
          <cell r="F4702">
            <v>489</v>
          </cell>
        </row>
        <row r="4703">
          <cell r="A4703" t="str">
            <v>6191851</v>
          </cell>
          <cell r="B4703" t="str">
            <v>WDK kryt vnitřního rohu 15x 40 čistě bílý… HI 15040</v>
          </cell>
          <cell r="C4703">
            <v>17</v>
          </cell>
          <cell r="D4703">
            <v>1</v>
          </cell>
          <cell r="E4703" t="str">
            <v>KUS</v>
          </cell>
          <cell r="F4703">
            <v>17</v>
          </cell>
        </row>
        <row r="4704">
          <cell r="A4704" t="str">
            <v>6191894</v>
          </cell>
          <cell r="B4704" t="str">
            <v>WDK kryt vnitřního rohu 25x 40 čistě bílý… HI 25040</v>
          </cell>
          <cell r="C4704">
            <v>16</v>
          </cell>
          <cell r="D4704">
            <v>1</v>
          </cell>
          <cell r="E4704" t="str">
            <v>KUS</v>
          </cell>
          <cell r="F4704">
            <v>16</v>
          </cell>
        </row>
        <row r="4705">
          <cell r="A4705" t="str">
            <v>6191940</v>
          </cell>
          <cell r="B4705" t="str">
            <v>WDK kryt vnitřního rohu 40x 40 čistě bílý… HI 40040</v>
          </cell>
          <cell r="C4705">
            <v>20</v>
          </cell>
          <cell r="D4705">
            <v>1</v>
          </cell>
          <cell r="E4705" t="str">
            <v>KUS</v>
          </cell>
          <cell r="F4705">
            <v>20</v>
          </cell>
        </row>
        <row r="4706">
          <cell r="A4706" t="str">
            <v>6191959</v>
          </cell>
          <cell r="B4706" t="str">
            <v>WDK kryt vnitřního rohu 40x 60 čistě bílý… HI 40060</v>
          </cell>
          <cell r="C4706">
            <v>125</v>
          </cell>
          <cell r="D4706">
            <v>1</v>
          </cell>
          <cell r="E4706" t="str">
            <v>KUS</v>
          </cell>
          <cell r="F4706">
            <v>125</v>
          </cell>
        </row>
        <row r="4707">
          <cell r="A4707" t="str">
            <v>6191967</v>
          </cell>
          <cell r="B4707" t="str">
            <v>WDK kryt vnitřního rohu 40x 90 čistě bílý… HI 40090</v>
          </cell>
          <cell r="C4707">
            <v>108</v>
          </cell>
          <cell r="D4707">
            <v>1</v>
          </cell>
          <cell r="E4707" t="str">
            <v>KUS</v>
          </cell>
          <cell r="F4707">
            <v>108</v>
          </cell>
        </row>
        <row r="4708">
          <cell r="A4708" t="str">
            <v>6191975</v>
          </cell>
          <cell r="B4708" t="str">
            <v>WDK kryt vnitřního rohu 40x110 čistě bílý… HI 40110</v>
          </cell>
          <cell r="C4708">
            <v>142</v>
          </cell>
          <cell r="D4708">
            <v>1</v>
          </cell>
          <cell r="E4708" t="str">
            <v>KUS</v>
          </cell>
          <cell r="F4708">
            <v>142</v>
          </cell>
        </row>
        <row r="4709">
          <cell r="A4709" t="str">
            <v>6192017</v>
          </cell>
          <cell r="B4709" t="str">
            <v>WDK kryt vnitřního rohu 60x 60 čistě bílý… HI 60060</v>
          </cell>
          <cell r="C4709">
            <v>122</v>
          </cell>
          <cell r="D4709">
            <v>1</v>
          </cell>
          <cell r="E4709" t="str">
            <v>KUS</v>
          </cell>
          <cell r="F4709">
            <v>122</v>
          </cell>
        </row>
        <row r="4710">
          <cell r="A4710" t="str">
            <v>6192025</v>
          </cell>
          <cell r="B4710" t="str">
            <v>WDK kryt vnitřního rohu 60x 90 čistě bílý… HI 60090</v>
          </cell>
          <cell r="C4710">
            <v>127</v>
          </cell>
          <cell r="D4710">
            <v>1</v>
          </cell>
          <cell r="E4710" t="str">
            <v>KUS</v>
          </cell>
          <cell r="F4710">
            <v>127</v>
          </cell>
        </row>
        <row r="4711">
          <cell r="A4711" t="str">
            <v>6192033</v>
          </cell>
          <cell r="B4711" t="str">
            <v>WDK kryt vnitřního rohu 60x110 čistě bílý… HI 60110</v>
          </cell>
          <cell r="C4711">
            <v>145</v>
          </cell>
          <cell r="D4711">
            <v>1</v>
          </cell>
          <cell r="E4711" t="str">
            <v>KUS</v>
          </cell>
          <cell r="F4711">
            <v>145</v>
          </cell>
        </row>
        <row r="4712">
          <cell r="A4712" t="str">
            <v>6192041</v>
          </cell>
          <cell r="B4712" t="str">
            <v>WDK kryt vnitřního rohu 60x130 čistě bílý… HI 60130</v>
          </cell>
          <cell r="C4712">
            <v>118</v>
          </cell>
          <cell r="D4712">
            <v>1</v>
          </cell>
          <cell r="E4712" t="str">
            <v>KUS</v>
          </cell>
          <cell r="F4712">
            <v>118</v>
          </cell>
        </row>
        <row r="4713">
          <cell r="A4713" t="str">
            <v>6192068</v>
          </cell>
          <cell r="B4713" t="str">
            <v>WDK kryt vnitřního rohu 60x150 čistě bílý… HI 60150</v>
          </cell>
          <cell r="C4713">
            <v>157</v>
          </cell>
          <cell r="D4713">
            <v>1</v>
          </cell>
          <cell r="E4713" t="str">
            <v>KUS</v>
          </cell>
          <cell r="F4713">
            <v>157</v>
          </cell>
        </row>
        <row r="4714">
          <cell r="A4714" t="str">
            <v>6192076</v>
          </cell>
          <cell r="B4714" t="str">
            <v>WDK kryt vnitřního rohu 60x170 čistě bílý… HI 60170</v>
          </cell>
          <cell r="C4714">
            <v>151</v>
          </cell>
          <cell r="D4714">
            <v>1</v>
          </cell>
          <cell r="E4714" t="str">
            <v>KUS</v>
          </cell>
          <cell r="F4714">
            <v>151</v>
          </cell>
        </row>
        <row r="4715">
          <cell r="A4715" t="str">
            <v>6192084</v>
          </cell>
          <cell r="B4715" t="str">
            <v>WDK kryt vnitřního rohu 60x210 čistě bílý… HI 60210</v>
          </cell>
          <cell r="C4715">
            <v>204</v>
          </cell>
          <cell r="D4715">
            <v>1</v>
          </cell>
          <cell r="E4715" t="str">
            <v>KUS</v>
          </cell>
          <cell r="F4715">
            <v>204</v>
          </cell>
        </row>
        <row r="4716">
          <cell r="A4716" t="str">
            <v>6192157</v>
          </cell>
          <cell r="B4716" t="str">
            <v>WDK kryt vnějšího rohu 15x 40 čistě bílý… HA 15040</v>
          </cell>
          <cell r="C4716">
            <v>19</v>
          </cell>
          <cell r="D4716">
            <v>1</v>
          </cell>
          <cell r="E4716" t="str">
            <v>KUS</v>
          </cell>
          <cell r="F4716">
            <v>19</v>
          </cell>
        </row>
        <row r="4717">
          <cell r="A4717" t="str">
            <v>6192246</v>
          </cell>
          <cell r="B4717" t="str">
            <v>WDK kryt vnějšího rohu 40x 40 čistě bílý… HA 40040</v>
          </cell>
          <cell r="C4717">
            <v>21</v>
          </cell>
          <cell r="D4717">
            <v>1</v>
          </cell>
          <cell r="E4717" t="str">
            <v>KUS</v>
          </cell>
          <cell r="F4717">
            <v>21</v>
          </cell>
        </row>
        <row r="4718">
          <cell r="A4718" t="str">
            <v>6192254</v>
          </cell>
          <cell r="B4718" t="str">
            <v>WDK kryt vnějšího rohu 40x 60 čistě bílý… HA 40060</v>
          </cell>
          <cell r="C4718">
            <v>121</v>
          </cell>
          <cell r="D4718">
            <v>1</v>
          </cell>
          <cell r="E4718" t="str">
            <v>KUS</v>
          </cell>
          <cell r="F4718">
            <v>121</v>
          </cell>
        </row>
        <row r="4719">
          <cell r="A4719" t="str">
            <v>6192262</v>
          </cell>
          <cell r="B4719" t="str">
            <v>WDK kryt vnějšího rohu 40x 90 čistě bílý… HA 40090</v>
          </cell>
          <cell r="C4719">
            <v>130</v>
          </cell>
          <cell r="D4719">
            <v>1</v>
          </cell>
          <cell r="E4719" t="str">
            <v>KUS</v>
          </cell>
          <cell r="F4719">
            <v>130</v>
          </cell>
        </row>
        <row r="4720">
          <cell r="A4720" t="str">
            <v>6192270</v>
          </cell>
          <cell r="B4720" t="str">
            <v>WDK kryt vnějšího rohu 40x110 čistě bílý… HA 40110</v>
          </cell>
          <cell r="C4720">
            <v>146</v>
          </cell>
          <cell r="D4720">
            <v>1</v>
          </cell>
          <cell r="E4720" t="str">
            <v>KUS</v>
          </cell>
          <cell r="F4720">
            <v>146</v>
          </cell>
        </row>
        <row r="4721">
          <cell r="A4721" t="str">
            <v>6192319</v>
          </cell>
          <cell r="B4721" t="str">
            <v>WDK kryt vnějšího rohu 60x 60 čistě bílý… HA 60060</v>
          </cell>
          <cell r="C4721">
            <v>120</v>
          </cell>
          <cell r="D4721">
            <v>1</v>
          </cell>
          <cell r="E4721" t="str">
            <v>KUS</v>
          </cell>
          <cell r="F4721">
            <v>120</v>
          </cell>
        </row>
        <row r="4722">
          <cell r="A4722" t="str">
            <v>6192327</v>
          </cell>
          <cell r="B4722" t="str">
            <v>WDK kryt vnějšího rohu 60x 90 čistě bílý… HA 60090</v>
          </cell>
          <cell r="C4722">
            <v>121</v>
          </cell>
          <cell r="D4722">
            <v>1</v>
          </cell>
          <cell r="E4722" t="str">
            <v>KUS</v>
          </cell>
          <cell r="F4722">
            <v>121</v>
          </cell>
        </row>
        <row r="4723">
          <cell r="A4723" t="str">
            <v>6192335</v>
          </cell>
          <cell r="B4723" t="str">
            <v>WDK kryt vnějšího rohu 60x110 čistě bílý… HA 60110</v>
          </cell>
          <cell r="C4723">
            <v>165</v>
          </cell>
          <cell r="D4723">
            <v>1</v>
          </cell>
          <cell r="E4723" t="str">
            <v>KUS</v>
          </cell>
          <cell r="F4723">
            <v>165</v>
          </cell>
        </row>
        <row r="4724">
          <cell r="A4724" t="str">
            <v>6192351</v>
          </cell>
          <cell r="B4724" t="str">
            <v>WDK kryt vnějšího rohu 60x150 čistě bílý… HA 60150</v>
          </cell>
          <cell r="C4724">
            <v>162</v>
          </cell>
          <cell r="D4724">
            <v>1</v>
          </cell>
          <cell r="E4724" t="str">
            <v>KUS</v>
          </cell>
          <cell r="F4724">
            <v>162</v>
          </cell>
        </row>
        <row r="4725">
          <cell r="A4725" t="str">
            <v>6192378</v>
          </cell>
          <cell r="B4725" t="str">
            <v>WDK kryt vnějšího rohu 60x170 čistě bílý… HA 60170</v>
          </cell>
          <cell r="C4725">
            <v>157</v>
          </cell>
          <cell r="D4725">
            <v>1</v>
          </cell>
          <cell r="E4725" t="str">
            <v>KUS</v>
          </cell>
          <cell r="F4725">
            <v>157</v>
          </cell>
        </row>
        <row r="4726">
          <cell r="A4726" t="str">
            <v>6192386</v>
          </cell>
          <cell r="B4726" t="str">
            <v>WDK kryt vnějšího rohu 60x210 čistě bílý… HA 60210</v>
          </cell>
          <cell r="C4726">
            <v>176</v>
          </cell>
          <cell r="D4726">
            <v>1</v>
          </cell>
          <cell r="E4726" t="str">
            <v>KUS</v>
          </cell>
          <cell r="F4726">
            <v>176</v>
          </cell>
        </row>
        <row r="4727">
          <cell r="A4727" t="str">
            <v>6192637</v>
          </cell>
          <cell r="B4727" t="str">
            <v>WDK kryt dílu T a křížový díl 60x110 čistě bílý… HK 60110</v>
          </cell>
          <cell r="C4727">
            <v>142</v>
          </cell>
          <cell r="D4727">
            <v>1</v>
          </cell>
          <cell r="E4727" t="str">
            <v>KUS</v>
          </cell>
          <cell r="F4727">
            <v>142</v>
          </cell>
        </row>
        <row r="4728">
          <cell r="A4728" t="str">
            <v>6192645</v>
          </cell>
          <cell r="B4728" t="str">
            <v>WDK kryt dílu T a křížový díl 60x130 čistě bílý… HK 60130</v>
          </cell>
          <cell r="C4728">
            <v>180</v>
          </cell>
          <cell r="D4728">
            <v>1</v>
          </cell>
          <cell r="E4728" t="str">
            <v>KUS</v>
          </cell>
          <cell r="F4728">
            <v>180</v>
          </cell>
        </row>
        <row r="4729">
          <cell r="A4729" t="str">
            <v>6192653</v>
          </cell>
          <cell r="B4729" t="str">
            <v>WDK kryt dílu T a křížový díl 60x150 čistě bílý… HK 60150</v>
          </cell>
          <cell r="C4729">
            <v>219</v>
          </cell>
          <cell r="D4729">
            <v>1</v>
          </cell>
          <cell r="E4729" t="str">
            <v>KUS</v>
          </cell>
          <cell r="F4729">
            <v>219</v>
          </cell>
        </row>
        <row r="4730">
          <cell r="A4730" t="str">
            <v>6192769</v>
          </cell>
          <cell r="B4730" t="str">
            <v>WDK kryt plochého rohu 15x 40 čistě bílý… HF 15040</v>
          </cell>
          <cell r="C4730">
            <v>13</v>
          </cell>
          <cell r="D4730">
            <v>1</v>
          </cell>
          <cell r="E4730" t="str">
            <v>KUS</v>
          </cell>
          <cell r="F4730">
            <v>13</v>
          </cell>
        </row>
        <row r="4731">
          <cell r="A4731" t="str">
            <v>6192793</v>
          </cell>
          <cell r="B4731" t="str">
            <v>WDK kryt plochého rohu 25x 40 čistě bílý… HF 25040</v>
          </cell>
          <cell r="C4731">
            <v>17</v>
          </cell>
          <cell r="D4731">
            <v>1</v>
          </cell>
          <cell r="E4731" t="str">
            <v>KUS</v>
          </cell>
          <cell r="F4731">
            <v>17</v>
          </cell>
        </row>
        <row r="4732">
          <cell r="A4732" t="str">
            <v>6192831</v>
          </cell>
          <cell r="B4732" t="str">
            <v>WDK kryt plochého rohu 40x 40 čistě bílý… HF 40040</v>
          </cell>
          <cell r="C4732">
            <v>16</v>
          </cell>
          <cell r="D4732">
            <v>1</v>
          </cell>
          <cell r="E4732" t="str">
            <v>KUS</v>
          </cell>
          <cell r="F4732">
            <v>16</v>
          </cell>
        </row>
        <row r="4733">
          <cell r="A4733" t="str">
            <v>6192858</v>
          </cell>
          <cell r="B4733" t="str">
            <v>WDK kryt plochého rohu 40x 60 čistě bílý… HF 40060</v>
          </cell>
          <cell r="C4733">
            <v>127</v>
          </cell>
          <cell r="D4733">
            <v>1</v>
          </cell>
          <cell r="E4733" t="str">
            <v>KUS</v>
          </cell>
          <cell r="F4733">
            <v>127</v>
          </cell>
        </row>
        <row r="4734">
          <cell r="A4734" t="str">
            <v>6192866</v>
          </cell>
          <cell r="B4734" t="str">
            <v>WDK kryt plochého rohu 40x 90 čistě bílý… HF 40090</v>
          </cell>
          <cell r="C4734">
            <v>157</v>
          </cell>
          <cell r="D4734">
            <v>1</v>
          </cell>
          <cell r="E4734" t="str">
            <v>KUS</v>
          </cell>
          <cell r="F4734">
            <v>157</v>
          </cell>
        </row>
        <row r="4735">
          <cell r="A4735" t="str">
            <v>6192874</v>
          </cell>
          <cell r="B4735" t="str">
            <v>WDK kryt plochého rohu 40x110 čistě bílý… HF 40110</v>
          </cell>
          <cell r="C4735">
            <v>172</v>
          </cell>
          <cell r="D4735">
            <v>1</v>
          </cell>
          <cell r="E4735" t="str">
            <v>KUS</v>
          </cell>
          <cell r="F4735">
            <v>172</v>
          </cell>
        </row>
        <row r="4736">
          <cell r="A4736" t="str">
            <v>6192912</v>
          </cell>
          <cell r="B4736" t="str">
            <v>WDK kryt plochého rohu 60x 60 čistě bílý… HF 60060</v>
          </cell>
          <cell r="C4736">
            <v>44</v>
          </cell>
          <cell r="D4736">
            <v>1</v>
          </cell>
          <cell r="E4736" t="str">
            <v>KUS</v>
          </cell>
          <cell r="F4736">
            <v>44</v>
          </cell>
        </row>
        <row r="4737">
          <cell r="A4737" t="str">
            <v>6192920</v>
          </cell>
          <cell r="B4737" t="str">
            <v>WDK kryt plochého rohu 60x 90 čistě bílý… HF 60090</v>
          </cell>
          <cell r="C4737">
            <v>142</v>
          </cell>
          <cell r="D4737">
            <v>1</v>
          </cell>
          <cell r="E4737" t="str">
            <v>KUS</v>
          </cell>
          <cell r="F4737">
            <v>142</v>
          </cell>
        </row>
        <row r="4738">
          <cell r="A4738" t="str">
            <v>6192939</v>
          </cell>
          <cell r="B4738" t="str">
            <v>WDK kryt plochého rohu 60x110 čistě bílý… HF 60110</v>
          </cell>
          <cell r="C4738">
            <v>179</v>
          </cell>
          <cell r="D4738">
            <v>1</v>
          </cell>
          <cell r="E4738" t="str">
            <v>KUS</v>
          </cell>
          <cell r="F4738">
            <v>179</v>
          </cell>
        </row>
        <row r="4739">
          <cell r="A4739" t="str">
            <v>6192947</v>
          </cell>
          <cell r="B4739" t="str">
            <v>WDK kryt plochého rohu 60x130 čistě bílý… HF 60130</v>
          </cell>
          <cell r="C4739">
            <v>135</v>
          </cell>
          <cell r="D4739">
            <v>1</v>
          </cell>
          <cell r="E4739" t="str">
            <v>KUS</v>
          </cell>
          <cell r="F4739">
            <v>135</v>
          </cell>
        </row>
        <row r="4740">
          <cell r="A4740" t="str">
            <v>6192955</v>
          </cell>
          <cell r="B4740" t="str">
            <v>WDK kryt plochého rohu 60x150 čistě bílý… HF 60150</v>
          </cell>
          <cell r="C4740">
            <v>194</v>
          </cell>
          <cell r="D4740">
            <v>1</v>
          </cell>
          <cell r="E4740" t="str">
            <v>KUS</v>
          </cell>
          <cell r="F4740">
            <v>194</v>
          </cell>
        </row>
        <row r="4741">
          <cell r="A4741" t="str">
            <v>6192963</v>
          </cell>
          <cell r="B4741" t="str">
            <v>WDK kryt plochého rohu 60x170 čistě bílý… HF 60170</v>
          </cell>
          <cell r="C4741">
            <v>181</v>
          </cell>
          <cell r="D4741">
            <v>1</v>
          </cell>
          <cell r="E4741" t="str">
            <v>KUS</v>
          </cell>
          <cell r="F4741">
            <v>181</v>
          </cell>
        </row>
        <row r="4742">
          <cell r="A4742" t="str">
            <v>6192971</v>
          </cell>
          <cell r="B4742" t="str">
            <v>WDK kryt plochého rohu 60x210 čistě bílý… HF 60210</v>
          </cell>
          <cell r="C4742">
            <v>273</v>
          </cell>
          <cell r="D4742">
            <v>1</v>
          </cell>
          <cell r="E4742" t="str">
            <v>KUS</v>
          </cell>
          <cell r="F4742">
            <v>273</v>
          </cell>
        </row>
        <row r="4743">
          <cell r="A4743" t="str">
            <v>6193099</v>
          </cell>
          <cell r="B4743" t="str">
            <v>WDK koncovka 15x 15 čistě bílá… HE 15015</v>
          </cell>
          <cell r="C4743">
            <v>4</v>
          </cell>
          <cell r="D4743">
            <v>1</v>
          </cell>
          <cell r="E4743" t="str">
            <v>KUS</v>
          </cell>
          <cell r="F4743">
            <v>4</v>
          </cell>
        </row>
        <row r="4744">
          <cell r="A4744" t="str">
            <v>6193110</v>
          </cell>
          <cell r="B4744" t="str">
            <v>WDK koncovka 15x 40 čistě bílá… HE 15040</v>
          </cell>
          <cell r="C4744">
            <v>4</v>
          </cell>
          <cell r="D4744">
            <v>1</v>
          </cell>
          <cell r="E4744" t="str">
            <v>KUS</v>
          </cell>
          <cell r="F4744">
            <v>4</v>
          </cell>
        </row>
        <row r="4745">
          <cell r="A4745" t="str">
            <v>6193218</v>
          </cell>
          <cell r="B4745" t="str">
            <v>WDK koncovka 40x 40 čistě bílá… HE 40040</v>
          </cell>
          <cell r="C4745">
            <v>10</v>
          </cell>
          <cell r="D4745">
            <v>1</v>
          </cell>
          <cell r="E4745" t="str">
            <v>KUS</v>
          </cell>
          <cell r="F4745">
            <v>10</v>
          </cell>
        </row>
        <row r="4746">
          <cell r="A4746" t="str">
            <v>6193226</v>
          </cell>
          <cell r="B4746" t="str">
            <v>WDK koncovka 40x 60 čistě bílá… HE 40060</v>
          </cell>
          <cell r="C4746">
            <v>13</v>
          </cell>
          <cell r="D4746">
            <v>1</v>
          </cell>
          <cell r="E4746" t="str">
            <v>KUS</v>
          </cell>
          <cell r="F4746">
            <v>13</v>
          </cell>
        </row>
        <row r="4747">
          <cell r="A4747" t="str">
            <v>6193234</v>
          </cell>
          <cell r="B4747" t="str">
            <v>WDK koncovka 40x 90 čistě bílá… HE 40090</v>
          </cell>
          <cell r="C4747">
            <v>15</v>
          </cell>
          <cell r="D4747">
            <v>1</v>
          </cell>
          <cell r="E4747" t="str">
            <v>KUS</v>
          </cell>
          <cell r="F4747">
            <v>15</v>
          </cell>
        </row>
        <row r="4748">
          <cell r="A4748" t="str">
            <v>6193242</v>
          </cell>
          <cell r="B4748" t="str">
            <v>WDK koncovka 40x110 čistě bílá… HE 40110</v>
          </cell>
          <cell r="C4748">
            <v>16</v>
          </cell>
          <cell r="D4748">
            <v>1</v>
          </cell>
          <cell r="E4748" t="str">
            <v>KUS</v>
          </cell>
          <cell r="F4748">
            <v>16</v>
          </cell>
        </row>
        <row r="4749">
          <cell r="A4749" t="str">
            <v>6193285</v>
          </cell>
          <cell r="B4749" t="str">
            <v>WDK koncovka 60x 60 čistě bílá… HE 60060</v>
          </cell>
          <cell r="C4749">
            <v>17</v>
          </cell>
          <cell r="D4749">
            <v>1</v>
          </cell>
          <cell r="E4749" t="str">
            <v>KUS</v>
          </cell>
          <cell r="F4749">
            <v>17</v>
          </cell>
        </row>
        <row r="4750">
          <cell r="A4750" t="str">
            <v>6193293</v>
          </cell>
          <cell r="B4750" t="str">
            <v>WDK koncovka 60x 90 čistě bílá… HE 60090</v>
          </cell>
          <cell r="C4750">
            <v>16</v>
          </cell>
          <cell r="D4750">
            <v>1</v>
          </cell>
          <cell r="E4750" t="str">
            <v>KUS</v>
          </cell>
          <cell r="F4750">
            <v>16</v>
          </cell>
        </row>
        <row r="4751">
          <cell r="A4751" t="str">
            <v>6193307</v>
          </cell>
          <cell r="B4751" t="str">
            <v>WDK koncovka 60x110 čistě bílá… HE 60110</v>
          </cell>
          <cell r="C4751">
            <v>21</v>
          </cell>
          <cell r="D4751">
            <v>1</v>
          </cell>
          <cell r="E4751" t="str">
            <v>KUS</v>
          </cell>
          <cell r="F4751">
            <v>21</v>
          </cell>
        </row>
        <row r="4752">
          <cell r="A4752" t="str">
            <v>6193315</v>
          </cell>
          <cell r="B4752" t="str">
            <v>WDK koncovka 60x130 čistě bílá… HE 60130</v>
          </cell>
          <cell r="C4752">
            <v>28</v>
          </cell>
          <cell r="D4752">
            <v>1</v>
          </cell>
          <cell r="E4752" t="str">
            <v>KUS</v>
          </cell>
          <cell r="F4752">
            <v>28</v>
          </cell>
        </row>
        <row r="4753">
          <cell r="A4753" t="str">
            <v>6193323</v>
          </cell>
          <cell r="B4753" t="str">
            <v>WDK koncovka 60x150 čistě bílá… HE 60150</v>
          </cell>
          <cell r="C4753">
            <v>28</v>
          </cell>
          <cell r="D4753">
            <v>1</v>
          </cell>
          <cell r="E4753" t="str">
            <v>KUS</v>
          </cell>
          <cell r="F4753">
            <v>28</v>
          </cell>
        </row>
        <row r="4754">
          <cell r="A4754" t="str">
            <v>6193331</v>
          </cell>
          <cell r="B4754" t="str">
            <v>WDK koncovka 60x170 čistě bílá… HE 60170</v>
          </cell>
          <cell r="C4754">
            <v>25</v>
          </cell>
          <cell r="D4754">
            <v>1</v>
          </cell>
          <cell r="E4754" t="str">
            <v>KUS</v>
          </cell>
          <cell r="F4754">
            <v>25</v>
          </cell>
        </row>
        <row r="4755">
          <cell r="A4755" t="str">
            <v>6193358</v>
          </cell>
          <cell r="B4755" t="str">
            <v>WDK koncovka 60x210 čistě bílá… HE 60210</v>
          </cell>
          <cell r="C4755">
            <v>35</v>
          </cell>
          <cell r="D4755">
            <v>1</v>
          </cell>
          <cell r="E4755" t="str">
            <v>KUS</v>
          </cell>
          <cell r="F4755">
            <v>35</v>
          </cell>
        </row>
        <row r="4756">
          <cell r="A4756" t="str">
            <v>6193366</v>
          </cell>
          <cell r="B4756" t="str">
            <v>WDK koncovka 60x230 čistě bílá… HE 60230</v>
          </cell>
          <cell r="C4756">
            <v>28</v>
          </cell>
          <cell r="D4756">
            <v>1</v>
          </cell>
          <cell r="E4756" t="str">
            <v>KUS</v>
          </cell>
          <cell r="F4756">
            <v>28</v>
          </cell>
        </row>
        <row r="4757">
          <cell r="A4757" t="str">
            <v>6195083</v>
          </cell>
          <cell r="B4757" t="str">
            <v>Soklový kanál SKL-50 hnědý… SKL-50</v>
          </cell>
          <cell r="C4757">
            <v>192</v>
          </cell>
          <cell r="D4757">
            <v>1</v>
          </cell>
          <cell r="E4757" t="str">
            <v>METR</v>
          </cell>
          <cell r="F4757">
            <v>192</v>
          </cell>
        </row>
        <row r="4758">
          <cell r="A4758" t="str">
            <v>6195210</v>
          </cell>
          <cell r="B4758" t="str">
            <v>Kryt vniřního rohu SKL-50 hnědá… SKL-I 50</v>
          </cell>
          <cell r="C4758">
            <v>56</v>
          </cell>
          <cell r="D4758">
            <v>1</v>
          </cell>
          <cell r="E4758" t="str">
            <v>KUS</v>
          </cell>
          <cell r="F4758">
            <v>56</v>
          </cell>
        </row>
        <row r="4759">
          <cell r="A4759" t="str">
            <v>6195245</v>
          </cell>
          <cell r="B4759" t="str">
            <v>Kryt vnějšího rohu SKL-50 čistě bílý9010… SKL-A 50</v>
          </cell>
          <cell r="C4759">
            <v>49</v>
          </cell>
          <cell r="D4759">
            <v>1</v>
          </cell>
          <cell r="E4759" t="str">
            <v>KUS</v>
          </cell>
          <cell r="F4759">
            <v>49</v>
          </cell>
        </row>
        <row r="4760">
          <cell r="A4760" t="str">
            <v>6195253</v>
          </cell>
          <cell r="B4760" t="str">
            <v>Kryt vnějšího rohu SKL-50 hnědá… SKL-A 50</v>
          </cell>
          <cell r="C4760">
            <v>58</v>
          </cell>
          <cell r="D4760">
            <v>1</v>
          </cell>
          <cell r="E4760" t="str">
            <v>KUS</v>
          </cell>
          <cell r="F4760">
            <v>58</v>
          </cell>
        </row>
        <row r="4761">
          <cell r="A4761" t="str">
            <v>6195261</v>
          </cell>
          <cell r="B4761" t="str">
            <v>Kryt vnějšího rohu SKL-50 bílý9001… SKL-A 50</v>
          </cell>
          <cell r="C4761">
            <v>49</v>
          </cell>
          <cell r="D4761">
            <v>1</v>
          </cell>
          <cell r="E4761" t="str">
            <v>KUS</v>
          </cell>
          <cell r="F4761">
            <v>49</v>
          </cell>
        </row>
        <row r="4762">
          <cell r="A4762" t="str">
            <v>6195318</v>
          </cell>
          <cell r="B4762" t="str">
            <v>Koncovka, levá SKL-50 čistě bílá9010… SKL-EL 50</v>
          </cell>
          <cell r="C4762">
            <v>52</v>
          </cell>
          <cell r="D4762">
            <v>1</v>
          </cell>
          <cell r="E4762" t="str">
            <v>KUS</v>
          </cell>
          <cell r="F4762">
            <v>52</v>
          </cell>
        </row>
        <row r="4763">
          <cell r="A4763" t="str">
            <v>6195326</v>
          </cell>
          <cell r="B4763" t="str">
            <v>Koncovka, levá SKL-50 hnědá… SKL-EL 50</v>
          </cell>
          <cell r="C4763">
            <v>56</v>
          </cell>
          <cell r="D4763">
            <v>1</v>
          </cell>
          <cell r="E4763" t="str">
            <v>KUS</v>
          </cell>
          <cell r="F4763">
            <v>56</v>
          </cell>
        </row>
        <row r="4764">
          <cell r="A4764" t="str">
            <v>6195334</v>
          </cell>
          <cell r="B4764" t="str">
            <v>Koncovka, levá SKL-50 bílá9001… SKL-EL 50</v>
          </cell>
          <cell r="C4764">
            <v>52</v>
          </cell>
          <cell r="D4764">
            <v>1</v>
          </cell>
          <cell r="E4764" t="str">
            <v>KUS</v>
          </cell>
          <cell r="F4764">
            <v>52</v>
          </cell>
        </row>
        <row r="4765">
          <cell r="A4765" t="str">
            <v>6195350</v>
          </cell>
          <cell r="B4765" t="str">
            <v>Koncovka, pravá SKL-50 čistě bílá010… SKL-ER 50</v>
          </cell>
          <cell r="C4765">
            <v>52</v>
          </cell>
          <cell r="D4765">
            <v>1</v>
          </cell>
          <cell r="E4765" t="str">
            <v>KUS</v>
          </cell>
          <cell r="F4765">
            <v>52</v>
          </cell>
        </row>
        <row r="4766">
          <cell r="A4766" t="str">
            <v>6195369</v>
          </cell>
          <cell r="B4766" t="str">
            <v>Koncovka, pravá SKL-50 hnědá… SKL-ER 50</v>
          </cell>
          <cell r="C4766">
            <v>56</v>
          </cell>
          <cell r="D4766">
            <v>1</v>
          </cell>
          <cell r="E4766" t="str">
            <v>KUS</v>
          </cell>
          <cell r="F4766">
            <v>56</v>
          </cell>
        </row>
        <row r="4767">
          <cell r="A4767" t="str">
            <v>6195377</v>
          </cell>
          <cell r="B4767" t="str">
            <v>Koncovka, pravá SKL-50 bílá9001… SKL-ER 50</v>
          </cell>
          <cell r="C4767">
            <v>52</v>
          </cell>
          <cell r="D4767">
            <v>1</v>
          </cell>
          <cell r="E4767" t="str">
            <v>KUS</v>
          </cell>
          <cell r="F4767">
            <v>52</v>
          </cell>
        </row>
        <row r="4768">
          <cell r="A4768" t="str">
            <v>6195407</v>
          </cell>
          <cell r="B4768" t="str">
            <v>Krabička pro dvojzásuvku SKL-50 čistě bílá9010… SKL-DF 50</v>
          </cell>
          <cell r="C4768">
            <v>1415</v>
          </cell>
          <cell r="D4768">
            <v>1</v>
          </cell>
          <cell r="E4768" t="str">
            <v>KUS</v>
          </cell>
          <cell r="F4768">
            <v>1415</v>
          </cell>
        </row>
        <row r="4769">
          <cell r="A4769" t="str">
            <v>6195423</v>
          </cell>
          <cell r="B4769" t="str">
            <v>Krabička pro dvojzásuvku SKL-50 bílá9001… SKL-DF 50</v>
          </cell>
          <cell r="C4769">
            <v>1415</v>
          </cell>
          <cell r="D4769">
            <v>1</v>
          </cell>
          <cell r="E4769" t="str">
            <v>KUS</v>
          </cell>
          <cell r="F4769">
            <v>1415</v>
          </cell>
        </row>
        <row r="4770">
          <cell r="A4770" t="str">
            <v>6195601</v>
          </cell>
          <cell r="B4770" t="str">
            <v>Krabička pro dvojzásuvku SKL-50 čistě bílá9010… SKL-Z 50</v>
          </cell>
          <cell r="C4770">
            <v>324</v>
          </cell>
          <cell r="D4770">
            <v>1</v>
          </cell>
          <cell r="E4770" t="str">
            <v>KUS</v>
          </cell>
          <cell r="F4770">
            <v>324</v>
          </cell>
        </row>
        <row r="4771">
          <cell r="A4771" t="str">
            <v>6195628</v>
          </cell>
          <cell r="B4771" t="str">
            <v>Krabička pro dvojzásuvku SKL-50 hnědá… SKL-Z 50</v>
          </cell>
          <cell r="C4771">
            <v>336</v>
          </cell>
          <cell r="D4771">
            <v>1</v>
          </cell>
          <cell r="E4771" t="str">
            <v>KUS</v>
          </cell>
          <cell r="F4771">
            <v>336</v>
          </cell>
        </row>
        <row r="4772">
          <cell r="A4772" t="str">
            <v>6195636</v>
          </cell>
          <cell r="B4772" t="str">
            <v>Krabička pro dvojzásuvku SKL-50 bílá9001… SKL-Z 50</v>
          </cell>
          <cell r="C4772">
            <v>324</v>
          </cell>
          <cell r="D4772">
            <v>1</v>
          </cell>
          <cell r="E4772" t="str">
            <v>KUS</v>
          </cell>
          <cell r="F4772">
            <v>324</v>
          </cell>
        </row>
        <row r="4773">
          <cell r="A4773" t="str">
            <v>6195652</v>
          </cell>
          <cell r="B4773" t="str">
            <v>Krabička jednoduchá SKL-50 čistě bílá9010… SKL-R 50</v>
          </cell>
          <cell r="C4773">
            <v>324</v>
          </cell>
          <cell r="D4773">
            <v>1</v>
          </cell>
          <cell r="E4773" t="str">
            <v>KUS</v>
          </cell>
          <cell r="F4773">
            <v>324</v>
          </cell>
        </row>
        <row r="4774">
          <cell r="A4774" t="str">
            <v>6195660</v>
          </cell>
          <cell r="B4774" t="str">
            <v>Krabička jednoduchá SKL-50 hnědá… SKL-R 50</v>
          </cell>
          <cell r="C4774">
            <v>336</v>
          </cell>
          <cell r="D4774">
            <v>1</v>
          </cell>
          <cell r="E4774" t="str">
            <v>KUS</v>
          </cell>
          <cell r="F4774">
            <v>336</v>
          </cell>
        </row>
        <row r="4775">
          <cell r="A4775" t="str">
            <v>6195679</v>
          </cell>
          <cell r="B4775" t="str">
            <v>Krabička jednoduchá SKL-50 bílá9001… SKL-R 50</v>
          </cell>
          <cell r="C4775">
            <v>324</v>
          </cell>
          <cell r="D4775">
            <v>1</v>
          </cell>
          <cell r="E4775" t="str">
            <v>KUS</v>
          </cell>
          <cell r="F4775">
            <v>324</v>
          </cell>
        </row>
        <row r="4776">
          <cell r="A4776" t="str">
            <v>6195911</v>
          </cell>
          <cell r="B4776" t="str">
            <v>Krytka spoje SKL-50 hnědá… SKL-SA 50</v>
          </cell>
          <cell r="C4776">
            <v>49</v>
          </cell>
          <cell r="D4776">
            <v>1</v>
          </cell>
          <cell r="E4776" t="str">
            <v>KUS</v>
          </cell>
          <cell r="F4776">
            <v>49</v>
          </cell>
        </row>
        <row r="4777">
          <cell r="A4777" t="str">
            <v>6196578</v>
          </cell>
          <cell r="B4777" t="str">
            <v>Soklový kanál SKL-T50 čistě bílý9010… SKL-T 50</v>
          </cell>
          <cell r="C4777">
            <v>208</v>
          </cell>
          <cell r="D4777">
            <v>1</v>
          </cell>
          <cell r="E4777" t="str">
            <v>METR</v>
          </cell>
          <cell r="F4777">
            <v>208</v>
          </cell>
        </row>
        <row r="4778">
          <cell r="A4778" t="str">
            <v>6196594</v>
          </cell>
          <cell r="B4778" t="str">
            <v>Soklový kanál SKL-T50 bílý9001… SKL-T 50</v>
          </cell>
          <cell r="C4778">
            <v>208</v>
          </cell>
          <cell r="D4778">
            <v>1</v>
          </cell>
          <cell r="E4778" t="str">
            <v>METR</v>
          </cell>
          <cell r="F4778">
            <v>208</v>
          </cell>
        </row>
        <row r="4779">
          <cell r="A4779" t="str">
            <v>6196705</v>
          </cell>
          <cell r="B4779" t="str">
            <v>Koncovka levá SKL-T50 čistě bílá9010… SKL-ELT50</v>
          </cell>
          <cell r="C4779">
            <v>74</v>
          </cell>
          <cell r="D4779">
            <v>1</v>
          </cell>
          <cell r="E4779" t="str">
            <v>KUS</v>
          </cell>
          <cell r="F4779">
            <v>74</v>
          </cell>
        </row>
        <row r="4780">
          <cell r="A4780" t="str">
            <v>6196721</v>
          </cell>
          <cell r="B4780" t="str">
            <v>Koncovka levá SKL-T50 bílá9001… SKL-ELT50</v>
          </cell>
          <cell r="C4780">
            <v>63</v>
          </cell>
          <cell r="D4780">
            <v>1</v>
          </cell>
          <cell r="E4780" t="str">
            <v>KUS</v>
          </cell>
          <cell r="F4780">
            <v>63</v>
          </cell>
        </row>
        <row r="4781">
          <cell r="A4781" t="str">
            <v>6196764</v>
          </cell>
          <cell r="B4781" t="str">
            <v>Koncovka prav SKL-T50 čistě bílá9010… SKL-ERT50</v>
          </cell>
          <cell r="C4781">
            <v>63</v>
          </cell>
          <cell r="D4781">
            <v>1</v>
          </cell>
          <cell r="E4781" t="str">
            <v>KUS</v>
          </cell>
          <cell r="F4781">
            <v>63</v>
          </cell>
        </row>
        <row r="4782">
          <cell r="A4782" t="str">
            <v>6196780</v>
          </cell>
          <cell r="B4782" t="str">
            <v>Koncovka prav SKL-T50 bílá9001… SKL-ERT50</v>
          </cell>
          <cell r="C4782">
            <v>74</v>
          </cell>
          <cell r="D4782">
            <v>1</v>
          </cell>
          <cell r="E4782" t="str">
            <v>KUS</v>
          </cell>
          <cell r="F4782">
            <v>74</v>
          </cell>
        </row>
        <row r="4783">
          <cell r="A4783" t="str">
            <v>6197388</v>
          </cell>
          <cell r="B4783" t="str">
            <v>Krabička jednoduchá SKL-70 bílá9001… SKL-FM 70</v>
          </cell>
          <cell r="C4783">
            <v>317</v>
          </cell>
          <cell r="D4783">
            <v>1</v>
          </cell>
          <cell r="E4783" t="str">
            <v>KUS</v>
          </cell>
          <cell r="F4783">
            <v>317</v>
          </cell>
        </row>
        <row r="4784">
          <cell r="A4784" t="str">
            <v>6197523</v>
          </cell>
          <cell r="B4784" t="str">
            <v>Krabička pro dovojzásuvku SKL-70 čistě bílá9010… SKL-DF 70</v>
          </cell>
          <cell r="C4784">
            <v>1308</v>
          </cell>
          <cell r="D4784">
            <v>1</v>
          </cell>
          <cell r="E4784" t="str">
            <v>KUS</v>
          </cell>
          <cell r="F4784">
            <v>1308</v>
          </cell>
        </row>
        <row r="4785">
          <cell r="A4785" t="str">
            <v>6197558</v>
          </cell>
          <cell r="B4785" t="str">
            <v>Krabička pro dvojzásuvku SKL-70 bílá9001… SKL-DF 70</v>
          </cell>
          <cell r="C4785">
            <v>1415</v>
          </cell>
          <cell r="D4785">
            <v>1</v>
          </cell>
          <cell r="E4785" t="str">
            <v>KUS</v>
          </cell>
          <cell r="F4785">
            <v>1415</v>
          </cell>
        </row>
        <row r="4786">
          <cell r="A4786" t="str">
            <v>6197701</v>
          </cell>
          <cell r="B4786" t="str">
            <v>Soklový kanál SKL-T70 čistě bílý9010… SKL-T70</v>
          </cell>
          <cell r="C4786">
            <v>242</v>
          </cell>
          <cell r="D4786">
            <v>1</v>
          </cell>
          <cell r="E4786" t="str">
            <v>METR</v>
          </cell>
          <cell r="F4786">
            <v>242</v>
          </cell>
        </row>
        <row r="4787">
          <cell r="A4787" t="str">
            <v>6197728</v>
          </cell>
          <cell r="B4787" t="str">
            <v>Soklový kanál SKL-T70 hnědý… SKL-T70</v>
          </cell>
          <cell r="C4787">
            <v>287</v>
          </cell>
          <cell r="D4787">
            <v>1</v>
          </cell>
          <cell r="E4787" t="str">
            <v>METR</v>
          </cell>
          <cell r="F4787">
            <v>287</v>
          </cell>
        </row>
        <row r="4788">
          <cell r="A4788" t="str">
            <v>6197736</v>
          </cell>
          <cell r="B4788" t="str">
            <v>Soklový kanál SKL-T70 bílý9001… SKL-T70</v>
          </cell>
          <cell r="C4788">
            <v>254</v>
          </cell>
          <cell r="D4788">
            <v>1</v>
          </cell>
          <cell r="E4788" t="str">
            <v>METR</v>
          </cell>
          <cell r="F4788">
            <v>254</v>
          </cell>
        </row>
        <row r="4789">
          <cell r="A4789" t="str">
            <v>6197809</v>
          </cell>
          <cell r="B4789" t="str">
            <v>Koncovka levá SKL-T70 čistě bílá9010… SKL-ELT70</v>
          </cell>
          <cell r="C4789">
            <v>66</v>
          </cell>
          <cell r="D4789">
            <v>1</v>
          </cell>
          <cell r="E4789" t="str">
            <v>KUS</v>
          </cell>
          <cell r="F4789">
            <v>66</v>
          </cell>
        </row>
        <row r="4790">
          <cell r="A4790" t="str">
            <v>6197817</v>
          </cell>
          <cell r="B4790" t="str">
            <v>Koncovka levá SKL-T70 hnědá… SKL-ELT70</v>
          </cell>
          <cell r="C4790">
            <v>66</v>
          </cell>
          <cell r="D4790">
            <v>1</v>
          </cell>
          <cell r="E4790" t="str">
            <v>KUS</v>
          </cell>
          <cell r="F4790">
            <v>66</v>
          </cell>
        </row>
        <row r="4791">
          <cell r="A4791" t="str">
            <v>6197825</v>
          </cell>
          <cell r="B4791" t="str">
            <v>Koncovka levá SKL-T70 bílá9001… SKL-ELT70</v>
          </cell>
          <cell r="C4791">
            <v>66</v>
          </cell>
          <cell r="D4791">
            <v>1</v>
          </cell>
          <cell r="E4791" t="str">
            <v>KUS</v>
          </cell>
          <cell r="F4791">
            <v>66</v>
          </cell>
        </row>
        <row r="4792">
          <cell r="A4792" t="str">
            <v>6197868</v>
          </cell>
          <cell r="B4792" t="str">
            <v>Koncovka pravá SKL-T70 čistě bílá9010… SKL-ERT70</v>
          </cell>
          <cell r="C4792">
            <v>66</v>
          </cell>
          <cell r="D4792">
            <v>1</v>
          </cell>
          <cell r="E4792" t="str">
            <v>KUS</v>
          </cell>
          <cell r="F4792">
            <v>66</v>
          </cell>
        </row>
        <row r="4793">
          <cell r="A4793" t="str">
            <v>6197876</v>
          </cell>
          <cell r="B4793" t="str">
            <v>Koncovka pravá SKL-T70 hnědá… SKL-ERT70</v>
          </cell>
          <cell r="C4793">
            <v>66</v>
          </cell>
          <cell r="D4793">
            <v>1</v>
          </cell>
          <cell r="E4793" t="str">
            <v>KUS</v>
          </cell>
          <cell r="F4793">
            <v>66</v>
          </cell>
        </row>
        <row r="4794">
          <cell r="A4794" t="str">
            <v>6197884</v>
          </cell>
          <cell r="B4794" t="str">
            <v>Koncovka pravá SKL-T70 bílá9001… SKL-ERT70</v>
          </cell>
          <cell r="C4794">
            <v>66</v>
          </cell>
          <cell r="D4794">
            <v>1</v>
          </cell>
          <cell r="E4794" t="str">
            <v>KUS</v>
          </cell>
          <cell r="F4794">
            <v>66</v>
          </cell>
        </row>
        <row r="4795">
          <cell r="A4795" t="str">
            <v>6198082</v>
          </cell>
          <cell r="B4795" t="str">
            <v>Soklový kanál SKL-100 čistě bílý9010… SKL-100</v>
          </cell>
          <cell r="C4795">
            <v>465</v>
          </cell>
          <cell r="D4795">
            <v>1</v>
          </cell>
          <cell r="E4795" t="str">
            <v>METR</v>
          </cell>
          <cell r="F4795">
            <v>465</v>
          </cell>
        </row>
        <row r="4796">
          <cell r="A4796" t="str">
            <v>6198104</v>
          </cell>
          <cell r="B4796" t="str">
            <v>Soklový kanál SKL-100 bílý9001… SKL-100</v>
          </cell>
          <cell r="C4796">
            <v>465</v>
          </cell>
          <cell r="D4796">
            <v>1</v>
          </cell>
          <cell r="E4796" t="str">
            <v>METR</v>
          </cell>
          <cell r="F4796">
            <v>465</v>
          </cell>
        </row>
        <row r="4797">
          <cell r="A4797" t="str">
            <v>6198201</v>
          </cell>
          <cell r="B4797" t="str">
            <v>Vnitřní roh SKL-100 čistě bílý9010… SKL-IV100</v>
          </cell>
          <cell r="C4797">
            <v>111</v>
          </cell>
          <cell r="D4797">
            <v>1</v>
          </cell>
          <cell r="E4797" t="str">
            <v>KUS</v>
          </cell>
          <cell r="F4797">
            <v>111</v>
          </cell>
        </row>
        <row r="4798">
          <cell r="A4798" t="str">
            <v>6198236</v>
          </cell>
          <cell r="B4798" t="str">
            <v>Vnitřní roh SKL-100 bílý001… SKL-IV100</v>
          </cell>
          <cell r="C4798">
            <v>111</v>
          </cell>
          <cell r="D4798">
            <v>1</v>
          </cell>
          <cell r="E4798" t="str">
            <v>KUS</v>
          </cell>
          <cell r="F4798">
            <v>111</v>
          </cell>
        </row>
        <row r="4799">
          <cell r="A4799" t="str">
            <v>6198260</v>
          </cell>
          <cell r="B4799" t="str">
            <v>Vnější roh SKL-100 čistě bílý9010… SKL-AV100</v>
          </cell>
          <cell r="C4799">
            <v>200</v>
          </cell>
          <cell r="D4799">
            <v>1</v>
          </cell>
          <cell r="E4799" t="str">
            <v>KUS</v>
          </cell>
          <cell r="F4799">
            <v>200</v>
          </cell>
        </row>
        <row r="4800">
          <cell r="A4800" t="str">
            <v>6198287</v>
          </cell>
          <cell r="B4800" t="str">
            <v>Vnější roh SKL-100 bílý9001… SKL-AV100</v>
          </cell>
          <cell r="C4800">
            <v>200</v>
          </cell>
          <cell r="D4800">
            <v>1</v>
          </cell>
          <cell r="E4800" t="str">
            <v>KUS</v>
          </cell>
          <cell r="F4800">
            <v>200</v>
          </cell>
        </row>
        <row r="4801">
          <cell r="A4801" t="str">
            <v>6198317</v>
          </cell>
          <cell r="B4801" t="str">
            <v>Koncovka levá SKL-100 čistě bílá9010… SKL-EL100</v>
          </cell>
          <cell r="C4801">
            <v>82</v>
          </cell>
          <cell r="D4801">
            <v>1</v>
          </cell>
          <cell r="E4801" t="str">
            <v>KUS</v>
          </cell>
          <cell r="F4801">
            <v>82</v>
          </cell>
        </row>
        <row r="4802">
          <cell r="A4802" t="str">
            <v>6198333</v>
          </cell>
          <cell r="B4802" t="str">
            <v>Koncovka levá SKL-100 bílá9001… SKL-EL100</v>
          </cell>
          <cell r="C4802">
            <v>82</v>
          </cell>
          <cell r="D4802">
            <v>1</v>
          </cell>
          <cell r="E4802" t="str">
            <v>KUS</v>
          </cell>
          <cell r="F4802">
            <v>82</v>
          </cell>
        </row>
        <row r="4803">
          <cell r="A4803" t="str">
            <v>6198376</v>
          </cell>
          <cell r="B4803" t="str">
            <v>Koncovka pravá SKL-100 čistě bílá9010… SKL-ER100</v>
          </cell>
          <cell r="C4803">
            <v>82</v>
          </cell>
          <cell r="D4803">
            <v>1</v>
          </cell>
          <cell r="E4803" t="str">
            <v>KUS</v>
          </cell>
          <cell r="F4803">
            <v>82</v>
          </cell>
        </row>
        <row r="4804">
          <cell r="A4804" t="str">
            <v>6198392</v>
          </cell>
          <cell r="B4804" t="str">
            <v>Koncovka pravá SKL-100 bílá9001… SKL-ER100</v>
          </cell>
          <cell r="C4804">
            <v>82</v>
          </cell>
          <cell r="D4804">
            <v>1</v>
          </cell>
          <cell r="E4804" t="str">
            <v>KUS</v>
          </cell>
          <cell r="F4804">
            <v>82</v>
          </cell>
        </row>
        <row r="4805">
          <cell r="A4805" t="str">
            <v>6198465</v>
          </cell>
          <cell r="B4805" t="str">
            <v>Přístrojová krabice Berker  SKL-100 bílá9001… SKL-B 100</v>
          </cell>
          <cell r="C4805">
            <v>467</v>
          </cell>
          <cell r="D4805">
            <v>1</v>
          </cell>
          <cell r="E4805" t="str">
            <v>KUS</v>
          </cell>
          <cell r="F4805">
            <v>467</v>
          </cell>
        </row>
        <row r="4806">
          <cell r="A4806" t="str">
            <v>6198589</v>
          </cell>
          <cell r="B4806" t="str">
            <v>Přístrojová krabice SKL-100 bílá9001… SKL-EF100</v>
          </cell>
          <cell r="C4806">
            <v>697</v>
          </cell>
          <cell r="D4806">
            <v>1</v>
          </cell>
          <cell r="E4806" t="str">
            <v>KUS</v>
          </cell>
          <cell r="F4806">
            <v>697</v>
          </cell>
        </row>
        <row r="4807">
          <cell r="A4807" t="str">
            <v>6198708</v>
          </cell>
          <cell r="B4807" t="str">
            <v>Krytka spoje SKL-100 čistě bílá9010… SKL-SA100</v>
          </cell>
          <cell r="C4807">
            <v>64</v>
          </cell>
          <cell r="D4807">
            <v>1</v>
          </cell>
          <cell r="E4807" t="str">
            <v>KUS</v>
          </cell>
          <cell r="F4807">
            <v>64</v>
          </cell>
        </row>
        <row r="4808">
          <cell r="A4808" t="str">
            <v>6198724</v>
          </cell>
          <cell r="B4808" t="str">
            <v>Krytka spoje SKL-100 bílá9001… SKL-SA100</v>
          </cell>
          <cell r="C4808">
            <v>64</v>
          </cell>
          <cell r="D4808">
            <v>1</v>
          </cell>
          <cell r="E4808" t="str">
            <v>KUS</v>
          </cell>
          <cell r="F4808">
            <v>64</v>
          </cell>
        </row>
        <row r="4809">
          <cell r="A4809" t="str">
            <v>6200036</v>
          </cell>
          <cell r="B4809" t="str">
            <v>Kabelový žebřík 45x200 FS… L 420 NS</v>
          </cell>
          <cell r="C4809">
            <v>257</v>
          </cell>
          <cell r="D4809">
            <v>1</v>
          </cell>
          <cell r="E4809" t="str">
            <v>METR</v>
          </cell>
          <cell r="F4809">
            <v>257</v>
          </cell>
        </row>
        <row r="4810">
          <cell r="A4810" t="str">
            <v>6200044</v>
          </cell>
          <cell r="B4810" t="str">
            <v>Kabelový žebřík 45x300 FS… L 430 NS</v>
          </cell>
          <cell r="C4810">
            <v>267</v>
          </cell>
          <cell r="D4810">
            <v>1</v>
          </cell>
          <cell r="E4810" t="str">
            <v>METR</v>
          </cell>
          <cell r="F4810">
            <v>267</v>
          </cell>
        </row>
        <row r="4811">
          <cell r="A4811" t="str">
            <v>6200052</v>
          </cell>
          <cell r="B4811" t="str">
            <v>Kabelový žebřík 45x400 FS… L 440 NS</v>
          </cell>
          <cell r="C4811">
            <v>280</v>
          </cell>
          <cell r="D4811">
            <v>1</v>
          </cell>
          <cell r="E4811" t="str">
            <v>METR</v>
          </cell>
          <cell r="F4811">
            <v>280</v>
          </cell>
        </row>
        <row r="4812">
          <cell r="A4812" t="str">
            <v>6200060</v>
          </cell>
          <cell r="B4812" t="str">
            <v>Kabelový žebřík 45x500 FS… L 450 NS</v>
          </cell>
          <cell r="C4812">
            <v>316</v>
          </cell>
          <cell r="D4812">
            <v>1</v>
          </cell>
          <cell r="E4812" t="str">
            <v>METR</v>
          </cell>
          <cell r="F4812">
            <v>316</v>
          </cell>
        </row>
        <row r="4813">
          <cell r="A4813" t="str">
            <v>6200079</v>
          </cell>
          <cell r="B4813" t="str">
            <v>Kabelový žebřík 45x600 FS… L 460 NS</v>
          </cell>
          <cell r="C4813">
            <v>320</v>
          </cell>
          <cell r="D4813">
            <v>1</v>
          </cell>
          <cell r="E4813" t="str">
            <v>METR</v>
          </cell>
          <cell r="F4813">
            <v>320</v>
          </cell>
        </row>
        <row r="4814">
          <cell r="A4814" t="str">
            <v>6200125</v>
          </cell>
          <cell r="B4814" t="str">
            <v>Kabelový žebřík 45x200 FT… L 420 NS</v>
          </cell>
          <cell r="C4814">
            <v>509</v>
          </cell>
          <cell r="D4814">
            <v>1</v>
          </cell>
          <cell r="E4814" t="str">
            <v>METR</v>
          </cell>
          <cell r="F4814">
            <v>509</v>
          </cell>
        </row>
        <row r="4815">
          <cell r="A4815" t="str">
            <v>6200133</v>
          </cell>
          <cell r="B4815" t="str">
            <v>Kabelový žebřík 45x300 FT… L 430 NS</v>
          </cell>
          <cell r="C4815">
            <v>522</v>
          </cell>
          <cell r="D4815">
            <v>1</v>
          </cell>
          <cell r="E4815" t="str">
            <v>METR</v>
          </cell>
          <cell r="F4815">
            <v>522</v>
          </cell>
        </row>
        <row r="4816">
          <cell r="A4816" t="str">
            <v>6200141</v>
          </cell>
          <cell r="B4816" t="str">
            <v>Kabelový žebřík 45x400 FT… L 440 NS</v>
          </cell>
          <cell r="C4816">
            <v>499</v>
          </cell>
          <cell r="D4816">
            <v>1</v>
          </cell>
          <cell r="E4816" t="str">
            <v>METR</v>
          </cell>
          <cell r="F4816">
            <v>499</v>
          </cell>
        </row>
        <row r="4817">
          <cell r="A4817" t="str">
            <v>6200168</v>
          </cell>
          <cell r="B4817" t="str">
            <v>Kabelový žebřík 45x500 FT… L 450 NS</v>
          </cell>
          <cell r="C4817">
            <v>544</v>
          </cell>
          <cell r="D4817">
            <v>1</v>
          </cell>
          <cell r="E4817" t="str">
            <v>METR</v>
          </cell>
          <cell r="F4817">
            <v>544</v>
          </cell>
        </row>
        <row r="4818">
          <cell r="A4818" t="str">
            <v>6200176</v>
          </cell>
          <cell r="B4818" t="str">
            <v>Kabelový žebřík 45x600 FT… L 460 NS</v>
          </cell>
          <cell r="C4818">
            <v>535</v>
          </cell>
          <cell r="D4818">
            <v>1</v>
          </cell>
          <cell r="E4818" t="str">
            <v>METR</v>
          </cell>
          <cell r="F4818">
            <v>535</v>
          </cell>
        </row>
        <row r="4819">
          <cell r="A4819" t="str">
            <v>6200338</v>
          </cell>
          <cell r="B4819" t="str">
            <v>Kabelový žebřík S 45x200 FS… SL 420 NS</v>
          </cell>
          <cell r="C4819">
            <v>349</v>
          </cell>
          <cell r="D4819">
            <v>1</v>
          </cell>
          <cell r="E4819" t="str">
            <v>METR</v>
          </cell>
          <cell r="F4819">
            <v>349</v>
          </cell>
        </row>
        <row r="4820">
          <cell r="A4820" t="str">
            <v>6200346</v>
          </cell>
          <cell r="B4820" t="str">
            <v>Kabelový žebřík S 45x300 FS… SL 430 NS</v>
          </cell>
          <cell r="C4820">
            <v>346</v>
          </cell>
          <cell r="D4820">
            <v>1</v>
          </cell>
          <cell r="E4820" t="str">
            <v>METR</v>
          </cell>
          <cell r="F4820">
            <v>346</v>
          </cell>
        </row>
        <row r="4821">
          <cell r="A4821" t="str">
            <v>6200354</v>
          </cell>
          <cell r="B4821" t="str">
            <v>Kabelový žebřík S 45x400 FS… SL 440 NS</v>
          </cell>
          <cell r="C4821">
            <v>361</v>
          </cell>
          <cell r="D4821">
            <v>1</v>
          </cell>
          <cell r="E4821" t="str">
            <v>METR</v>
          </cell>
          <cell r="F4821">
            <v>361</v>
          </cell>
        </row>
        <row r="4822">
          <cell r="A4822" t="str">
            <v>6200362</v>
          </cell>
          <cell r="B4822" t="str">
            <v>Kabelový žebřík S 45x500 FS… SL 450 NS</v>
          </cell>
          <cell r="C4822">
            <v>381</v>
          </cell>
          <cell r="D4822">
            <v>1</v>
          </cell>
          <cell r="E4822" t="str">
            <v>METR</v>
          </cell>
          <cell r="F4822">
            <v>381</v>
          </cell>
        </row>
        <row r="4823">
          <cell r="A4823" t="str">
            <v>6200370</v>
          </cell>
          <cell r="B4823" t="str">
            <v>Kabelový žebřík S 45x600 FS… SL 460 NS</v>
          </cell>
          <cell r="C4823">
            <v>417</v>
          </cell>
          <cell r="D4823">
            <v>1</v>
          </cell>
          <cell r="E4823" t="str">
            <v>METR</v>
          </cell>
          <cell r="F4823">
            <v>417</v>
          </cell>
        </row>
        <row r="4824">
          <cell r="A4824" t="str">
            <v>6200427</v>
          </cell>
          <cell r="B4824" t="str">
            <v>Kabelový žebřík S 45x200 FT… SL 420 NS</v>
          </cell>
          <cell r="C4824">
            <v>570</v>
          </cell>
          <cell r="D4824">
            <v>1</v>
          </cell>
          <cell r="E4824" t="str">
            <v>METR</v>
          </cell>
          <cell r="F4824">
            <v>570</v>
          </cell>
        </row>
        <row r="4825">
          <cell r="A4825" t="str">
            <v>6200435</v>
          </cell>
          <cell r="B4825" t="str">
            <v>Kabelový žebřík S 45x300 FT… SL 430 NS</v>
          </cell>
          <cell r="C4825">
            <v>582</v>
          </cell>
          <cell r="D4825">
            <v>1</v>
          </cell>
          <cell r="E4825" t="str">
            <v>METR</v>
          </cell>
          <cell r="F4825">
            <v>582</v>
          </cell>
        </row>
        <row r="4826">
          <cell r="A4826" t="str">
            <v>6200443</v>
          </cell>
          <cell r="B4826" t="str">
            <v>Kabelový žebřík S 45x400 FT… SL 440 NS</v>
          </cell>
          <cell r="C4826">
            <v>559</v>
          </cell>
          <cell r="D4826">
            <v>1</v>
          </cell>
          <cell r="E4826" t="str">
            <v>METR</v>
          </cell>
          <cell r="F4826">
            <v>559</v>
          </cell>
        </row>
        <row r="4827">
          <cell r="A4827" t="str">
            <v>6200451</v>
          </cell>
          <cell r="B4827" t="str">
            <v>Kabelový žebřík S 45x500 FT… SL 450 NS</v>
          </cell>
          <cell r="C4827">
            <v>578</v>
          </cell>
          <cell r="D4827">
            <v>1</v>
          </cell>
          <cell r="E4827" t="str">
            <v>METR</v>
          </cell>
          <cell r="F4827">
            <v>578</v>
          </cell>
        </row>
        <row r="4828">
          <cell r="A4828" t="str">
            <v>6200478</v>
          </cell>
          <cell r="B4828" t="str">
            <v>Kabelový žebřík S 45x600 FT… SL 460 NS</v>
          </cell>
          <cell r="C4828">
            <v>566</v>
          </cell>
          <cell r="D4828">
            <v>1</v>
          </cell>
          <cell r="E4828" t="str">
            <v>METR</v>
          </cell>
          <cell r="F4828">
            <v>566</v>
          </cell>
        </row>
        <row r="4829">
          <cell r="A4829" t="str">
            <v>6200818</v>
          </cell>
          <cell r="B4829" t="str">
            <v>Podélná spojka 45mm FS… LLV 45 FS</v>
          </cell>
          <cell r="C4829">
            <v>37</v>
          </cell>
          <cell r="D4829">
            <v>1</v>
          </cell>
          <cell r="E4829" t="str">
            <v>KUS</v>
          </cell>
          <cell r="F4829">
            <v>37</v>
          </cell>
        </row>
        <row r="4830">
          <cell r="A4830" t="str">
            <v>6200826</v>
          </cell>
          <cell r="B4830" t="str">
            <v>Podélná spojka 45mm FT… LLV 45 FT</v>
          </cell>
          <cell r="C4830">
            <v>44</v>
          </cell>
          <cell r="D4830">
            <v>1</v>
          </cell>
          <cell r="E4830" t="str">
            <v>KUS</v>
          </cell>
          <cell r="F4830">
            <v>44</v>
          </cell>
        </row>
        <row r="4831">
          <cell r="A4831" t="str">
            <v>6200850</v>
          </cell>
          <cell r="B4831" t="str">
            <v>Úhlová spojka 45mm FS… LWV 45 FS</v>
          </cell>
          <cell r="C4831">
            <v>41</v>
          </cell>
          <cell r="D4831">
            <v>1</v>
          </cell>
          <cell r="E4831" t="str">
            <v>KUS</v>
          </cell>
          <cell r="F4831">
            <v>41</v>
          </cell>
        </row>
        <row r="4832">
          <cell r="A4832" t="str">
            <v>6200869</v>
          </cell>
          <cell r="B4832" t="str">
            <v>Úhlová spojka 45mm VA… LWV 45 VA</v>
          </cell>
          <cell r="C4832">
            <v>78</v>
          </cell>
          <cell r="D4832">
            <v>1</v>
          </cell>
          <cell r="E4832" t="str">
            <v>KUS</v>
          </cell>
          <cell r="F4832">
            <v>78</v>
          </cell>
        </row>
        <row r="4833">
          <cell r="A4833" t="str">
            <v>6200907</v>
          </cell>
          <cell r="B4833" t="str">
            <v>Kloubová spojka 45mm FS… LGV 45 FS</v>
          </cell>
          <cell r="C4833">
            <v>131</v>
          </cell>
          <cell r="D4833">
            <v>1</v>
          </cell>
          <cell r="E4833" t="str">
            <v>KUS</v>
          </cell>
          <cell r="F4833">
            <v>131</v>
          </cell>
        </row>
        <row r="4834">
          <cell r="A4834" t="str">
            <v>6200915</v>
          </cell>
          <cell r="B4834" t="str">
            <v>Kloubová spojka 45mm FT… LGV 45 FT</v>
          </cell>
          <cell r="C4834">
            <v>175</v>
          </cell>
          <cell r="D4834">
            <v>1</v>
          </cell>
          <cell r="E4834" t="str">
            <v>KUS</v>
          </cell>
          <cell r="F4834">
            <v>175</v>
          </cell>
        </row>
        <row r="4835">
          <cell r="A4835" t="str">
            <v>6203027</v>
          </cell>
          <cell r="B4835" t="str">
            <v>Oblouk 90° vnitřní 45x200 FS… LBI90/420</v>
          </cell>
          <cell r="C4835">
            <v>2080</v>
          </cell>
          <cell r="D4835">
            <v>1</v>
          </cell>
          <cell r="E4835" t="str">
            <v>KUS</v>
          </cell>
          <cell r="F4835">
            <v>2080</v>
          </cell>
        </row>
        <row r="4836">
          <cell r="A4836" t="str">
            <v>6203035</v>
          </cell>
          <cell r="B4836" t="str">
            <v>Oblouk 90° vnitřní 45x300 FS… LBI90/430</v>
          </cell>
          <cell r="C4836">
            <v>2403</v>
          </cell>
          <cell r="D4836">
            <v>1</v>
          </cell>
          <cell r="E4836" t="str">
            <v>KUS</v>
          </cell>
          <cell r="F4836">
            <v>2403</v>
          </cell>
        </row>
        <row r="4837">
          <cell r="A4837" t="str">
            <v>6203043</v>
          </cell>
          <cell r="B4837" t="str">
            <v>Oblouk 90° vnitřní 45x400 FS… LBI90/440</v>
          </cell>
          <cell r="C4837">
            <v>2661</v>
          </cell>
          <cell r="D4837">
            <v>1</v>
          </cell>
          <cell r="E4837" t="str">
            <v>KUS</v>
          </cell>
          <cell r="F4837">
            <v>2661</v>
          </cell>
        </row>
        <row r="4838">
          <cell r="A4838" t="str">
            <v>6203051</v>
          </cell>
          <cell r="B4838" t="str">
            <v>Oblouk 90° vnitřní 45x500 FS… LBI90/450</v>
          </cell>
          <cell r="C4838">
            <v>2371</v>
          </cell>
          <cell r="D4838">
            <v>1</v>
          </cell>
          <cell r="E4838" t="str">
            <v>KUS</v>
          </cell>
          <cell r="F4838">
            <v>2371</v>
          </cell>
        </row>
        <row r="4839">
          <cell r="A4839" t="str">
            <v>6203078</v>
          </cell>
          <cell r="B4839" t="str">
            <v>Oblouk 90° vnitřní 45x600 FS… LBI90/460</v>
          </cell>
          <cell r="C4839">
            <v>4498</v>
          </cell>
          <cell r="D4839">
            <v>1</v>
          </cell>
          <cell r="E4839" t="str">
            <v>KUS</v>
          </cell>
          <cell r="F4839">
            <v>4498</v>
          </cell>
        </row>
        <row r="4840">
          <cell r="A4840" t="str">
            <v>6203124</v>
          </cell>
          <cell r="B4840" t="str">
            <v>Oblouk 90° vnitřní 45x200 FT… LBI90/420</v>
          </cell>
          <cell r="C4840">
            <v>2661</v>
          </cell>
          <cell r="D4840">
            <v>1</v>
          </cell>
          <cell r="E4840" t="str">
            <v>KUS</v>
          </cell>
          <cell r="F4840">
            <v>2661</v>
          </cell>
        </row>
        <row r="4841">
          <cell r="A4841" t="str">
            <v>6203132</v>
          </cell>
          <cell r="B4841" t="str">
            <v>Oblouk 90° vnitřní 45x300 FT… LBI90/430</v>
          </cell>
          <cell r="C4841">
            <v>2670</v>
          </cell>
          <cell r="D4841">
            <v>1</v>
          </cell>
          <cell r="E4841" t="str">
            <v>KUS</v>
          </cell>
          <cell r="F4841">
            <v>2670</v>
          </cell>
        </row>
        <row r="4842">
          <cell r="A4842" t="str">
            <v>6203140</v>
          </cell>
          <cell r="B4842" t="str">
            <v>Oblouk 90° vnitřní 45x400 FT… LBI90/440</v>
          </cell>
          <cell r="C4842">
            <v>2985</v>
          </cell>
          <cell r="D4842">
            <v>1</v>
          </cell>
          <cell r="E4842" t="str">
            <v>KUS</v>
          </cell>
          <cell r="F4842">
            <v>2985</v>
          </cell>
        </row>
        <row r="4843">
          <cell r="A4843" t="str">
            <v>6203159</v>
          </cell>
          <cell r="B4843" t="str">
            <v>Oblouk 90° vnitřní 45x500 FT… LBI90/450</v>
          </cell>
          <cell r="C4843">
            <v>3560</v>
          </cell>
          <cell r="D4843">
            <v>1</v>
          </cell>
          <cell r="E4843" t="str">
            <v>KUS</v>
          </cell>
          <cell r="F4843">
            <v>3560</v>
          </cell>
        </row>
        <row r="4844">
          <cell r="A4844" t="str">
            <v>6203167</v>
          </cell>
          <cell r="B4844" t="str">
            <v>Oblouk 90° vnitřní 45x600 FT… LBI90/460</v>
          </cell>
          <cell r="C4844">
            <v>3220</v>
          </cell>
          <cell r="D4844">
            <v>1</v>
          </cell>
          <cell r="E4844" t="str">
            <v>KUS</v>
          </cell>
          <cell r="F4844">
            <v>3220</v>
          </cell>
        </row>
        <row r="4845">
          <cell r="A4845" t="str">
            <v>6205038</v>
          </cell>
          <cell r="B4845" t="str">
            <v>Svislý kloubový oblouk pro žebřík 45x200 FS… LGBV 420</v>
          </cell>
          <cell r="C4845">
            <v>1932</v>
          </cell>
          <cell r="D4845">
            <v>1</v>
          </cell>
          <cell r="E4845" t="str">
            <v>KUS</v>
          </cell>
          <cell r="F4845">
            <v>1932</v>
          </cell>
        </row>
        <row r="4846">
          <cell r="A4846" t="str">
            <v>6205046</v>
          </cell>
          <cell r="B4846" t="str">
            <v>Svislý kloubový oblouk pro žebřík 45x300 FS… LGBV 430</v>
          </cell>
          <cell r="C4846">
            <v>2031</v>
          </cell>
          <cell r="D4846">
            <v>1</v>
          </cell>
          <cell r="E4846" t="str">
            <v>KUS</v>
          </cell>
          <cell r="F4846">
            <v>2031</v>
          </cell>
        </row>
        <row r="4847">
          <cell r="A4847" t="str">
            <v>6205054</v>
          </cell>
          <cell r="B4847" t="str">
            <v>Svislý kloubový oblouk pro žebřík 45x400 FS… LGBV 440</v>
          </cell>
          <cell r="C4847">
            <v>1878</v>
          </cell>
          <cell r="D4847">
            <v>1</v>
          </cell>
          <cell r="E4847" t="str">
            <v>KUS</v>
          </cell>
          <cell r="F4847">
            <v>1878</v>
          </cell>
        </row>
        <row r="4848">
          <cell r="A4848" t="str">
            <v>6205062</v>
          </cell>
          <cell r="B4848" t="str">
            <v>Svislý kloubový oblouk pro žebřík 45x500 FS… LGBV 450</v>
          </cell>
          <cell r="C4848">
            <v>3165</v>
          </cell>
          <cell r="D4848">
            <v>1</v>
          </cell>
          <cell r="E4848" t="str">
            <v>KUS</v>
          </cell>
          <cell r="F4848">
            <v>3165</v>
          </cell>
        </row>
        <row r="4849">
          <cell r="A4849" t="str">
            <v>6205070</v>
          </cell>
          <cell r="B4849" t="str">
            <v>Svislý kloubový oblouk pro žebřík 45x600 FS… LGBV 460</v>
          </cell>
          <cell r="C4849">
            <v>1957</v>
          </cell>
          <cell r="D4849">
            <v>1</v>
          </cell>
          <cell r="E4849" t="str">
            <v>KUS</v>
          </cell>
          <cell r="F4849">
            <v>1957</v>
          </cell>
        </row>
        <row r="4850">
          <cell r="A4850" t="str">
            <v>6205127</v>
          </cell>
          <cell r="B4850" t="str">
            <v>Svislý kloubový oblouk pro žebřík 45x200 FT… LGBV 420</v>
          </cell>
          <cell r="C4850">
            <v>2790</v>
          </cell>
          <cell r="D4850">
            <v>1</v>
          </cell>
          <cell r="E4850" t="str">
            <v>KUS</v>
          </cell>
          <cell r="F4850">
            <v>2790</v>
          </cell>
        </row>
        <row r="4851">
          <cell r="A4851" t="str">
            <v>6205135</v>
          </cell>
          <cell r="B4851" t="str">
            <v>Svislý kloubový oblouk pro žebřík 45x300 FT… LGBV 430</v>
          </cell>
          <cell r="C4851">
            <v>2724</v>
          </cell>
          <cell r="D4851">
            <v>1</v>
          </cell>
          <cell r="E4851" t="str">
            <v>KUS</v>
          </cell>
          <cell r="F4851">
            <v>2724</v>
          </cell>
        </row>
        <row r="4852">
          <cell r="A4852" t="str">
            <v>6205143</v>
          </cell>
          <cell r="B4852" t="str">
            <v>Svislý kloubový oblouk pro žebřík 45x400 FT… LGBV 440</v>
          </cell>
          <cell r="C4852">
            <v>3766</v>
          </cell>
          <cell r="D4852">
            <v>1</v>
          </cell>
          <cell r="E4852" t="str">
            <v>KUS</v>
          </cell>
          <cell r="F4852">
            <v>3766</v>
          </cell>
        </row>
        <row r="4853">
          <cell r="A4853" t="str">
            <v>6205151</v>
          </cell>
          <cell r="B4853" t="str">
            <v>Svislý kloubový oblouk pro žebřík 45x500 FT… LGBV 450</v>
          </cell>
          <cell r="C4853">
            <v>2749</v>
          </cell>
          <cell r="D4853">
            <v>1</v>
          </cell>
          <cell r="E4853" t="str">
            <v>KUS</v>
          </cell>
          <cell r="F4853">
            <v>2749</v>
          </cell>
        </row>
        <row r="4854">
          <cell r="A4854" t="str">
            <v>6205178</v>
          </cell>
          <cell r="B4854" t="str">
            <v>Svislý kloubový oblouk pro žebřík 45x600 FT… LGBV 460</v>
          </cell>
          <cell r="C4854">
            <v>2705</v>
          </cell>
          <cell r="D4854">
            <v>1</v>
          </cell>
          <cell r="E4854" t="str">
            <v>KUS</v>
          </cell>
          <cell r="F4854">
            <v>2705</v>
          </cell>
        </row>
        <row r="4855">
          <cell r="A4855" t="str">
            <v>6205534</v>
          </cell>
          <cell r="B4855" t="str">
            <v>Odbočný díl T 45x200 FS… LT 420</v>
          </cell>
          <cell r="C4855">
            <v>4736</v>
          </cell>
          <cell r="D4855">
            <v>1</v>
          </cell>
          <cell r="E4855" t="str">
            <v>KUS</v>
          </cell>
          <cell r="F4855">
            <v>4736</v>
          </cell>
        </row>
        <row r="4856">
          <cell r="A4856" t="str">
            <v>6205542</v>
          </cell>
          <cell r="B4856" t="str">
            <v>Odbočný díl T 45x300 FS… LT 430</v>
          </cell>
          <cell r="C4856">
            <v>6249</v>
          </cell>
          <cell r="D4856">
            <v>1</v>
          </cell>
          <cell r="E4856" t="str">
            <v>KUS</v>
          </cell>
          <cell r="F4856">
            <v>6249</v>
          </cell>
        </row>
        <row r="4857">
          <cell r="A4857" t="str">
            <v>6205550</v>
          </cell>
          <cell r="B4857" t="str">
            <v>Odbočný díl T 45x400 FS… LT 440</v>
          </cell>
          <cell r="C4857">
            <v>7529</v>
          </cell>
          <cell r="D4857">
            <v>1</v>
          </cell>
          <cell r="E4857" t="str">
            <v>KUS</v>
          </cell>
          <cell r="F4857">
            <v>7529</v>
          </cell>
        </row>
        <row r="4858">
          <cell r="A4858" t="str">
            <v>6205569</v>
          </cell>
          <cell r="B4858" t="str">
            <v>Odbočný díl T 45x500 FS… LT 450</v>
          </cell>
          <cell r="C4858">
            <v>6188</v>
          </cell>
          <cell r="D4858">
            <v>1</v>
          </cell>
          <cell r="E4858" t="str">
            <v>KUS</v>
          </cell>
          <cell r="F4858">
            <v>6188</v>
          </cell>
        </row>
        <row r="4859">
          <cell r="A4859" t="str">
            <v>6205577</v>
          </cell>
          <cell r="B4859" t="str">
            <v>Odbočný díl T 45x600 FS… LT 460</v>
          </cell>
          <cell r="C4859">
            <v>6963</v>
          </cell>
          <cell r="D4859">
            <v>1</v>
          </cell>
          <cell r="E4859" t="str">
            <v>KUS</v>
          </cell>
          <cell r="F4859">
            <v>6963</v>
          </cell>
        </row>
        <row r="4860">
          <cell r="A4860" t="str">
            <v>6205623</v>
          </cell>
          <cell r="B4860" t="str">
            <v>Odbočný díl T 45x200 FT… LT 420</v>
          </cell>
          <cell r="C4860">
            <v>6749</v>
          </cell>
          <cell r="D4860">
            <v>1</v>
          </cell>
          <cell r="E4860" t="str">
            <v>KUS</v>
          </cell>
          <cell r="F4860">
            <v>6749</v>
          </cell>
        </row>
        <row r="4861">
          <cell r="A4861" t="str">
            <v>6205631</v>
          </cell>
          <cell r="B4861" t="str">
            <v>Odbočný díl T 45x300 FT… LT 430</v>
          </cell>
          <cell r="C4861">
            <v>7098</v>
          </cell>
          <cell r="D4861">
            <v>1</v>
          </cell>
          <cell r="E4861" t="str">
            <v>KUS</v>
          </cell>
          <cell r="F4861">
            <v>7098</v>
          </cell>
        </row>
        <row r="4862">
          <cell r="A4862" t="str">
            <v>6205658</v>
          </cell>
          <cell r="B4862" t="str">
            <v>Odbočný díl T 45x400 FT… LT 440</v>
          </cell>
          <cell r="C4862">
            <v>8010</v>
          </cell>
          <cell r="D4862">
            <v>1</v>
          </cell>
          <cell r="E4862" t="str">
            <v>KUS</v>
          </cell>
          <cell r="F4862">
            <v>8010</v>
          </cell>
        </row>
        <row r="4863">
          <cell r="A4863" t="str">
            <v>6205666</v>
          </cell>
          <cell r="B4863" t="str">
            <v>Odbočný díl T 45x500 FT… LT 450</v>
          </cell>
          <cell r="C4863">
            <v>7733</v>
          </cell>
          <cell r="D4863">
            <v>1</v>
          </cell>
          <cell r="E4863" t="str">
            <v>KUS</v>
          </cell>
          <cell r="F4863">
            <v>7733</v>
          </cell>
        </row>
        <row r="4864">
          <cell r="A4864" t="str">
            <v>6205674</v>
          </cell>
          <cell r="B4864" t="str">
            <v>Odbočný díl T 45x600 FT… LT 460</v>
          </cell>
          <cell r="C4864">
            <v>7845</v>
          </cell>
          <cell r="D4864">
            <v>1</v>
          </cell>
          <cell r="E4864" t="str">
            <v>KUS</v>
          </cell>
          <cell r="F4864">
            <v>7845</v>
          </cell>
        </row>
        <row r="4865">
          <cell r="A4865" t="str">
            <v>6206131</v>
          </cell>
          <cell r="B4865" t="str">
            <v>Křížení pro žebřík 45x300 FT… LK 430</v>
          </cell>
          <cell r="C4865">
            <v>9269</v>
          </cell>
          <cell r="D4865">
            <v>1</v>
          </cell>
          <cell r="E4865" t="str">
            <v>KUS</v>
          </cell>
          <cell r="F4865">
            <v>9269</v>
          </cell>
        </row>
        <row r="4866">
          <cell r="A4866" t="str">
            <v>6207863</v>
          </cell>
          <cell r="B4866" t="str">
            <v>Kabelový žebřík VS 60x200 FS… L60VS/F20</v>
          </cell>
          <cell r="C4866">
            <v>753</v>
          </cell>
          <cell r="D4866">
            <v>1</v>
          </cell>
          <cell r="E4866" t="str">
            <v>METR</v>
          </cell>
          <cell r="F4866">
            <v>753</v>
          </cell>
        </row>
        <row r="4867">
          <cell r="A4867" t="str">
            <v>6207871</v>
          </cell>
          <cell r="B4867" t="str">
            <v>Kabelový žebřík VS 60x300 FS… L60VS/F30</v>
          </cell>
          <cell r="C4867">
            <v>804</v>
          </cell>
          <cell r="D4867">
            <v>1</v>
          </cell>
          <cell r="E4867" t="str">
            <v>METR</v>
          </cell>
          <cell r="F4867">
            <v>804</v>
          </cell>
        </row>
        <row r="4868">
          <cell r="A4868" t="str">
            <v>6207898</v>
          </cell>
          <cell r="B4868" t="str">
            <v>Kabelový žebřík VS 60x400 FS… L60VS/F40</v>
          </cell>
          <cell r="C4868">
            <v>942</v>
          </cell>
          <cell r="D4868">
            <v>1</v>
          </cell>
          <cell r="E4868" t="str">
            <v>METR</v>
          </cell>
          <cell r="F4868">
            <v>942</v>
          </cell>
        </row>
        <row r="4869">
          <cell r="A4869" t="str">
            <v>6207928</v>
          </cell>
          <cell r="B4869" t="str">
            <v>Kabelový žebřík VS 60x200  150 FS… SL620VS/F</v>
          </cell>
          <cell r="C4869">
            <v>852</v>
          </cell>
          <cell r="D4869">
            <v>1</v>
          </cell>
          <cell r="E4869" t="str">
            <v>METR</v>
          </cell>
          <cell r="F4869">
            <v>852</v>
          </cell>
        </row>
        <row r="4870">
          <cell r="A4870" t="str">
            <v>6207932</v>
          </cell>
          <cell r="B4870" t="str">
            <v>Kabelový žebřík VS 60x300  150 FS… SL630VS/F</v>
          </cell>
          <cell r="C4870">
            <v>907</v>
          </cell>
          <cell r="D4870">
            <v>1</v>
          </cell>
          <cell r="E4870" t="str">
            <v>METR</v>
          </cell>
          <cell r="F4870">
            <v>907</v>
          </cell>
        </row>
        <row r="4871">
          <cell r="A4871" t="str">
            <v>6207936</v>
          </cell>
          <cell r="B4871" t="str">
            <v>Kabelový žebřík VS 60x400  150 FS… SL640VS/F</v>
          </cell>
          <cell r="C4871">
            <v>983</v>
          </cell>
          <cell r="D4871">
            <v>1</v>
          </cell>
          <cell r="E4871" t="str">
            <v>METR</v>
          </cell>
          <cell r="F4871">
            <v>983</v>
          </cell>
        </row>
        <row r="4872">
          <cell r="A4872" t="str">
            <v>6207940</v>
          </cell>
          <cell r="B4872" t="str">
            <v>Kabelový žebřík VS 60x500  150 FS… SL650VS/F</v>
          </cell>
          <cell r="C4872">
            <v>993</v>
          </cell>
          <cell r="D4872">
            <v>1</v>
          </cell>
          <cell r="E4872" t="str">
            <v>METR</v>
          </cell>
          <cell r="F4872">
            <v>993</v>
          </cell>
        </row>
        <row r="4873">
          <cell r="A4873" t="str">
            <v>6208029</v>
          </cell>
          <cell r="B4873" t="str">
            <v>Kabelový žebřík NS 60x200 FS… L 620 NS</v>
          </cell>
          <cell r="C4873">
            <v>304</v>
          </cell>
          <cell r="D4873">
            <v>1</v>
          </cell>
          <cell r="E4873" t="str">
            <v>METR</v>
          </cell>
          <cell r="F4873">
            <v>304</v>
          </cell>
        </row>
        <row r="4874">
          <cell r="A4874" t="str">
            <v>6208037</v>
          </cell>
          <cell r="B4874" t="str">
            <v>Kabelový žebřík NS 60x300 FS… L 630 NS</v>
          </cell>
          <cell r="C4874">
            <v>320</v>
          </cell>
          <cell r="D4874">
            <v>1</v>
          </cell>
          <cell r="E4874" t="str">
            <v>METR</v>
          </cell>
          <cell r="F4874">
            <v>320</v>
          </cell>
        </row>
        <row r="4875">
          <cell r="A4875" t="str">
            <v>6208045</v>
          </cell>
          <cell r="B4875" t="str">
            <v>Kabelový žebřík NS 60x400 FS… L 640 NS</v>
          </cell>
          <cell r="C4875">
            <v>331</v>
          </cell>
          <cell r="D4875">
            <v>1</v>
          </cell>
          <cell r="E4875" t="str">
            <v>METR</v>
          </cell>
          <cell r="F4875">
            <v>331</v>
          </cell>
        </row>
        <row r="4876">
          <cell r="A4876" t="str">
            <v>6208053</v>
          </cell>
          <cell r="B4876" t="str">
            <v>Kabelový žebřík NS 60x500 FS… L 650 NS</v>
          </cell>
          <cell r="C4876">
            <v>370</v>
          </cell>
          <cell r="D4876">
            <v>1</v>
          </cell>
          <cell r="E4876" t="str">
            <v>METR</v>
          </cell>
          <cell r="F4876">
            <v>370</v>
          </cell>
        </row>
        <row r="4877">
          <cell r="A4877" t="str">
            <v>6208061</v>
          </cell>
          <cell r="B4877" t="str">
            <v>Kabelový žebřík NS 60x600 FS… L 660 NS</v>
          </cell>
          <cell r="C4877">
            <v>370</v>
          </cell>
          <cell r="D4877">
            <v>1</v>
          </cell>
          <cell r="E4877" t="str">
            <v>METR</v>
          </cell>
          <cell r="F4877">
            <v>370</v>
          </cell>
        </row>
        <row r="4878">
          <cell r="A4878" t="str">
            <v>6208134</v>
          </cell>
          <cell r="B4878" t="str">
            <v>Kabelový žebřík NS 60x200 FT… L 620 NS</v>
          </cell>
          <cell r="C4878">
            <v>548</v>
          </cell>
          <cell r="D4878">
            <v>1</v>
          </cell>
          <cell r="E4878" t="str">
            <v>METR</v>
          </cell>
          <cell r="F4878">
            <v>548</v>
          </cell>
        </row>
        <row r="4879">
          <cell r="A4879" t="str">
            <v>6208142</v>
          </cell>
          <cell r="B4879" t="str">
            <v>Kabelový žebřík NS 60x300 FT… L 630 NS</v>
          </cell>
          <cell r="C4879">
            <v>536</v>
          </cell>
          <cell r="D4879">
            <v>1</v>
          </cell>
          <cell r="E4879" t="str">
            <v>METR</v>
          </cell>
          <cell r="F4879">
            <v>536</v>
          </cell>
        </row>
        <row r="4880">
          <cell r="A4880" t="str">
            <v>6208150</v>
          </cell>
          <cell r="B4880" t="str">
            <v>Kabelový žebřík NS 60x400 FT… L 640 NS</v>
          </cell>
          <cell r="C4880">
            <v>537</v>
          </cell>
          <cell r="D4880">
            <v>1</v>
          </cell>
          <cell r="E4880" t="str">
            <v>METR</v>
          </cell>
          <cell r="F4880">
            <v>537</v>
          </cell>
        </row>
        <row r="4881">
          <cell r="A4881" t="str">
            <v>6208169</v>
          </cell>
          <cell r="B4881" t="str">
            <v>Kabelový žebřík NS 60x500 FT… L 650 NS</v>
          </cell>
          <cell r="C4881">
            <v>561</v>
          </cell>
          <cell r="D4881">
            <v>1</v>
          </cell>
          <cell r="E4881" t="str">
            <v>METR</v>
          </cell>
          <cell r="F4881">
            <v>561</v>
          </cell>
        </row>
        <row r="4882">
          <cell r="A4882" t="str">
            <v>6208177</v>
          </cell>
          <cell r="B4882" t="str">
            <v>Kabelový žebřík NS 60x600 FT… L 660 NS</v>
          </cell>
          <cell r="C4882">
            <v>603</v>
          </cell>
          <cell r="D4882">
            <v>1</v>
          </cell>
          <cell r="E4882" t="str">
            <v>METR</v>
          </cell>
          <cell r="F4882">
            <v>603</v>
          </cell>
        </row>
        <row r="4883">
          <cell r="A4883" t="str">
            <v>6208223</v>
          </cell>
          <cell r="B4883" t="str">
            <v>Kabelový žebřík VS 60x200 FS… L 620 VS</v>
          </cell>
          <cell r="C4883">
            <v>343</v>
          </cell>
          <cell r="D4883">
            <v>1</v>
          </cell>
          <cell r="E4883" t="str">
            <v>METR</v>
          </cell>
          <cell r="F4883">
            <v>343</v>
          </cell>
        </row>
        <row r="4884">
          <cell r="A4884" t="str">
            <v>6208231</v>
          </cell>
          <cell r="B4884" t="str">
            <v>Kabelový žebřík VS 60x300 FS… L 630 VS</v>
          </cell>
          <cell r="C4884">
            <v>362</v>
          </cell>
          <cell r="D4884">
            <v>1</v>
          </cell>
          <cell r="E4884" t="str">
            <v>METR</v>
          </cell>
          <cell r="F4884">
            <v>362</v>
          </cell>
        </row>
        <row r="4885">
          <cell r="A4885" t="str">
            <v>6208258</v>
          </cell>
          <cell r="B4885" t="str">
            <v>Kabelový žebřík VS 60x400 FS… L 640 VS</v>
          </cell>
          <cell r="C4885">
            <v>365</v>
          </cell>
          <cell r="D4885">
            <v>1</v>
          </cell>
          <cell r="E4885" t="str">
            <v>METR</v>
          </cell>
          <cell r="F4885">
            <v>365</v>
          </cell>
        </row>
        <row r="4886">
          <cell r="A4886" t="str">
            <v>6208266</v>
          </cell>
          <cell r="B4886" t="str">
            <v>Kabelový žebřík VS 60x500 FS… L 650 VS</v>
          </cell>
          <cell r="C4886">
            <v>402</v>
          </cell>
          <cell r="D4886">
            <v>1</v>
          </cell>
          <cell r="E4886" t="str">
            <v>METR</v>
          </cell>
          <cell r="F4886">
            <v>402</v>
          </cell>
        </row>
        <row r="4887">
          <cell r="A4887" t="str">
            <v>6208274</v>
          </cell>
          <cell r="B4887" t="str">
            <v>Kabelový žebřík VS 60x600 FS… L 660 VS</v>
          </cell>
          <cell r="C4887">
            <v>407</v>
          </cell>
          <cell r="D4887">
            <v>1</v>
          </cell>
          <cell r="E4887" t="str">
            <v>METR</v>
          </cell>
          <cell r="F4887">
            <v>407</v>
          </cell>
        </row>
        <row r="4888">
          <cell r="A4888" t="str">
            <v>6208320</v>
          </cell>
          <cell r="B4888" t="str">
            <v>Kabelový žebřík VS 60x200 FT… L 620 VS</v>
          </cell>
          <cell r="C4888">
            <v>574</v>
          </cell>
          <cell r="D4888">
            <v>1</v>
          </cell>
          <cell r="E4888" t="str">
            <v>METR</v>
          </cell>
          <cell r="F4888">
            <v>574</v>
          </cell>
        </row>
        <row r="4889">
          <cell r="A4889" t="str">
            <v>6208339</v>
          </cell>
          <cell r="B4889" t="str">
            <v>Kabelový žebřík VS 60x300 FT… L 630 VS</v>
          </cell>
          <cell r="C4889">
            <v>592</v>
          </cell>
          <cell r="D4889">
            <v>1</v>
          </cell>
          <cell r="E4889" t="str">
            <v>METR</v>
          </cell>
          <cell r="F4889">
            <v>592</v>
          </cell>
        </row>
        <row r="4890">
          <cell r="A4890" t="str">
            <v>6208347</v>
          </cell>
          <cell r="B4890" t="str">
            <v>Kabelový žebřík VS 60x400 FT… L 640 VS</v>
          </cell>
          <cell r="C4890">
            <v>598</v>
          </cell>
          <cell r="D4890">
            <v>1</v>
          </cell>
          <cell r="E4890" t="str">
            <v>METR</v>
          </cell>
          <cell r="F4890">
            <v>598</v>
          </cell>
        </row>
        <row r="4891">
          <cell r="A4891" t="str">
            <v>6208355</v>
          </cell>
          <cell r="B4891" t="str">
            <v>Kabelový žebřík VS 60x500 FT… L 650 VS</v>
          </cell>
          <cell r="C4891">
            <v>622</v>
          </cell>
          <cell r="D4891">
            <v>1</v>
          </cell>
          <cell r="E4891" t="str">
            <v>METR</v>
          </cell>
          <cell r="F4891">
            <v>622</v>
          </cell>
        </row>
        <row r="4892">
          <cell r="A4892" t="str">
            <v>6208363</v>
          </cell>
          <cell r="B4892" t="str">
            <v>Kabelový žebřík VS 60x600 FT… L 660 VS</v>
          </cell>
          <cell r="C4892">
            <v>674</v>
          </cell>
          <cell r="D4892">
            <v>1</v>
          </cell>
          <cell r="E4892" t="str">
            <v>METR</v>
          </cell>
          <cell r="F4892">
            <v>674</v>
          </cell>
        </row>
        <row r="4893">
          <cell r="A4893" t="str">
            <v>6208770</v>
          </cell>
          <cell r="B4893" t="str">
            <v>Podélná spojka 60mm FS… AVL 60</v>
          </cell>
          <cell r="C4893">
            <v>147</v>
          </cell>
          <cell r="D4893">
            <v>1</v>
          </cell>
          <cell r="E4893" t="str">
            <v>KUS</v>
          </cell>
          <cell r="F4893">
            <v>147</v>
          </cell>
        </row>
        <row r="4894">
          <cell r="A4894" t="str">
            <v>6208800</v>
          </cell>
          <cell r="B4894" t="str">
            <v>Podélná spojka 60mm FS… LLV 60 FS</v>
          </cell>
          <cell r="C4894">
            <v>40</v>
          </cell>
          <cell r="D4894">
            <v>1</v>
          </cell>
          <cell r="E4894" t="str">
            <v>KUS</v>
          </cell>
          <cell r="F4894">
            <v>40</v>
          </cell>
        </row>
        <row r="4895">
          <cell r="A4895" t="str">
            <v>6208819</v>
          </cell>
          <cell r="B4895" t="str">
            <v>Podélná spojka 60mm FT… LLV 60 FT</v>
          </cell>
          <cell r="C4895">
            <v>53</v>
          </cell>
          <cell r="D4895">
            <v>1</v>
          </cell>
          <cell r="E4895" t="str">
            <v>KUS</v>
          </cell>
          <cell r="F4895">
            <v>53</v>
          </cell>
        </row>
        <row r="4896">
          <cell r="A4896" t="str">
            <v>6208827</v>
          </cell>
          <cell r="B4896" t="str">
            <v>Podélná spojka 60mm VA… LLV 60 VA</v>
          </cell>
          <cell r="C4896">
            <v>122</v>
          </cell>
          <cell r="D4896">
            <v>1</v>
          </cell>
          <cell r="E4896" t="str">
            <v>KUS</v>
          </cell>
          <cell r="F4896">
            <v>122</v>
          </cell>
        </row>
        <row r="4897">
          <cell r="A4897" t="str">
            <v>6208851</v>
          </cell>
          <cell r="B4897" t="str">
            <v>Úhlová spojka 60mm FS… LWV 60 FS</v>
          </cell>
          <cell r="C4897">
            <v>49</v>
          </cell>
          <cell r="D4897">
            <v>1</v>
          </cell>
          <cell r="E4897" t="str">
            <v>KUS</v>
          </cell>
          <cell r="F4897">
            <v>49</v>
          </cell>
        </row>
        <row r="4898">
          <cell r="A4898" t="str">
            <v>6208878</v>
          </cell>
          <cell r="B4898" t="str">
            <v>Úhlová spojka 60mm VA… LWV 60 VA</v>
          </cell>
          <cell r="C4898">
            <v>111</v>
          </cell>
          <cell r="D4898">
            <v>1</v>
          </cell>
          <cell r="E4898" t="str">
            <v>KUS</v>
          </cell>
          <cell r="F4898">
            <v>111</v>
          </cell>
        </row>
        <row r="4899">
          <cell r="A4899" t="str">
            <v>6208886</v>
          </cell>
          <cell r="B4899" t="str">
            <v>Úhlová spojka 60mm VA… LWV 60 VA</v>
          </cell>
          <cell r="C4899">
            <v>144</v>
          </cell>
          <cell r="D4899">
            <v>1</v>
          </cell>
          <cell r="E4899" t="str">
            <v>KUS</v>
          </cell>
          <cell r="F4899">
            <v>144</v>
          </cell>
        </row>
        <row r="4900">
          <cell r="A4900" t="str">
            <v>6208908</v>
          </cell>
          <cell r="B4900" t="str">
            <v>Kloubová spojka 60mm FS… LGV 60 FS</v>
          </cell>
          <cell r="C4900">
            <v>127</v>
          </cell>
          <cell r="D4900">
            <v>1</v>
          </cell>
          <cell r="E4900" t="str">
            <v>KUS</v>
          </cell>
          <cell r="F4900">
            <v>127</v>
          </cell>
        </row>
        <row r="4901">
          <cell r="A4901" t="str">
            <v>6208916</v>
          </cell>
          <cell r="B4901" t="str">
            <v>Kloubová spojka 60mm FT… LGV 60 FT</v>
          </cell>
          <cell r="C4901">
            <v>179</v>
          </cell>
          <cell r="D4901">
            <v>1</v>
          </cell>
          <cell r="E4901" t="str">
            <v>KUS</v>
          </cell>
          <cell r="F4901">
            <v>179</v>
          </cell>
        </row>
        <row r="4902">
          <cell r="A4902" t="str">
            <v>6208924</v>
          </cell>
          <cell r="B4902" t="str">
            <v>Kloubová spojka 60mm VA… LGV 60 VA</v>
          </cell>
          <cell r="C4902">
            <v>251</v>
          </cell>
          <cell r="D4902">
            <v>1</v>
          </cell>
          <cell r="E4902" t="str">
            <v>KUS</v>
          </cell>
          <cell r="F4902">
            <v>251</v>
          </cell>
        </row>
        <row r="4903">
          <cell r="A4903" t="str">
            <v>6211038</v>
          </cell>
          <cell r="B4903" t="str">
            <v>Oblouk 90° vnitřní pro žebřík 60x200 FS… LBI90/620</v>
          </cell>
          <cell r="C4903">
            <v>1658</v>
          </cell>
          <cell r="D4903">
            <v>1</v>
          </cell>
          <cell r="E4903" t="str">
            <v>KUS</v>
          </cell>
          <cell r="F4903">
            <v>1658</v>
          </cell>
        </row>
        <row r="4904">
          <cell r="A4904" t="str">
            <v>6211046</v>
          </cell>
          <cell r="B4904" t="str">
            <v>Oblouk 90° vnitřní pro žebřík 60x300 FS… LBI90/630</v>
          </cell>
          <cell r="C4904">
            <v>1674</v>
          </cell>
          <cell r="D4904">
            <v>1</v>
          </cell>
          <cell r="E4904" t="str">
            <v>KUS</v>
          </cell>
          <cell r="F4904">
            <v>1674</v>
          </cell>
        </row>
        <row r="4905">
          <cell r="A4905" t="str">
            <v>6211054</v>
          </cell>
          <cell r="B4905" t="str">
            <v>Oblouk 90° vnitřní pro žebřík 60x400 FS… LBI90/640</v>
          </cell>
          <cell r="C4905">
            <v>2038</v>
          </cell>
          <cell r="D4905">
            <v>1</v>
          </cell>
          <cell r="E4905" t="str">
            <v>KUS</v>
          </cell>
          <cell r="F4905">
            <v>2038</v>
          </cell>
        </row>
        <row r="4906">
          <cell r="A4906" t="str">
            <v>6211062</v>
          </cell>
          <cell r="B4906" t="str">
            <v>Oblouk 90° vnitřní pro žebřík 60x500 FS… LBI90/650</v>
          </cell>
          <cell r="C4906">
            <v>2060</v>
          </cell>
          <cell r="D4906">
            <v>1</v>
          </cell>
          <cell r="E4906" t="str">
            <v>KUS</v>
          </cell>
          <cell r="F4906">
            <v>2060</v>
          </cell>
        </row>
        <row r="4907">
          <cell r="A4907" t="str">
            <v>6211070</v>
          </cell>
          <cell r="B4907" t="str">
            <v>Oblouk 90° vnitřní pro žebřík 60x600 FS… LBI90/660</v>
          </cell>
          <cell r="C4907">
            <v>2455</v>
          </cell>
          <cell r="D4907">
            <v>1</v>
          </cell>
          <cell r="E4907" t="str">
            <v>KUS</v>
          </cell>
          <cell r="F4907">
            <v>2455</v>
          </cell>
        </row>
        <row r="4908">
          <cell r="A4908" t="str">
            <v>6211127</v>
          </cell>
          <cell r="B4908" t="str">
            <v>Oblouk 90° vnitřní pro žebřík 60x200 NS FT… LBI90/620</v>
          </cell>
          <cell r="C4908">
            <v>2616</v>
          </cell>
          <cell r="D4908">
            <v>1</v>
          </cell>
          <cell r="E4908" t="str">
            <v>KUS</v>
          </cell>
          <cell r="F4908">
            <v>2616</v>
          </cell>
        </row>
        <row r="4909">
          <cell r="A4909" t="str">
            <v>6211135</v>
          </cell>
          <cell r="B4909" t="str">
            <v>Oblouk 90° vnitřní pro žebřík 60x300 NS FT… LBI90/630</v>
          </cell>
          <cell r="C4909">
            <v>2921</v>
          </cell>
          <cell r="D4909">
            <v>1</v>
          </cell>
          <cell r="E4909" t="str">
            <v>KUS</v>
          </cell>
          <cell r="F4909">
            <v>2921</v>
          </cell>
        </row>
        <row r="4910">
          <cell r="A4910" t="str">
            <v>6211143</v>
          </cell>
          <cell r="B4910" t="str">
            <v>Oblouk 90° vnitřní pro žebřík 60x400 NS FT… LBI90/640</v>
          </cell>
          <cell r="C4910">
            <v>3030</v>
          </cell>
          <cell r="D4910">
            <v>1</v>
          </cell>
          <cell r="E4910" t="str">
            <v>KUS</v>
          </cell>
          <cell r="F4910">
            <v>3030</v>
          </cell>
        </row>
        <row r="4911">
          <cell r="A4911" t="str">
            <v>6211151</v>
          </cell>
          <cell r="B4911" t="str">
            <v>Oblouk 90° vnitřní pro žebřík 60x500 NS FT… LBI90/650</v>
          </cell>
          <cell r="C4911">
            <v>3971</v>
          </cell>
          <cell r="D4911">
            <v>1</v>
          </cell>
          <cell r="E4911" t="str">
            <v>KUS</v>
          </cell>
          <cell r="F4911">
            <v>3971</v>
          </cell>
        </row>
        <row r="4912">
          <cell r="A4912" t="str">
            <v>6211178</v>
          </cell>
          <cell r="B4912" t="str">
            <v>Oblouk 90° vnitřní pro žebřík 60x600 NS FT… LBI90/660</v>
          </cell>
          <cell r="C4912">
            <v>3485</v>
          </cell>
          <cell r="D4912">
            <v>1</v>
          </cell>
          <cell r="E4912" t="str">
            <v>KUS</v>
          </cell>
          <cell r="F4912">
            <v>3485</v>
          </cell>
        </row>
        <row r="4913">
          <cell r="A4913" t="str">
            <v>6211224</v>
          </cell>
          <cell r="B4913" t="str">
            <v>Oblouk 90° vnitřní pro žebřík 60x200 VS FS… LBI90/620</v>
          </cell>
          <cell r="C4913">
            <v>1652</v>
          </cell>
          <cell r="D4913">
            <v>1</v>
          </cell>
          <cell r="E4913" t="str">
            <v>KUS</v>
          </cell>
          <cell r="F4913">
            <v>1652</v>
          </cell>
        </row>
        <row r="4914">
          <cell r="A4914" t="str">
            <v>6211232</v>
          </cell>
          <cell r="B4914" t="str">
            <v>Oblouk 90° vnitřní pro žebřík 60x300 VS FS… LBI90/630</v>
          </cell>
          <cell r="C4914">
            <v>2555</v>
          </cell>
          <cell r="D4914">
            <v>1</v>
          </cell>
          <cell r="E4914" t="str">
            <v>KUS</v>
          </cell>
          <cell r="F4914">
            <v>2555</v>
          </cell>
        </row>
        <row r="4915">
          <cell r="A4915" t="str">
            <v>6211240</v>
          </cell>
          <cell r="B4915" t="str">
            <v>Oblouk 90° vnitřní pro žebřík 60x400 VS FS… LBI90/640</v>
          </cell>
          <cell r="C4915">
            <v>2411</v>
          </cell>
          <cell r="D4915">
            <v>1</v>
          </cell>
          <cell r="E4915" t="str">
            <v>KUS</v>
          </cell>
          <cell r="F4915">
            <v>2411</v>
          </cell>
        </row>
        <row r="4916">
          <cell r="A4916" t="str">
            <v>6211259</v>
          </cell>
          <cell r="B4916" t="str">
            <v>Oblouk 90 ° vnitřní pro žebřík 60x500 FS… LBI90/650</v>
          </cell>
          <cell r="C4916">
            <v>2439</v>
          </cell>
          <cell r="D4916">
            <v>1</v>
          </cell>
          <cell r="E4916" t="str">
            <v>KUS</v>
          </cell>
          <cell r="F4916">
            <v>2439</v>
          </cell>
        </row>
        <row r="4917">
          <cell r="A4917" t="str">
            <v>6211267</v>
          </cell>
          <cell r="B4917" t="str">
            <v>Oblouk 90° vnitřní pro žebřík 60x600 VS FS… LBI90/660</v>
          </cell>
          <cell r="C4917">
            <v>3277</v>
          </cell>
          <cell r="D4917">
            <v>1</v>
          </cell>
          <cell r="E4917" t="str">
            <v>KUS</v>
          </cell>
          <cell r="F4917">
            <v>3277</v>
          </cell>
        </row>
        <row r="4918">
          <cell r="A4918" t="str">
            <v>6211321</v>
          </cell>
          <cell r="B4918" t="str">
            <v>Oblouk 90° vnitřní pro žebřík 60x200 VS FT… LBI90/620</v>
          </cell>
          <cell r="C4918">
            <v>2806</v>
          </cell>
          <cell r="D4918">
            <v>1</v>
          </cell>
          <cell r="E4918" t="str">
            <v>KUS</v>
          </cell>
          <cell r="F4918">
            <v>2806</v>
          </cell>
        </row>
        <row r="4919">
          <cell r="A4919" t="str">
            <v>6211348</v>
          </cell>
          <cell r="B4919" t="str">
            <v>Oblouk 90° vnitřní pro žebřík 60x300 VS FT… LBI90/630</v>
          </cell>
          <cell r="C4919">
            <v>3113</v>
          </cell>
          <cell r="D4919">
            <v>1</v>
          </cell>
          <cell r="E4919" t="str">
            <v>KUS</v>
          </cell>
          <cell r="F4919">
            <v>3113</v>
          </cell>
        </row>
        <row r="4920">
          <cell r="A4920" t="str">
            <v>6211356</v>
          </cell>
          <cell r="B4920" t="str">
            <v>Oblouk 90° vnitřní pro žebřík 60x400 VS FT… LBI90/640</v>
          </cell>
          <cell r="C4920">
            <v>3079</v>
          </cell>
          <cell r="D4920">
            <v>1</v>
          </cell>
          <cell r="E4920" t="str">
            <v>KUS</v>
          </cell>
          <cell r="F4920">
            <v>3079</v>
          </cell>
        </row>
        <row r="4921">
          <cell r="A4921" t="str">
            <v>6211364</v>
          </cell>
          <cell r="B4921" t="str">
            <v>Oblouk 90° vnitřní pro žebřík 60x500 VS FT… LBI90/650</v>
          </cell>
          <cell r="C4921">
            <v>3297</v>
          </cell>
          <cell r="D4921">
            <v>1</v>
          </cell>
          <cell r="E4921" t="str">
            <v>KUS</v>
          </cell>
          <cell r="F4921">
            <v>3297</v>
          </cell>
        </row>
        <row r="4922">
          <cell r="A4922" t="str">
            <v>6211372</v>
          </cell>
          <cell r="B4922" t="str">
            <v>Oblouk 90° vnitřní pro žebřík 60x600 VS FT… LBI90/660</v>
          </cell>
          <cell r="C4922">
            <v>3579</v>
          </cell>
          <cell r="D4922">
            <v>1</v>
          </cell>
          <cell r="E4922" t="str">
            <v>KUS</v>
          </cell>
          <cell r="F4922">
            <v>3579</v>
          </cell>
        </row>
        <row r="4923">
          <cell r="A4923" t="str">
            <v>6213022</v>
          </cell>
          <cell r="B4923" t="str">
            <v>Svislý kloubový oblouk pro žebřík NS 60x200 FS… LGBV620NS</v>
          </cell>
          <cell r="C4923">
            <v>3072</v>
          </cell>
          <cell r="D4923">
            <v>1</v>
          </cell>
          <cell r="E4923" t="str">
            <v>KUS</v>
          </cell>
          <cell r="F4923">
            <v>3072</v>
          </cell>
        </row>
        <row r="4924">
          <cell r="A4924" t="str">
            <v>6213030</v>
          </cell>
          <cell r="B4924" t="str">
            <v>Svislý kloubový oblouk pro žebřík NS 60x300 FS… LGBV630NS</v>
          </cell>
          <cell r="C4924">
            <v>6212</v>
          </cell>
          <cell r="D4924">
            <v>1</v>
          </cell>
          <cell r="E4924" t="str">
            <v>KUS</v>
          </cell>
          <cell r="F4924">
            <v>6212</v>
          </cell>
        </row>
        <row r="4925">
          <cell r="A4925" t="str">
            <v>6213049</v>
          </cell>
          <cell r="B4925" t="str">
            <v>Svislý kloubový oblouk pro žebřík NS 60x400 FS… LGBV640NS</v>
          </cell>
          <cell r="C4925">
            <v>5951</v>
          </cell>
          <cell r="D4925">
            <v>1</v>
          </cell>
          <cell r="E4925" t="str">
            <v>KUS</v>
          </cell>
          <cell r="F4925">
            <v>5951</v>
          </cell>
        </row>
        <row r="4926">
          <cell r="A4926" t="str">
            <v>6213057</v>
          </cell>
          <cell r="B4926" t="str">
            <v>Svislý kloubový oblouk pro žebřík NS 60x500 FS… LGBV650NS</v>
          </cell>
          <cell r="C4926">
            <v>6258</v>
          </cell>
          <cell r="D4926">
            <v>1</v>
          </cell>
          <cell r="E4926" t="str">
            <v>KUS</v>
          </cell>
          <cell r="F4926">
            <v>6258</v>
          </cell>
        </row>
        <row r="4927">
          <cell r="A4927" t="str">
            <v>6213065</v>
          </cell>
          <cell r="B4927" t="str">
            <v>Svislý kloubový oblouk pro žebřík NS 60x600 FS… LGBV660NS</v>
          </cell>
          <cell r="C4927">
            <v>3651</v>
          </cell>
          <cell r="D4927">
            <v>1</v>
          </cell>
          <cell r="E4927" t="str">
            <v>KUS</v>
          </cell>
          <cell r="F4927">
            <v>3651</v>
          </cell>
        </row>
        <row r="4928">
          <cell r="A4928" t="str">
            <v>6213138</v>
          </cell>
          <cell r="B4928" t="str">
            <v>Svislý kloubový oblouk pro žebřík NS 60x200 FT… LGBV620NS</v>
          </cell>
          <cell r="C4928">
            <v>4335</v>
          </cell>
          <cell r="D4928">
            <v>1</v>
          </cell>
          <cell r="E4928" t="str">
            <v>KUS</v>
          </cell>
          <cell r="F4928">
            <v>4335</v>
          </cell>
        </row>
        <row r="4929">
          <cell r="A4929" t="str">
            <v>6213146</v>
          </cell>
          <cell r="B4929" t="str">
            <v>Svislý kloubový oblouk pro žebřík NS 60x300 FT… LGBV630NS</v>
          </cell>
          <cell r="C4929">
            <v>5618</v>
          </cell>
          <cell r="D4929">
            <v>1</v>
          </cell>
          <cell r="E4929" t="str">
            <v>KUS</v>
          </cell>
          <cell r="F4929">
            <v>5618</v>
          </cell>
        </row>
        <row r="4930">
          <cell r="A4930" t="str">
            <v>6213154</v>
          </cell>
          <cell r="B4930" t="str">
            <v>Svislý kloubový oblouk pro žebřík NS 60x400 FT… LGBV640NS</v>
          </cell>
          <cell r="C4930">
            <v>6925</v>
          </cell>
          <cell r="D4930">
            <v>1</v>
          </cell>
          <cell r="E4930" t="str">
            <v>KUS</v>
          </cell>
          <cell r="F4930">
            <v>6925</v>
          </cell>
        </row>
        <row r="4931">
          <cell r="A4931" t="str">
            <v>6213162</v>
          </cell>
          <cell r="B4931" t="str">
            <v>Svislý kloubový oblouk pro žebřík NS 60x500 FT… LGBV650NS</v>
          </cell>
          <cell r="C4931">
            <v>7261</v>
          </cell>
          <cell r="D4931">
            <v>1</v>
          </cell>
          <cell r="E4931" t="str">
            <v>KUS</v>
          </cell>
          <cell r="F4931">
            <v>7261</v>
          </cell>
        </row>
        <row r="4932">
          <cell r="A4932" t="str">
            <v>6213170</v>
          </cell>
          <cell r="B4932" t="str">
            <v>Svislý kloubový oblouk pro žebřík NS 60x600 FT… LGBV660NS</v>
          </cell>
          <cell r="C4932">
            <v>5085</v>
          </cell>
          <cell r="D4932">
            <v>1</v>
          </cell>
          <cell r="E4932" t="str">
            <v>KUS</v>
          </cell>
          <cell r="F4932">
            <v>5085</v>
          </cell>
        </row>
        <row r="4933">
          <cell r="A4933" t="str">
            <v>6213227</v>
          </cell>
          <cell r="B4933" t="str">
            <v>Svislý kloubový oblouk pro žebřík VS 60x200 FS… LGBV620VS</v>
          </cell>
          <cell r="C4933">
            <v>6179</v>
          </cell>
          <cell r="D4933">
            <v>1</v>
          </cell>
          <cell r="E4933" t="str">
            <v>KUS</v>
          </cell>
          <cell r="F4933">
            <v>6179</v>
          </cell>
        </row>
        <row r="4934">
          <cell r="A4934" t="str">
            <v>6213243</v>
          </cell>
          <cell r="B4934" t="str">
            <v>Svislý kloubový oblouk pro žebřík VS 60x400 FS… LGBV640VS</v>
          </cell>
          <cell r="C4934">
            <v>9313</v>
          </cell>
          <cell r="D4934">
            <v>1</v>
          </cell>
          <cell r="E4934" t="str">
            <v>KUS</v>
          </cell>
          <cell r="F4934">
            <v>9313</v>
          </cell>
        </row>
        <row r="4935">
          <cell r="A4935" t="str">
            <v>6213324</v>
          </cell>
          <cell r="B4935" t="str">
            <v>Svislý kloubový oblouk pro žebřík VS 60x200 FT… LGBV620VS</v>
          </cell>
          <cell r="C4935">
            <v>4830</v>
          </cell>
          <cell r="D4935">
            <v>1</v>
          </cell>
          <cell r="E4935" t="str">
            <v>KUS</v>
          </cell>
          <cell r="F4935">
            <v>4830</v>
          </cell>
        </row>
        <row r="4936">
          <cell r="A4936" t="str">
            <v>6213332</v>
          </cell>
          <cell r="B4936" t="str">
            <v>Svislý kloubový oblouk pro žebřík VS 60x300 FT… LGBV630VS</v>
          </cell>
          <cell r="C4936">
            <v>6942</v>
          </cell>
          <cell r="D4936">
            <v>1</v>
          </cell>
          <cell r="E4936" t="str">
            <v>KUS</v>
          </cell>
          <cell r="F4936">
            <v>6942</v>
          </cell>
        </row>
        <row r="4937">
          <cell r="A4937" t="str">
            <v>6213340</v>
          </cell>
          <cell r="B4937" t="str">
            <v>Svislý kloubový oblouk pro žebřík VS 60x400 FT… LGBV640VS</v>
          </cell>
          <cell r="C4937">
            <v>6956</v>
          </cell>
          <cell r="D4937">
            <v>1</v>
          </cell>
          <cell r="E4937" t="str">
            <v>KUS</v>
          </cell>
          <cell r="F4937">
            <v>6956</v>
          </cell>
        </row>
        <row r="4938">
          <cell r="A4938" t="str">
            <v>6213367</v>
          </cell>
          <cell r="B4938" t="str">
            <v>Svislý kloubový oblouk pro žebřík VS 60x600 FT… LGBV660VS</v>
          </cell>
          <cell r="C4938">
            <v>5841</v>
          </cell>
          <cell r="D4938">
            <v>1</v>
          </cell>
          <cell r="E4938" t="str">
            <v>KUS</v>
          </cell>
          <cell r="F4938">
            <v>5841</v>
          </cell>
        </row>
        <row r="4939">
          <cell r="A4939" t="str">
            <v>6213529</v>
          </cell>
          <cell r="B4939" t="str">
            <v>Odbočný díl T pro žebřík 60x200 NS FS… LT 620 NS</v>
          </cell>
          <cell r="C4939">
            <v>6024</v>
          </cell>
          <cell r="D4939">
            <v>1</v>
          </cell>
          <cell r="E4939" t="str">
            <v>KUS</v>
          </cell>
          <cell r="F4939">
            <v>6024</v>
          </cell>
        </row>
        <row r="4940">
          <cell r="A4940" t="str">
            <v>6213537</v>
          </cell>
          <cell r="B4940" t="str">
            <v>Odbočný díl T pro žebřík 60x300 NS FS… LT 630 NS</v>
          </cell>
          <cell r="C4940">
            <v>7956</v>
          </cell>
          <cell r="D4940">
            <v>1</v>
          </cell>
          <cell r="E4940" t="str">
            <v>KUS</v>
          </cell>
          <cell r="F4940">
            <v>7956</v>
          </cell>
        </row>
        <row r="4941">
          <cell r="A4941" t="str">
            <v>6213545</v>
          </cell>
          <cell r="B4941" t="str">
            <v>Odbočný díl T pro žebřík 60x400 NS FS… LT 640 NS</v>
          </cell>
          <cell r="C4941">
            <v>5578</v>
          </cell>
          <cell r="D4941">
            <v>1</v>
          </cell>
          <cell r="E4941" t="str">
            <v>KUS</v>
          </cell>
          <cell r="F4941">
            <v>5578</v>
          </cell>
        </row>
        <row r="4942">
          <cell r="A4942" t="str">
            <v>6213553</v>
          </cell>
          <cell r="B4942" t="str">
            <v>Odbočný díl T pro žebřík 60x500 NS FS… LT 650 NS</v>
          </cell>
          <cell r="C4942">
            <v>6400</v>
          </cell>
          <cell r="D4942">
            <v>1</v>
          </cell>
          <cell r="E4942" t="str">
            <v>KUS</v>
          </cell>
          <cell r="F4942">
            <v>6400</v>
          </cell>
        </row>
        <row r="4943">
          <cell r="A4943" t="str">
            <v>6213561</v>
          </cell>
          <cell r="B4943" t="str">
            <v>Odbočný díl T pro žebřík 60x600 NS FS… LT 660 NS</v>
          </cell>
          <cell r="C4943">
            <v>6339</v>
          </cell>
          <cell r="D4943">
            <v>1</v>
          </cell>
          <cell r="E4943" t="str">
            <v>KUS</v>
          </cell>
          <cell r="F4943">
            <v>6339</v>
          </cell>
        </row>
        <row r="4944">
          <cell r="A4944" t="str">
            <v>6213634</v>
          </cell>
          <cell r="B4944" t="str">
            <v>Odbočný díl T pro žebřík 60x200 NS FT… LT 620 NS</v>
          </cell>
          <cell r="C4944">
            <v>7111</v>
          </cell>
          <cell r="D4944">
            <v>1</v>
          </cell>
          <cell r="E4944" t="str">
            <v>KUS</v>
          </cell>
          <cell r="F4944">
            <v>7111</v>
          </cell>
        </row>
        <row r="4945">
          <cell r="A4945" t="str">
            <v>6213642</v>
          </cell>
          <cell r="B4945" t="str">
            <v>Odbočný díl T pro žebřík 60x300 NS FT… LT 630 NS</v>
          </cell>
          <cell r="C4945">
            <v>9142</v>
          </cell>
          <cell r="D4945">
            <v>1</v>
          </cell>
          <cell r="E4945" t="str">
            <v>KUS</v>
          </cell>
          <cell r="F4945">
            <v>9142</v>
          </cell>
        </row>
        <row r="4946">
          <cell r="A4946" t="str">
            <v>6213650</v>
          </cell>
          <cell r="B4946" t="str">
            <v>Odbočný díl T pro žebřík 60x400 NS FT… LT 640 NS</v>
          </cell>
          <cell r="C4946">
            <v>7216</v>
          </cell>
          <cell r="D4946">
            <v>1</v>
          </cell>
          <cell r="E4946" t="str">
            <v>KUS</v>
          </cell>
          <cell r="F4946">
            <v>7216</v>
          </cell>
        </row>
        <row r="4947">
          <cell r="A4947" t="str">
            <v>6213669</v>
          </cell>
          <cell r="B4947" t="str">
            <v>Odbočný díl T pro žebřík 60x500 NS FT… LT 650 NS</v>
          </cell>
          <cell r="C4947">
            <v>7411</v>
          </cell>
          <cell r="D4947">
            <v>1</v>
          </cell>
          <cell r="E4947" t="str">
            <v>KUS</v>
          </cell>
          <cell r="F4947">
            <v>7411</v>
          </cell>
        </row>
        <row r="4948">
          <cell r="A4948" t="str">
            <v>6213677</v>
          </cell>
          <cell r="B4948" t="str">
            <v>Odbočný díl T pro žebřík 60x600 NS FT… LT 660 NS</v>
          </cell>
          <cell r="C4948">
            <v>7598</v>
          </cell>
          <cell r="D4948">
            <v>1</v>
          </cell>
          <cell r="E4948" t="str">
            <v>KUS</v>
          </cell>
          <cell r="F4948">
            <v>7598</v>
          </cell>
        </row>
        <row r="4949">
          <cell r="A4949" t="str">
            <v>6213758</v>
          </cell>
          <cell r="B4949" t="str">
            <v>Odbočný díl T pro žebřík 60x400 VS FS… LT 640 VS</v>
          </cell>
          <cell r="C4949">
            <v>6197</v>
          </cell>
          <cell r="D4949">
            <v>1</v>
          </cell>
          <cell r="E4949" t="str">
            <v>KUS</v>
          </cell>
          <cell r="F4949">
            <v>6197</v>
          </cell>
        </row>
        <row r="4950">
          <cell r="A4950" t="str">
            <v>6213774</v>
          </cell>
          <cell r="B4950" t="str">
            <v>Odbočný díl T pro žebřík 60x600 VS FS… LT 660 VS</v>
          </cell>
          <cell r="C4950">
            <v>8340</v>
          </cell>
          <cell r="D4950">
            <v>1</v>
          </cell>
          <cell r="E4950" t="str">
            <v>KUS</v>
          </cell>
          <cell r="F4950">
            <v>8340</v>
          </cell>
        </row>
        <row r="4951">
          <cell r="A4951" t="str">
            <v>6213820</v>
          </cell>
          <cell r="B4951" t="str">
            <v>Odbočný díl T pro žebřík 60x200 VS FT… LT 620 VS</v>
          </cell>
          <cell r="C4951">
            <v>7422</v>
          </cell>
          <cell r="D4951">
            <v>1</v>
          </cell>
          <cell r="E4951" t="str">
            <v>KUS</v>
          </cell>
          <cell r="F4951">
            <v>7422</v>
          </cell>
        </row>
        <row r="4952">
          <cell r="A4952" t="str">
            <v>6213839</v>
          </cell>
          <cell r="B4952" t="str">
            <v>Odbočný díl T pro žebřík 60x300 VS FT… LT 630 VS</v>
          </cell>
          <cell r="C4952">
            <v>8156</v>
          </cell>
          <cell r="D4952">
            <v>1</v>
          </cell>
          <cell r="E4952" t="str">
            <v>KUS</v>
          </cell>
          <cell r="F4952">
            <v>8156</v>
          </cell>
        </row>
        <row r="4953">
          <cell r="A4953" t="str">
            <v>6213847</v>
          </cell>
          <cell r="B4953" t="str">
            <v>Odbočný díl T pro žebřík 60x400 VS FT… LT 640 VS</v>
          </cell>
          <cell r="C4953">
            <v>7907</v>
          </cell>
          <cell r="D4953">
            <v>1</v>
          </cell>
          <cell r="E4953" t="str">
            <v>KUS</v>
          </cell>
          <cell r="F4953">
            <v>7907</v>
          </cell>
        </row>
        <row r="4954">
          <cell r="A4954" t="str">
            <v>6213855</v>
          </cell>
          <cell r="B4954" t="str">
            <v>Odbočný díl T pro žebřík 60x500 VS FT… LT 650 VS</v>
          </cell>
          <cell r="C4954">
            <v>7633</v>
          </cell>
          <cell r="D4954">
            <v>1</v>
          </cell>
          <cell r="E4954" t="str">
            <v>KUS</v>
          </cell>
          <cell r="F4954">
            <v>7633</v>
          </cell>
        </row>
        <row r="4955">
          <cell r="A4955" t="str">
            <v>6213863</v>
          </cell>
          <cell r="B4955" t="str">
            <v>Odbočný díl T pro žebřík 60x600 VS FT… LT 660 VS</v>
          </cell>
          <cell r="C4955">
            <v>7943</v>
          </cell>
          <cell r="D4955">
            <v>1</v>
          </cell>
          <cell r="E4955" t="str">
            <v>KUS</v>
          </cell>
          <cell r="F4955">
            <v>7943</v>
          </cell>
        </row>
        <row r="4956">
          <cell r="A4956" t="str">
            <v>6214045</v>
          </cell>
          <cell r="B4956" t="str">
            <v>Křížení pro žebřík NS 60x400 FS… LK 640 NS</v>
          </cell>
          <cell r="C4956">
            <v>7350</v>
          </cell>
          <cell r="D4956">
            <v>1</v>
          </cell>
          <cell r="E4956" t="str">
            <v>KUS</v>
          </cell>
          <cell r="F4956">
            <v>7350</v>
          </cell>
        </row>
        <row r="4957">
          <cell r="A4957" t="str">
            <v>6214053</v>
          </cell>
          <cell r="B4957" t="str">
            <v>Křížení pro žebřík NS 60x500 FS… LK 650 NS</v>
          </cell>
          <cell r="C4957">
            <v>7749</v>
          </cell>
          <cell r="D4957">
            <v>1</v>
          </cell>
          <cell r="E4957" t="str">
            <v>KUS</v>
          </cell>
          <cell r="F4957">
            <v>7749</v>
          </cell>
        </row>
        <row r="4958">
          <cell r="A4958" t="str">
            <v>6214134</v>
          </cell>
          <cell r="B4958" t="str">
            <v>Křížení pro žebřík NS 60x200 FT… LK 620 NS</v>
          </cell>
          <cell r="C4958">
            <v>8769</v>
          </cell>
          <cell r="D4958">
            <v>1</v>
          </cell>
          <cell r="E4958" t="str">
            <v>KUS</v>
          </cell>
          <cell r="F4958">
            <v>8769</v>
          </cell>
        </row>
        <row r="4959">
          <cell r="A4959" t="str">
            <v>6214142</v>
          </cell>
          <cell r="B4959" t="str">
            <v>Křížení pro žebřík NS 60x300 FT… LK 630 NS</v>
          </cell>
          <cell r="C4959">
            <v>10105</v>
          </cell>
          <cell r="D4959">
            <v>1</v>
          </cell>
          <cell r="E4959" t="str">
            <v>KUS</v>
          </cell>
          <cell r="F4959">
            <v>10105</v>
          </cell>
        </row>
        <row r="4960">
          <cell r="A4960" t="str">
            <v>6214150</v>
          </cell>
          <cell r="B4960" t="str">
            <v>Křížení pro žebřík NS 60x400 FT… LK 640 NS</v>
          </cell>
          <cell r="C4960">
            <v>10145</v>
          </cell>
          <cell r="D4960">
            <v>1</v>
          </cell>
          <cell r="E4960" t="str">
            <v>KUS</v>
          </cell>
          <cell r="F4960">
            <v>10145</v>
          </cell>
        </row>
        <row r="4961">
          <cell r="A4961" t="str">
            <v>6214169</v>
          </cell>
          <cell r="B4961" t="str">
            <v>Křížení pro žebřík NS 60x500 FT… LK 650 NS</v>
          </cell>
          <cell r="C4961">
            <v>10187</v>
          </cell>
          <cell r="D4961">
            <v>1</v>
          </cell>
          <cell r="E4961" t="str">
            <v>KUS</v>
          </cell>
          <cell r="F4961">
            <v>10187</v>
          </cell>
        </row>
        <row r="4962">
          <cell r="A4962" t="str">
            <v>6214177</v>
          </cell>
          <cell r="B4962" t="str">
            <v>Křížení pro žebřík NS 60x600 FT… LK 660 NS</v>
          </cell>
          <cell r="C4962">
            <v>10374</v>
          </cell>
          <cell r="D4962">
            <v>1</v>
          </cell>
          <cell r="E4962" t="str">
            <v>KUS</v>
          </cell>
          <cell r="F4962">
            <v>10374</v>
          </cell>
        </row>
        <row r="4963">
          <cell r="A4963" t="str">
            <v>6214258</v>
          </cell>
          <cell r="B4963" t="str">
            <v>Křížení pro žebřík VS 60x400 FS… LK 640 VS</v>
          </cell>
          <cell r="C4963">
            <v>7779</v>
          </cell>
          <cell r="D4963">
            <v>1</v>
          </cell>
          <cell r="E4963" t="str">
            <v>KUS</v>
          </cell>
          <cell r="F4963">
            <v>7779</v>
          </cell>
        </row>
        <row r="4964">
          <cell r="A4964" t="str">
            <v>6214347</v>
          </cell>
          <cell r="B4964" t="str">
            <v>Křížení pro žebřík VS 60x400 FT… LK 640 VS</v>
          </cell>
          <cell r="C4964">
            <v>10158</v>
          </cell>
          <cell r="D4964">
            <v>1</v>
          </cell>
          <cell r="E4964" t="str">
            <v>KUS</v>
          </cell>
          <cell r="F4964">
            <v>10158</v>
          </cell>
        </row>
        <row r="4965">
          <cell r="A4965" t="str">
            <v>6216021</v>
          </cell>
          <cell r="B4965" t="str">
            <v>Kabelový žebřík WKL VS 110x200 FS… L 1120</v>
          </cell>
          <cell r="C4965">
            <v>466</v>
          </cell>
          <cell r="D4965">
            <v>1</v>
          </cell>
          <cell r="E4965" t="str">
            <v>METR</v>
          </cell>
          <cell r="F4965">
            <v>466</v>
          </cell>
        </row>
        <row r="4966">
          <cell r="A4966" t="str">
            <v>6216048</v>
          </cell>
          <cell r="B4966" t="str">
            <v>Kabelový žebřík WKL VS 110x300 FS… L 1130</v>
          </cell>
          <cell r="C4966">
            <v>487</v>
          </cell>
          <cell r="D4966">
            <v>1</v>
          </cell>
          <cell r="E4966" t="str">
            <v>METR</v>
          </cell>
          <cell r="F4966">
            <v>487</v>
          </cell>
        </row>
        <row r="4967">
          <cell r="A4967" t="str">
            <v>6216056</v>
          </cell>
          <cell r="B4967" t="str">
            <v>Kabelový žebřík WKL VS 110x400 FS… L 1140</v>
          </cell>
          <cell r="C4967">
            <v>507</v>
          </cell>
          <cell r="D4967">
            <v>1</v>
          </cell>
          <cell r="E4967" t="str">
            <v>METR</v>
          </cell>
          <cell r="F4967">
            <v>507</v>
          </cell>
        </row>
        <row r="4968">
          <cell r="A4968" t="str">
            <v>6216064</v>
          </cell>
          <cell r="B4968" t="str">
            <v>Kabelový žebřík WKL VS 110x500 FS… L 1150</v>
          </cell>
          <cell r="C4968">
            <v>502</v>
          </cell>
          <cell r="D4968">
            <v>1</v>
          </cell>
          <cell r="E4968" t="str">
            <v>METR</v>
          </cell>
          <cell r="F4968">
            <v>502</v>
          </cell>
        </row>
        <row r="4969">
          <cell r="A4969" t="str">
            <v>6216072</v>
          </cell>
          <cell r="B4969" t="str">
            <v>Kabelový žebřík WKL VS 110x600 FS… L 1160</v>
          </cell>
          <cell r="C4969">
            <v>533</v>
          </cell>
          <cell r="D4969">
            <v>1</v>
          </cell>
          <cell r="E4969" t="str">
            <v>METR</v>
          </cell>
          <cell r="F4969">
            <v>533</v>
          </cell>
        </row>
        <row r="4970">
          <cell r="A4970" t="str">
            <v>6216129</v>
          </cell>
          <cell r="B4970" t="str">
            <v>Kabelový žebřík WKL VS 110x200 FT… L 1120</v>
          </cell>
          <cell r="C4970">
            <v>626</v>
          </cell>
          <cell r="D4970">
            <v>1</v>
          </cell>
          <cell r="E4970" t="str">
            <v>METR</v>
          </cell>
          <cell r="F4970">
            <v>626</v>
          </cell>
        </row>
        <row r="4971">
          <cell r="A4971" t="str">
            <v>6216137</v>
          </cell>
          <cell r="B4971" t="str">
            <v>Kabelový žebřík WKL VS 110x300 FT… L 1130</v>
          </cell>
          <cell r="C4971">
            <v>652</v>
          </cell>
          <cell r="D4971">
            <v>1</v>
          </cell>
          <cell r="E4971" t="str">
            <v>METR</v>
          </cell>
          <cell r="F4971">
            <v>652</v>
          </cell>
        </row>
        <row r="4972">
          <cell r="A4972" t="str">
            <v>6216145</v>
          </cell>
          <cell r="B4972" t="str">
            <v>Kabelový žebřík WKL VS 110x400 FT… L 1140</v>
          </cell>
          <cell r="C4972">
            <v>690</v>
          </cell>
          <cell r="D4972">
            <v>1</v>
          </cell>
          <cell r="E4972" t="str">
            <v>METR</v>
          </cell>
          <cell r="F4972">
            <v>690</v>
          </cell>
        </row>
        <row r="4973">
          <cell r="A4973" t="str">
            <v>6216153</v>
          </cell>
          <cell r="B4973" t="str">
            <v>Kabelový žebřík WKL VS 110x500 FT… L 1150</v>
          </cell>
          <cell r="C4973">
            <v>680</v>
          </cell>
          <cell r="D4973">
            <v>1</v>
          </cell>
          <cell r="E4973" t="str">
            <v>METR</v>
          </cell>
          <cell r="F4973">
            <v>680</v>
          </cell>
        </row>
        <row r="4974">
          <cell r="A4974" t="str">
            <v>6216161</v>
          </cell>
          <cell r="B4974" t="str">
            <v>Kabelový žebřík WKL VS 110x600 FT… L 1160</v>
          </cell>
          <cell r="C4974">
            <v>702</v>
          </cell>
          <cell r="D4974">
            <v>1</v>
          </cell>
          <cell r="E4974" t="str">
            <v>METR</v>
          </cell>
          <cell r="F4974">
            <v>702</v>
          </cell>
        </row>
        <row r="4975">
          <cell r="A4975" t="str">
            <v>6216501</v>
          </cell>
          <cell r="B4975" t="str">
            <v>Podélná spojka 110mm FS… LLV110 FS</v>
          </cell>
          <cell r="C4975">
            <v>63</v>
          </cell>
          <cell r="D4975">
            <v>1</v>
          </cell>
          <cell r="E4975" t="str">
            <v>KUS</v>
          </cell>
          <cell r="F4975">
            <v>63</v>
          </cell>
        </row>
        <row r="4976">
          <cell r="A4976" t="str">
            <v>6216528</v>
          </cell>
          <cell r="B4976" t="str">
            <v>Podélná spojka 110mm FT… LLV110 FT</v>
          </cell>
          <cell r="C4976">
            <v>90</v>
          </cell>
          <cell r="D4976">
            <v>1</v>
          </cell>
          <cell r="E4976" t="str">
            <v>KUS</v>
          </cell>
          <cell r="F4976">
            <v>90</v>
          </cell>
        </row>
        <row r="4977">
          <cell r="A4977" t="str">
            <v>6216552</v>
          </cell>
          <cell r="B4977" t="str">
            <v>Úhlová spojka 110mm FS… LWV110 FS</v>
          </cell>
          <cell r="C4977">
            <v>73</v>
          </cell>
          <cell r="D4977">
            <v>1</v>
          </cell>
          <cell r="E4977" t="str">
            <v>KUS</v>
          </cell>
          <cell r="F4977">
            <v>73</v>
          </cell>
        </row>
        <row r="4978">
          <cell r="A4978" t="str">
            <v>6216560</v>
          </cell>
          <cell r="B4978" t="str">
            <v>Úhlová spojka 110mm VA… LWV110 VA</v>
          </cell>
          <cell r="C4978">
            <v>197</v>
          </cell>
          <cell r="D4978">
            <v>1</v>
          </cell>
          <cell r="E4978" t="str">
            <v>KUS</v>
          </cell>
          <cell r="F4978">
            <v>197</v>
          </cell>
        </row>
        <row r="4979">
          <cell r="A4979" t="str">
            <v>6216609</v>
          </cell>
          <cell r="B4979" t="str">
            <v>Kloubová spojka 110mm FS… LGV110 FS</v>
          </cell>
          <cell r="C4979">
            <v>189</v>
          </cell>
          <cell r="D4979">
            <v>1</v>
          </cell>
          <cell r="E4979" t="str">
            <v>KUS</v>
          </cell>
          <cell r="F4979">
            <v>189</v>
          </cell>
        </row>
        <row r="4980">
          <cell r="A4980" t="str">
            <v>6216617</v>
          </cell>
          <cell r="B4980" t="str">
            <v>Kloubová spojka 110mm FT… LGV110 FT</v>
          </cell>
          <cell r="C4980">
            <v>235</v>
          </cell>
          <cell r="D4980">
            <v>1</v>
          </cell>
          <cell r="E4980" t="str">
            <v>KUS</v>
          </cell>
          <cell r="F4980">
            <v>235</v>
          </cell>
        </row>
        <row r="4981">
          <cell r="A4981" t="str">
            <v>6217621</v>
          </cell>
          <cell r="B4981" t="str">
            <v>Oblouk 90°vnitřní, pro žebřík VS 110x200 FS… LBI90/112</v>
          </cell>
          <cell r="C4981">
            <v>2053</v>
          </cell>
          <cell r="D4981">
            <v>1</v>
          </cell>
          <cell r="E4981" t="str">
            <v>KUS</v>
          </cell>
          <cell r="F4981">
            <v>2053</v>
          </cell>
        </row>
        <row r="4982">
          <cell r="A4982" t="str">
            <v>6217648</v>
          </cell>
          <cell r="B4982" t="str">
            <v>Oblouk 90°vnitřní, pro žebřík VS 110x300 FS… LBI90/113</v>
          </cell>
          <cell r="C4982">
            <v>3800</v>
          </cell>
          <cell r="D4982">
            <v>1</v>
          </cell>
          <cell r="E4982" t="str">
            <v>KUS</v>
          </cell>
          <cell r="F4982">
            <v>3800</v>
          </cell>
        </row>
        <row r="4983">
          <cell r="A4983" t="str">
            <v>6217656</v>
          </cell>
          <cell r="B4983" t="str">
            <v>Oblouk 90°vnitřní, pro žebřík VS 110x400 FS… LBI90/114</v>
          </cell>
          <cell r="C4983">
            <v>4280</v>
          </cell>
          <cell r="D4983">
            <v>1</v>
          </cell>
          <cell r="E4983" t="str">
            <v>KUS</v>
          </cell>
          <cell r="F4983">
            <v>4280</v>
          </cell>
        </row>
        <row r="4984">
          <cell r="A4984" t="str">
            <v>6217664</v>
          </cell>
          <cell r="B4984" t="str">
            <v>Oblouk 90°vnitřní, pro žebřík VS 110x500 FS… LBI90/115</v>
          </cell>
          <cell r="C4984">
            <v>4272</v>
          </cell>
          <cell r="D4984">
            <v>1</v>
          </cell>
          <cell r="E4984" t="str">
            <v>KUS</v>
          </cell>
          <cell r="F4984">
            <v>4272</v>
          </cell>
        </row>
        <row r="4985">
          <cell r="A4985" t="str">
            <v>6217672</v>
          </cell>
          <cell r="B4985" t="str">
            <v>Oblouk 90°vnitřní, pro žebřík VS 110x600 FS… LBI90/116</v>
          </cell>
          <cell r="C4985">
            <v>2900</v>
          </cell>
          <cell r="D4985">
            <v>1</v>
          </cell>
          <cell r="E4985" t="str">
            <v>KUS</v>
          </cell>
          <cell r="F4985">
            <v>2900</v>
          </cell>
        </row>
        <row r="4986">
          <cell r="A4986" t="str">
            <v>6217729</v>
          </cell>
          <cell r="B4986" t="str">
            <v>Oblouk 90°vnitřní, pro žebřík VS 110x200 FT… LBI90/112</v>
          </cell>
          <cell r="C4986">
            <v>3872</v>
          </cell>
          <cell r="D4986">
            <v>1</v>
          </cell>
          <cell r="E4986" t="str">
            <v>KUS</v>
          </cell>
          <cell r="F4986">
            <v>3872</v>
          </cell>
        </row>
        <row r="4987">
          <cell r="A4987" t="str">
            <v>6217737</v>
          </cell>
          <cell r="B4987" t="str">
            <v>Oblouk 90°vnitřní, pro žebřík VS 110x300 FT… LBI90/113</v>
          </cell>
          <cell r="C4987">
            <v>3989</v>
          </cell>
          <cell r="D4987">
            <v>1</v>
          </cell>
          <cell r="E4987" t="str">
            <v>KUS</v>
          </cell>
          <cell r="F4987">
            <v>3989</v>
          </cell>
        </row>
        <row r="4988">
          <cell r="A4988" t="str">
            <v>6217745</v>
          </cell>
          <cell r="B4988" t="str">
            <v>Oblouk 90°vnitřní, pro žebřík VS 110x400 FT… LBI90/114</v>
          </cell>
          <cell r="C4988">
            <v>4446</v>
          </cell>
          <cell r="D4988">
            <v>1</v>
          </cell>
          <cell r="E4988" t="str">
            <v>KUS</v>
          </cell>
          <cell r="F4988">
            <v>4446</v>
          </cell>
        </row>
        <row r="4989">
          <cell r="A4989" t="str">
            <v>6217753</v>
          </cell>
          <cell r="B4989" t="str">
            <v>Oblouk 90°vnitřní, pro žebřík VS 110x500 FT… LBI90/115</v>
          </cell>
          <cell r="C4989">
            <v>4578</v>
          </cell>
          <cell r="D4989">
            <v>1</v>
          </cell>
          <cell r="E4989" t="str">
            <v>KUS</v>
          </cell>
          <cell r="F4989">
            <v>4578</v>
          </cell>
        </row>
        <row r="4990">
          <cell r="A4990" t="str">
            <v>6217761</v>
          </cell>
          <cell r="B4990" t="str">
            <v>Oblouk 90°vnitřní, pro žebřík VS 110x600 FT… LBI90/116</v>
          </cell>
          <cell r="C4990">
            <v>5003</v>
          </cell>
          <cell r="D4990">
            <v>1</v>
          </cell>
          <cell r="E4990" t="str">
            <v>KUS</v>
          </cell>
          <cell r="F4990">
            <v>5003</v>
          </cell>
        </row>
        <row r="4991">
          <cell r="A4991" t="str">
            <v>6218830</v>
          </cell>
          <cell r="B4991" t="str">
            <v>Svislý kloubový oblouk pro žebřík VS 110x300 FS… LGBV 113</v>
          </cell>
          <cell r="C4991">
            <v>4408</v>
          </cell>
          <cell r="D4991">
            <v>1</v>
          </cell>
          <cell r="E4991" t="str">
            <v>KUS</v>
          </cell>
          <cell r="F4991">
            <v>4408</v>
          </cell>
        </row>
        <row r="4992">
          <cell r="A4992" t="str">
            <v>6218849</v>
          </cell>
          <cell r="B4992" t="str">
            <v>Svislý kloubový oblouk pro žebřík VS 110x400 FS… LGBV 114</v>
          </cell>
          <cell r="C4992">
            <v>9958</v>
          </cell>
          <cell r="D4992">
            <v>1</v>
          </cell>
          <cell r="E4992" t="str">
            <v>KUS</v>
          </cell>
          <cell r="F4992">
            <v>9958</v>
          </cell>
        </row>
        <row r="4993">
          <cell r="A4993" t="str">
            <v>6218857</v>
          </cell>
          <cell r="B4993" t="str">
            <v>Svislý kloubový oblouk pro žebřík VS 110x500 FS… LGBV 115</v>
          </cell>
          <cell r="C4993">
            <v>5625</v>
          </cell>
          <cell r="D4993">
            <v>1</v>
          </cell>
          <cell r="E4993" t="str">
            <v>KUS</v>
          </cell>
          <cell r="F4993">
            <v>5625</v>
          </cell>
        </row>
        <row r="4994">
          <cell r="A4994" t="str">
            <v>6218865</v>
          </cell>
          <cell r="B4994" t="str">
            <v>Svislý kloubový oblouk pro žebřík VS 110x600 FS… LGBV 116</v>
          </cell>
          <cell r="C4994">
            <v>7116</v>
          </cell>
          <cell r="D4994">
            <v>1</v>
          </cell>
          <cell r="E4994" t="str">
            <v>KUS</v>
          </cell>
          <cell r="F4994">
            <v>7116</v>
          </cell>
        </row>
        <row r="4995">
          <cell r="A4995" t="str">
            <v>6218938</v>
          </cell>
          <cell r="B4995" t="str">
            <v>Svislý kloubový oblouk pro žebřík VS 110x200 FT… LGBV 112</v>
          </cell>
          <cell r="C4995">
            <v>4342</v>
          </cell>
          <cell r="D4995">
            <v>1</v>
          </cell>
          <cell r="E4995" t="str">
            <v>KUS</v>
          </cell>
          <cell r="F4995">
            <v>4342</v>
          </cell>
        </row>
        <row r="4996">
          <cell r="A4996" t="str">
            <v>6218946</v>
          </cell>
          <cell r="B4996" t="str">
            <v>Svislý kloubový oblouk pro žebřík VS 110x300 FT… LGBV 113</v>
          </cell>
          <cell r="C4996">
            <v>4486</v>
          </cell>
          <cell r="D4996">
            <v>1</v>
          </cell>
          <cell r="E4996" t="str">
            <v>KUS</v>
          </cell>
          <cell r="F4996">
            <v>4486</v>
          </cell>
        </row>
        <row r="4997">
          <cell r="A4997" t="str">
            <v>6218954</v>
          </cell>
          <cell r="B4997" t="str">
            <v>Svislý kloubový oblouk pro žebřík VS 110x400 FT… LGBV 114</v>
          </cell>
          <cell r="C4997">
            <v>4341</v>
          </cell>
          <cell r="D4997">
            <v>1</v>
          </cell>
          <cell r="E4997" t="str">
            <v>KUS</v>
          </cell>
          <cell r="F4997">
            <v>4341</v>
          </cell>
        </row>
        <row r="4998">
          <cell r="A4998" t="str">
            <v>6218970</v>
          </cell>
          <cell r="B4998" t="str">
            <v>Svislý kloubový oblouk pro žebřík VS 110x600 FT… LGBV 116</v>
          </cell>
          <cell r="C4998">
            <v>4548</v>
          </cell>
          <cell r="D4998">
            <v>1</v>
          </cell>
          <cell r="E4998" t="str">
            <v>KUS</v>
          </cell>
          <cell r="F4998">
            <v>4548</v>
          </cell>
        </row>
        <row r="4999">
          <cell r="A4999" t="str">
            <v>6219225</v>
          </cell>
          <cell r="B4999" t="str">
            <v>Odbočný díl T pro žebřík 110x200 FS… LT 112</v>
          </cell>
          <cell r="C4999">
            <v>6454</v>
          </cell>
          <cell r="D4999">
            <v>1</v>
          </cell>
          <cell r="E4999" t="str">
            <v>KUS</v>
          </cell>
          <cell r="F4999">
            <v>6454</v>
          </cell>
        </row>
        <row r="5000">
          <cell r="A5000" t="str">
            <v>6219233</v>
          </cell>
          <cell r="B5000" t="str">
            <v>Odbočný díl T pro žebřík 110x300 FS… LT 113</v>
          </cell>
          <cell r="C5000">
            <v>8283</v>
          </cell>
          <cell r="D5000">
            <v>1</v>
          </cell>
          <cell r="E5000" t="str">
            <v>KUS</v>
          </cell>
          <cell r="F5000">
            <v>8283</v>
          </cell>
        </row>
        <row r="5001">
          <cell r="A5001" t="str">
            <v>6219241</v>
          </cell>
          <cell r="B5001" t="str">
            <v>Odbočný díl T pro žebřík 110x400 FS… LT 114</v>
          </cell>
          <cell r="C5001">
            <v>8423</v>
          </cell>
          <cell r="D5001">
            <v>1</v>
          </cell>
          <cell r="E5001" t="str">
            <v>KUS</v>
          </cell>
          <cell r="F5001">
            <v>8423</v>
          </cell>
        </row>
        <row r="5002">
          <cell r="A5002" t="str">
            <v>6219268</v>
          </cell>
          <cell r="B5002" t="str">
            <v>Odbočný díl T pro žebřík 110x500 FS… LT 115</v>
          </cell>
          <cell r="C5002">
            <v>7485</v>
          </cell>
          <cell r="D5002">
            <v>1</v>
          </cell>
          <cell r="E5002" t="str">
            <v>KUS</v>
          </cell>
          <cell r="F5002">
            <v>7485</v>
          </cell>
        </row>
        <row r="5003">
          <cell r="A5003" t="str">
            <v>6219276</v>
          </cell>
          <cell r="B5003" t="str">
            <v>Odbočný díl T pro žebřík 110x600 FS… LT 116</v>
          </cell>
          <cell r="C5003">
            <v>8952</v>
          </cell>
          <cell r="D5003">
            <v>1</v>
          </cell>
          <cell r="E5003" t="str">
            <v>KUS</v>
          </cell>
          <cell r="F5003">
            <v>8952</v>
          </cell>
        </row>
        <row r="5004">
          <cell r="A5004" t="str">
            <v>6219322</v>
          </cell>
          <cell r="B5004" t="str">
            <v>Odbočný díl T pro žebřík 110x200 FT… LT 112</v>
          </cell>
          <cell r="C5004">
            <v>8899</v>
          </cell>
          <cell r="D5004">
            <v>1</v>
          </cell>
          <cell r="E5004" t="str">
            <v>KUS</v>
          </cell>
          <cell r="F5004">
            <v>8899</v>
          </cell>
        </row>
        <row r="5005">
          <cell r="A5005" t="str">
            <v>6219330</v>
          </cell>
          <cell r="B5005" t="str">
            <v>Odbočný díl T pro žebřík 110x300 FT… LT 113</v>
          </cell>
          <cell r="C5005">
            <v>8932</v>
          </cell>
          <cell r="D5005">
            <v>1</v>
          </cell>
          <cell r="E5005" t="str">
            <v>KUS</v>
          </cell>
          <cell r="F5005">
            <v>8932</v>
          </cell>
        </row>
        <row r="5006">
          <cell r="A5006" t="str">
            <v>6219349</v>
          </cell>
          <cell r="B5006" t="str">
            <v>Odbočný díl T pro žebřík 110x400 FT… LT 114</v>
          </cell>
          <cell r="C5006">
            <v>9095</v>
          </cell>
          <cell r="D5006">
            <v>1</v>
          </cell>
          <cell r="E5006" t="str">
            <v>KUS</v>
          </cell>
          <cell r="F5006">
            <v>9095</v>
          </cell>
        </row>
        <row r="5007">
          <cell r="A5007" t="str">
            <v>6219357</v>
          </cell>
          <cell r="B5007" t="str">
            <v>Odbočný díl T pro žebřík 110x500 FT… LT 115</v>
          </cell>
          <cell r="C5007">
            <v>9403</v>
          </cell>
          <cell r="D5007">
            <v>1</v>
          </cell>
          <cell r="E5007" t="str">
            <v>KUS</v>
          </cell>
          <cell r="F5007">
            <v>9403</v>
          </cell>
        </row>
        <row r="5008">
          <cell r="A5008" t="str">
            <v>6219365</v>
          </cell>
          <cell r="B5008" t="str">
            <v>Odbočný díl T pro žebřík 110x600 FT… LT 116</v>
          </cell>
          <cell r="C5008">
            <v>9403</v>
          </cell>
          <cell r="D5008">
            <v>1</v>
          </cell>
          <cell r="E5008" t="str">
            <v>KUS</v>
          </cell>
          <cell r="F5008">
            <v>9403</v>
          </cell>
        </row>
        <row r="5009">
          <cell r="A5009" t="str">
            <v>6219551</v>
          </cell>
          <cell r="B5009" t="str">
            <v>Křížení pro žebřík VS 110x500 FS… LK 115</v>
          </cell>
          <cell r="C5009">
            <v>8300</v>
          </cell>
          <cell r="D5009">
            <v>1</v>
          </cell>
          <cell r="E5009" t="str">
            <v>KUS</v>
          </cell>
          <cell r="F5009">
            <v>8300</v>
          </cell>
        </row>
        <row r="5010">
          <cell r="A5010" t="str">
            <v>6219667</v>
          </cell>
          <cell r="B5010" t="str">
            <v>Křížení pro žebřík VS 110x600 FT… LK 116</v>
          </cell>
          <cell r="C5010">
            <v>13652</v>
          </cell>
          <cell r="D5010">
            <v>1</v>
          </cell>
          <cell r="E5010" t="str">
            <v>KUS</v>
          </cell>
          <cell r="F5010">
            <v>13652</v>
          </cell>
        </row>
        <row r="5011">
          <cell r="A5011" t="str">
            <v>6220339</v>
          </cell>
          <cell r="B5011" t="str">
            <v>Odbočný plech pro žebřík 300FS… LAB/30 FS</v>
          </cell>
          <cell r="C5011">
            <v>496</v>
          </cell>
          <cell r="D5011">
            <v>1</v>
          </cell>
          <cell r="E5011" t="str">
            <v>KUS</v>
          </cell>
          <cell r="F5011">
            <v>496</v>
          </cell>
        </row>
        <row r="5012">
          <cell r="A5012" t="str">
            <v>6220452</v>
          </cell>
          <cell r="B5012" t="str">
            <v>Odbočný plech pro žebřík 400FT… LAB/40 FT</v>
          </cell>
          <cell r="C5012">
            <v>792</v>
          </cell>
          <cell r="D5012">
            <v>1</v>
          </cell>
          <cell r="E5012" t="str">
            <v>KUS</v>
          </cell>
          <cell r="F5012">
            <v>792</v>
          </cell>
        </row>
        <row r="5013">
          <cell r="A5013" t="str">
            <v>6220479</v>
          </cell>
          <cell r="B5013" t="str">
            <v>Odbočný plech pro žebřík 600FT… LAB/60 FT</v>
          </cell>
          <cell r="C5013">
            <v>756</v>
          </cell>
          <cell r="D5013">
            <v>1</v>
          </cell>
          <cell r="E5013" t="str">
            <v>KUS</v>
          </cell>
          <cell r="F5013">
            <v>756</v>
          </cell>
        </row>
        <row r="5014">
          <cell r="A5014" t="str">
            <v>6220649</v>
          </cell>
          <cell r="B5014" t="str">
            <v>Odbočný plech pro žebřík 400FT… LABE/40FT</v>
          </cell>
          <cell r="C5014">
            <v>928</v>
          </cell>
          <cell r="D5014">
            <v>1</v>
          </cell>
          <cell r="E5014" t="str">
            <v>KUS</v>
          </cell>
          <cell r="F5014">
            <v>928</v>
          </cell>
        </row>
        <row r="5015">
          <cell r="A5015" t="str">
            <v>6221009</v>
          </cell>
          <cell r="B5015" t="str">
            <v>Úhlová opěrka 70x50 FS… LAL 70 FS</v>
          </cell>
          <cell r="C5015">
            <v>54</v>
          </cell>
          <cell r="D5015">
            <v>1</v>
          </cell>
          <cell r="E5015" t="str">
            <v>KUS</v>
          </cell>
          <cell r="F5015">
            <v>54</v>
          </cell>
        </row>
        <row r="5016">
          <cell r="A5016" t="str">
            <v>6221017</v>
          </cell>
          <cell r="B5016" t="str">
            <v>Úhlová opěrka 70x50 VA… LAL 70 VA</v>
          </cell>
          <cell r="C5016">
            <v>69</v>
          </cell>
          <cell r="D5016">
            <v>1</v>
          </cell>
          <cell r="E5016" t="str">
            <v>KUS</v>
          </cell>
          <cell r="F5016">
            <v>69</v>
          </cell>
        </row>
        <row r="5017">
          <cell r="A5017" t="str">
            <v>6221076</v>
          </cell>
          <cell r="B5017" t="str">
            <v>Příchytka 40x22mm FS… LKS 40 FS</v>
          </cell>
          <cell r="C5017">
            <v>11</v>
          </cell>
          <cell r="D5017">
            <v>1</v>
          </cell>
          <cell r="E5017" t="str">
            <v>KUS</v>
          </cell>
          <cell r="F5017">
            <v>11</v>
          </cell>
        </row>
        <row r="5018">
          <cell r="A5018" t="str">
            <v>6221084</v>
          </cell>
          <cell r="B5018" t="str">
            <v>Příchytka 40x22mm FT… LKS 40 FT</v>
          </cell>
          <cell r="C5018">
            <v>12</v>
          </cell>
          <cell r="D5018">
            <v>1</v>
          </cell>
          <cell r="E5018" t="str">
            <v>KUS</v>
          </cell>
          <cell r="F5018">
            <v>12</v>
          </cell>
        </row>
        <row r="5019">
          <cell r="A5019" t="str">
            <v>6221122</v>
          </cell>
          <cell r="B5019" t="str">
            <v>Příchytka 60x30mm FT… LKS60/4FT</v>
          </cell>
          <cell r="C5019">
            <v>26</v>
          </cell>
          <cell r="D5019">
            <v>1</v>
          </cell>
          <cell r="E5019" t="str">
            <v>KUS</v>
          </cell>
          <cell r="F5019">
            <v>26</v>
          </cell>
        </row>
        <row r="5020">
          <cell r="A5020" t="str">
            <v>6221203</v>
          </cell>
          <cell r="B5020" t="str">
            <v>Rohový plech R250mm FS… LEB 25 FS</v>
          </cell>
          <cell r="C5020">
            <v>250</v>
          </cell>
          <cell r="D5020">
            <v>1</v>
          </cell>
          <cell r="E5020" t="str">
            <v>KUS</v>
          </cell>
          <cell r="F5020">
            <v>250</v>
          </cell>
        </row>
        <row r="5021">
          <cell r="A5021" t="str">
            <v>6221211</v>
          </cell>
          <cell r="B5021" t="str">
            <v>Rohový plech R250mm FT… LEB 25 FT</v>
          </cell>
          <cell r="C5021">
            <v>537</v>
          </cell>
          <cell r="D5021">
            <v>1</v>
          </cell>
          <cell r="E5021" t="str">
            <v>KUS</v>
          </cell>
          <cell r="F5021">
            <v>537</v>
          </cell>
        </row>
        <row r="5022">
          <cell r="A5022" t="str">
            <v>6221246</v>
          </cell>
          <cell r="B5022" t="str">
            <v>Rohový plech R500mm FS… LEB 50 FS</v>
          </cell>
          <cell r="C5022">
            <v>469</v>
          </cell>
          <cell r="D5022">
            <v>1</v>
          </cell>
          <cell r="E5022" t="str">
            <v>KUS</v>
          </cell>
          <cell r="F5022">
            <v>469</v>
          </cell>
        </row>
        <row r="5023">
          <cell r="A5023" t="str">
            <v>6221254</v>
          </cell>
          <cell r="B5023" t="str">
            <v>Rohový plech R500mm FT… LEB 50 FT</v>
          </cell>
          <cell r="C5023">
            <v>834</v>
          </cell>
          <cell r="D5023">
            <v>1</v>
          </cell>
          <cell r="E5023" t="str">
            <v>KUS</v>
          </cell>
          <cell r="F5023">
            <v>834</v>
          </cell>
        </row>
        <row r="5024">
          <cell r="A5024" t="str">
            <v>6221300</v>
          </cell>
          <cell r="B5024" t="str">
            <v>Příchytka pro žebřík 45mm FS… LAS 45 FS</v>
          </cell>
          <cell r="C5024">
            <v>78</v>
          </cell>
          <cell r="D5024">
            <v>1</v>
          </cell>
          <cell r="E5024" t="str">
            <v>KUS</v>
          </cell>
          <cell r="F5024">
            <v>78</v>
          </cell>
        </row>
        <row r="5025">
          <cell r="A5025" t="str">
            <v>6221319</v>
          </cell>
          <cell r="B5025" t="str">
            <v>Příchytka pro žebřík 45mm FT… LAS 45 FT</v>
          </cell>
          <cell r="C5025">
            <v>89</v>
          </cell>
          <cell r="D5025">
            <v>1</v>
          </cell>
          <cell r="E5025" t="str">
            <v>KUS</v>
          </cell>
          <cell r="F5025">
            <v>89</v>
          </cell>
        </row>
        <row r="5026">
          <cell r="A5026" t="str">
            <v>6221351</v>
          </cell>
          <cell r="B5026" t="str">
            <v>Příchytka pro žebřík 60mm FS… LAS 60 FS</v>
          </cell>
          <cell r="C5026">
            <v>83</v>
          </cell>
          <cell r="D5026">
            <v>1</v>
          </cell>
          <cell r="E5026" t="str">
            <v>KUS</v>
          </cell>
          <cell r="F5026">
            <v>83</v>
          </cell>
        </row>
        <row r="5027">
          <cell r="A5027" t="str">
            <v>6221378</v>
          </cell>
          <cell r="B5027" t="str">
            <v>Příchytka pro žebřík 60mm FT… LAS 60 FT</v>
          </cell>
          <cell r="C5027">
            <v>78</v>
          </cell>
          <cell r="D5027">
            <v>1</v>
          </cell>
          <cell r="E5027" t="str">
            <v>KUS</v>
          </cell>
          <cell r="F5027">
            <v>78</v>
          </cell>
        </row>
        <row r="5028">
          <cell r="A5028" t="str">
            <v>6221416</v>
          </cell>
          <cell r="B5028" t="str">
            <v>Příchytka pro žebřík 110mm FS… LAS110 FS</v>
          </cell>
          <cell r="C5028">
            <v>73</v>
          </cell>
          <cell r="D5028">
            <v>1</v>
          </cell>
          <cell r="E5028" t="str">
            <v>KUS</v>
          </cell>
          <cell r="F5028">
            <v>73</v>
          </cell>
        </row>
        <row r="5029">
          <cell r="A5029" t="str">
            <v>6221424</v>
          </cell>
          <cell r="B5029" t="str">
            <v>Příchytka pro žebřík 110mm FT… LAS110 FT</v>
          </cell>
          <cell r="C5029">
            <v>86</v>
          </cell>
          <cell r="D5029">
            <v>1</v>
          </cell>
          <cell r="E5029" t="str">
            <v>KUS</v>
          </cell>
          <cell r="F5029">
            <v>86</v>
          </cell>
        </row>
        <row r="5030">
          <cell r="A5030" t="str">
            <v>6221467</v>
          </cell>
          <cell r="B5030" t="str">
            <v>Spojka pro uchycení pomocného tyč.závěsu FT… ABL</v>
          </cell>
          <cell r="C5030">
            <v>66</v>
          </cell>
          <cell r="D5030">
            <v>1</v>
          </cell>
          <cell r="E5030" t="str">
            <v>KUS</v>
          </cell>
          <cell r="F5030">
            <v>66</v>
          </cell>
        </row>
        <row r="5031">
          <cell r="A5031" t="str">
            <v>6221505</v>
          </cell>
          <cell r="B5031" t="str">
            <v>Úhlová příchytka pro žebřík FS… LAW FS</v>
          </cell>
          <cell r="C5031">
            <v>77</v>
          </cell>
          <cell r="D5031">
            <v>1</v>
          </cell>
          <cell r="E5031" t="str">
            <v>KUS</v>
          </cell>
          <cell r="F5031">
            <v>77</v>
          </cell>
        </row>
        <row r="5032">
          <cell r="A5032" t="str">
            <v>6221513</v>
          </cell>
          <cell r="B5032" t="str">
            <v>Úhlová příchytka pro žebřík FT… LAW FT</v>
          </cell>
          <cell r="C5032">
            <v>89</v>
          </cell>
          <cell r="D5032">
            <v>1</v>
          </cell>
          <cell r="E5032" t="str">
            <v>KUS</v>
          </cell>
          <cell r="F5032">
            <v>89</v>
          </cell>
        </row>
        <row r="5033">
          <cell r="A5033" t="str">
            <v>6221750</v>
          </cell>
          <cell r="B5033" t="str">
            <v>Opěrka pro žebřík š. 200mm FS… LALB/20FS</v>
          </cell>
          <cell r="C5033">
            <v>393</v>
          </cell>
          <cell r="D5033">
            <v>1</v>
          </cell>
          <cell r="E5033" t="str">
            <v>KUS</v>
          </cell>
          <cell r="F5033">
            <v>393</v>
          </cell>
        </row>
        <row r="5034">
          <cell r="A5034" t="str">
            <v>6221866</v>
          </cell>
          <cell r="B5034" t="str">
            <v>Opěrka pro žebřík š. 300mm FT… LALB/30FT</v>
          </cell>
          <cell r="C5034">
            <v>710</v>
          </cell>
          <cell r="D5034">
            <v>1</v>
          </cell>
          <cell r="E5034" t="str">
            <v>KUS</v>
          </cell>
          <cell r="F5034">
            <v>710</v>
          </cell>
        </row>
        <row r="5035">
          <cell r="A5035" t="str">
            <v>6221874</v>
          </cell>
          <cell r="B5035" t="str">
            <v>Opěrka pro žebřík š. 400mm FT… LALB/40FT</v>
          </cell>
          <cell r="C5035">
            <v>713</v>
          </cell>
          <cell r="D5035">
            <v>1</v>
          </cell>
          <cell r="E5035" t="str">
            <v>KUS</v>
          </cell>
          <cell r="F5035">
            <v>713</v>
          </cell>
        </row>
        <row r="5036">
          <cell r="A5036" t="str">
            <v>6222358</v>
          </cell>
          <cell r="B5036" t="str">
            <v>Otočná západka víka žlabu VA… DRLM316VA</v>
          </cell>
          <cell r="C5036">
            <v>40</v>
          </cell>
          <cell r="D5036">
            <v>1</v>
          </cell>
          <cell r="E5036" t="str">
            <v>KUS</v>
          </cell>
          <cell r="F5036">
            <v>40</v>
          </cell>
        </row>
        <row r="5037">
          <cell r="A5037" t="str">
            <v>6222366</v>
          </cell>
          <cell r="B5037" t="str">
            <v>Otočná západka víka žlabu FT… DRLM 316</v>
          </cell>
          <cell r="C5037">
            <v>34</v>
          </cell>
          <cell r="D5037">
            <v>1</v>
          </cell>
          <cell r="E5037" t="str">
            <v>KUS</v>
          </cell>
          <cell r="F5037">
            <v>34</v>
          </cell>
        </row>
        <row r="5038">
          <cell r="A5038" t="str">
            <v>6222501</v>
          </cell>
          <cell r="B5038" t="str">
            <v>Ohranný koncový kryt v.45mm, žlutý… SKH 45</v>
          </cell>
          <cell r="C5038">
            <v>21</v>
          </cell>
          <cell r="D5038">
            <v>1</v>
          </cell>
          <cell r="E5038" t="str">
            <v>PAR</v>
          </cell>
          <cell r="F5038">
            <v>21</v>
          </cell>
        </row>
        <row r="5039">
          <cell r="A5039" t="str">
            <v>6222536</v>
          </cell>
          <cell r="B5039" t="str">
            <v>Ohranný koncový kryt v.60mm, žlutý… SKH 60</v>
          </cell>
          <cell r="C5039">
            <v>21</v>
          </cell>
          <cell r="D5039">
            <v>1</v>
          </cell>
          <cell r="E5039" t="str">
            <v>PAR</v>
          </cell>
          <cell r="F5039">
            <v>21</v>
          </cell>
        </row>
        <row r="5040">
          <cell r="A5040" t="str">
            <v>6222552</v>
          </cell>
          <cell r="B5040" t="str">
            <v>Ohranný koncový kryt v.110mm, žlutý… SKH 110</v>
          </cell>
          <cell r="C5040">
            <v>28</v>
          </cell>
          <cell r="D5040">
            <v>1</v>
          </cell>
          <cell r="E5040" t="str">
            <v>PAR</v>
          </cell>
          <cell r="F5040">
            <v>28</v>
          </cell>
        </row>
        <row r="5041">
          <cell r="A5041" t="str">
            <v>6227023</v>
          </cell>
          <cell r="B5041" t="str">
            <v>Kabelový žebřík WKL 160x200 FS… WKLG 1620</v>
          </cell>
          <cell r="C5041">
            <v>1104</v>
          </cell>
          <cell r="D5041">
            <v>1</v>
          </cell>
          <cell r="E5041" t="str">
            <v>METR</v>
          </cell>
          <cell r="F5041">
            <v>1104</v>
          </cell>
        </row>
        <row r="5042">
          <cell r="A5042" t="str">
            <v>6227031</v>
          </cell>
          <cell r="B5042" t="str">
            <v>Kabelový žebřík WKL 160x300 FS… WKLG 1630</v>
          </cell>
          <cell r="C5042">
            <v>1082</v>
          </cell>
          <cell r="D5042">
            <v>1</v>
          </cell>
          <cell r="E5042" t="str">
            <v>METR</v>
          </cell>
          <cell r="F5042">
            <v>1082</v>
          </cell>
        </row>
        <row r="5043">
          <cell r="A5043" t="str">
            <v>6227058</v>
          </cell>
          <cell r="B5043" t="str">
            <v>Kabelový žebřík WKL 160x400 FS… WKLG 1640</v>
          </cell>
          <cell r="C5043">
            <v>1087</v>
          </cell>
          <cell r="D5043">
            <v>1</v>
          </cell>
          <cell r="E5043" t="str">
            <v>METR</v>
          </cell>
          <cell r="F5043">
            <v>1087</v>
          </cell>
        </row>
        <row r="5044">
          <cell r="A5044" t="str">
            <v>6227066</v>
          </cell>
          <cell r="B5044" t="str">
            <v>Kabelový žebřík WKL 160x500 FS… WKLG 1650</v>
          </cell>
          <cell r="C5044">
            <v>1168</v>
          </cell>
          <cell r="D5044">
            <v>1</v>
          </cell>
          <cell r="E5044" t="str">
            <v>METR</v>
          </cell>
          <cell r="F5044">
            <v>1168</v>
          </cell>
        </row>
        <row r="5045">
          <cell r="A5045" t="str">
            <v>6227074</v>
          </cell>
          <cell r="B5045" t="str">
            <v>Kabelový žebřík WKL 160x600 FS… WKLG 1660</v>
          </cell>
          <cell r="C5045">
            <v>1202</v>
          </cell>
          <cell r="D5045">
            <v>1</v>
          </cell>
          <cell r="E5045" t="str">
            <v>METR</v>
          </cell>
          <cell r="F5045">
            <v>1202</v>
          </cell>
        </row>
        <row r="5046">
          <cell r="A5046" t="str">
            <v>6227120</v>
          </cell>
          <cell r="B5046" t="str">
            <v>Kabelový žebřík WKL 160x200 FT… WKLG 1620</v>
          </cell>
          <cell r="C5046">
            <v>1399</v>
          </cell>
          <cell r="D5046">
            <v>1</v>
          </cell>
          <cell r="E5046" t="str">
            <v>METR</v>
          </cell>
          <cell r="F5046">
            <v>1399</v>
          </cell>
        </row>
        <row r="5047">
          <cell r="A5047" t="str">
            <v>6227139</v>
          </cell>
          <cell r="B5047" t="str">
            <v>Kabelový žebřík WKL 160x300 FT… WKLG 1630</v>
          </cell>
          <cell r="C5047">
            <v>1463</v>
          </cell>
          <cell r="D5047">
            <v>1</v>
          </cell>
          <cell r="E5047" t="str">
            <v>METR</v>
          </cell>
          <cell r="F5047">
            <v>1463</v>
          </cell>
        </row>
        <row r="5048">
          <cell r="A5048" t="str">
            <v>6227147</v>
          </cell>
          <cell r="B5048" t="str">
            <v>Kabelový žebřík WKL 160x400 FT… WKLG 1640</v>
          </cell>
          <cell r="C5048">
            <v>1445</v>
          </cell>
          <cell r="D5048">
            <v>1</v>
          </cell>
          <cell r="E5048" t="str">
            <v>METR</v>
          </cell>
          <cell r="F5048">
            <v>1445</v>
          </cell>
        </row>
        <row r="5049">
          <cell r="A5049" t="str">
            <v>6227163</v>
          </cell>
          <cell r="B5049" t="str">
            <v>Kabelový žebřík WKL 160x600 FT… WKLG 1660</v>
          </cell>
          <cell r="C5049">
            <v>1546</v>
          </cell>
          <cell r="D5049">
            <v>1</v>
          </cell>
          <cell r="E5049" t="str">
            <v>METR</v>
          </cell>
          <cell r="F5049">
            <v>1546</v>
          </cell>
        </row>
        <row r="5050">
          <cell r="A5050" t="str">
            <v>6227422</v>
          </cell>
          <cell r="B5050" t="str">
            <v>Víko žebříku WKL 160x200mm FS… WDRL 1116</v>
          </cell>
          <cell r="C5050">
            <v>513</v>
          </cell>
          <cell r="D5050">
            <v>1</v>
          </cell>
          <cell r="E5050" t="str">
            <v>METR</v>
          </cell>
          <cell r="F5050">
            <v>513</v>
          </cell>
        </row>
        <row r="5051">
          <cell r="A5051" t="str">
            <v>6227430</v>
          </cell>
          <cell r="B5051" t="str">
            <v>Víko žebříku WKL 160x300mm FS… WDRL 1116</v>
          </cell>
          <cell r="C5051">
            <v>589</v>
          </cell>
          <cell r="D5051">
            <v>1</v>
          </cell>
          <cell r="E5051" t="str">
            <v>METR</v>
          </cell>
          <cell r="F5051">
            <v>589</v>
          </cell>
        </row>
        <row r="5052">
          <cell r="A5052" t="str">
            <v>6227449</v>
          </cell>
          <cell r="B5052" t="str">
            <v>Víko žebříku WKL 160x400mm FS… WDRL 1116</v>
          </cell>
          <cell r="C5052">
            <v>715</v>
          </cell>
          <cell r="D5052">
            <v>1</v>
          </cell>
          <cell r="E5052" t="str">
            <v>METR</v>
          </cell>
          <cell r="F5052">
            <v>715</v>
          </cell>
        </row>
        <row r="5053">
          <cell r="A5053" t="str">
            <v>6227457</v>
          </cell>
          <cell r="B5053" t="str">
            <v>Víko žebříku WKL 160x500mm FS… WDRL 1116</v>
          </cell>
          <cell r="C5053">
            <v>1051</v>
          </cell>
          <cell r="D5053">
            <v>1</v>
          </cell>
          <cell r="E5053" t="str">
            <v>METR</v>
          </cell>
          <cell r="F5053">
            <v>1051</v>
          </cell>
        </row>
        <row r="5054">
          <cell r="A5054" t="str">
            <v>6227465</v>
          </cell>
          <cell r="B5054" t="str">
            <v>Víko žebříku WKL 160x600mm FS… WDRL 1116</v>
          </cell>
          <cell r="C5054">
            <v>1246</v>
          </cell>
          <cell r="D5054">
            <v>1</v>
          </cell>
          <cell r="E5054" t="str">
            <v>METR</v>
          </cell>
          <cell r="F5054">
            <v>1246</v>
          </cell>
        </row>
        <row r="5055">
          <cell r="A5055" t="str">
            <v>6227538</v>
          </cell>
          <cell r="B5055" t="str">
            <v>Víko žebříku WKL 160x300mm GA… WDRL 1116</v>
          </cell>
          <cell r="C5055">
            <v>643</v>
          </cell>
          <cell r="D5055">
            <v>1</v>
          </cell>
          <cell r="E5055" t="str">
            <v>METR</v>
          </cell>
          <cell r="F5055">
            <v>643</v>
          </cell>
        </row>
        <row r="5056">
          <cell r="A5056" t="str">
            <v>6227627</v>
          </cell>
          <cell r="B5056" t="str">
            <v>Otočná západka víka 110/160 VA… WDR 317</v>
          </cell>
          <cell r="C5056">
            <v>45</v>
          </cell>
          <cell r="D5056">
            <v>1</v>
          </cell>
          <cell r="E5056" t="str">
            <v>KUS</v>
          </cell>
          <cell r="F5056">
            <v>45</v>
          </cell>
        </row>
        <row r="5057">
          <cell r="A5057" t="str">
            <v>6227651</v>
          </cell>
          <cell r="B5057" t="str">
            <v>Přepážka 160mm FS… TSG 110FS</v>
          </cell>
          <cell r="C5057">
            <v>205</v>
          </cell>
          <cell r="D5057">
            <v>1</v>
          </cell>
          <cell r="E5057" t="str">
            <v>METR</v>
          </cell>
          <cell r="F5057">
            <v>205</v>
          </cell>
        </row>
        <row r="5058">
          <cell r="A5058" t="str">
            <v>6227678</v>
          </cell>
          <cell r="B5058" t="str">
            <v>Přepážka 160mm FT… TSG 110FT</v>
          </cell>
          <cell r="C5058">
            <v>260</v>
          </cell>
          <cell r="D5058">
            <v>1</v>
          </cell>
          <cell r="E5058" t="str">
            <v>METR</v>
          </cell>
          <cell r="F5058">
            <v>260</v>
          </cell>
        </row>
        <row r="5059">
          <cell r="A5059" t="str">
            <v>6227708</v>
          </cell>
          <cell r="B5059" t="str">
            <v>Podélná spojka pro výšku 160mm FS… WRV 160FS</v>
          </cell>
          <cell r="C5059">
            <v>430</v>
          </cell>
          <cell r="D5059">
            <v>1</v>
          </cell>
          <cell r="E5059" t="str">
            <v>KUS</v>
          </cell>
          <cell r="F5059">
            <v>430</v>
          </cell>
        </row>
        <row r="5060">
          <cell r="A5060" t="str">
            <v>6227716</v>
          </cell>
          <cell r="B5060" t="str">
            <v>Podélná spojka pro výšku 160mm FT… WRV 160FT</v>
          </cell>
          <cell r="C5060">
            <v>548</v>
          </cell>
          <cell r="D5060">
            <v>1</v>
          </cell>
          <cell r="E5060" t="str">
            <v>KUS</v>
          </cell>
          <cell r="F5060">
            <v>548</v>
          </cell>
        </row>
        <row r="5061">
          <cell r="A5061" t="str">
            <v>6227856</v>
          </cell>
          <cell r="B5061" t="str">
            <v>Úhlová spojka 45° vnější 160mm FS… WRWV 160A</v>
          </cell>
          <cell r="C5061">
            <v>823</v>
          </cell>
          <cell r="D5061">
            <v>1</v>
          </cell>
          <cell r="E5061" t="str">
            <v>KUS</v>
          </cell>
          <cell r="F5061">
            <v>823</v>
          </cell>
        </row>
        <row r="5062">
          <cell r="A5062" t="str">
            <v>6227902</v>
          </cell>
          <cell r="B5062" t="str">
            <v>Úhlová spojka 45° vnitřní 160mm FS… WRWV 160I</v>
          </cell>
          <cell r="C5062">
            <v>1078</v>
          </cell>
          <cell r="D5062">
            <v>1</v>
          </cell>
          <cell r="E5062" t="str">
            <v>KUS</v>
          </cell>
          <cell r="F5062">
            <v>1078</v>
          </cell>
        </row>
        <row r="5063">
          <cell r="A5063" t="str">
            <v>6227953</v>
          </cell>
          <cell r="B5063" t="str">
            <v>Kloubová spojka 160mm FS… WRGV 160</v>
          </cell>
          <cell r="C5063">
            <v>902</v>
          </cell>
          <cell r="D5063">
            <v>1</v>
          </cell>
          <cell r="E5063" t="str">
            <v>KUS</v>
          </cell>
          <cell r="F5063">
            <v>902</v>
          </cell>
        </row>
        <row r="5064">
          <cell r="A5064" t="str">
            <v>6227961</v>
          </cell>
          <cell r="B5064" t="str">
            <v>Kloubová spojka 160mm FT… WRGV 160</v>
          </cell>
          <cell r="C5064">
            <v>1134</v>
          </cell>
          <cell r="D5064">
            <v>1</v>
          </cell>
          <cell r="E5064" t="str">
            <v>KUS</v>
          </cell>
          <cell r="F5064">
            <v>1134</v>
          </cell>
        </row>
        <row r="5065">
          <cell r="A5065" t="str">
            <v>6229336</v>
          </cell>
          <cell r="B5065" t="str">
            <v>Oblouk 90°pro žebřík WKL 160x200 FS… WKLB90162</v>
          </cell>
          <cell r="C5065">
            <v>3437</v>
          </cell>
          <cell r="D5065">
            <v>1</v>
          </cell>
          <cell r="E5065" t="str">
            <v>KUS</v>
          </cell>
          <cell r="F5065">
            <v>3437</v>
          </cell>
        </row>
        <row r="5066">
          <cell r="A5066" t="str">
            <v>6229344</v>
          </cell>
          <cell r="B5066" t="str">
            <v>Oblouk 90°pro žebřík WKL 160x300 FS… WKLB90163</v>
          </cell>
          <cell r="C5066">
            <v>8674</v>
          </cell>
          <cell r="D5066">
            <v>1</v>
          </cell>
          <cell r="E5066" t="str">
            <v>KUS</v>
          </cell>
          <cell r="F5066">
            <v>8674</v>
          </cell>
        </row>
        <row r="5067">
          <cell r="A5067" t="str">
            <v>6229352</v>
          </cell>
          <cell r="B5067" t="str">
            <v>Oblouk 90°pro žebřík WKL 160x400 FS… WKLB90164</v>
          </cell>
          <cell r="C5067">
            <v>7463</v>
          </cell>
          <cell r="D5067">
            <v>1</v>
          </cell>
          <cell r="E5067" t="str">
            <v>KUS</v>
          </cell>
          <cell r="F5067">
            <v>7463</v>
          </cell>
        </row>
        <row r="5068">
          <cell r="A5068" t="str">
            <v>6229360</v>
          </cell>
          <cell r="B5068" t="str">
            <v>Oblouk 90°pro žebřík WKL 160x500 FS… WKLB90165</v>
          </cell>
          <cell r="C5068">
            <v>4299</v>
          </cell>
          <cell r="D5068">
            <v>1</v>
          </cell>
          <cell r="E5068" t="str">
            <v>KUS</v>
          </cell>
          <cell r="F5068">
            <v>4299</v>
          </cell>
        </row>
        <row r="5069">
          <cell r="A5069" t="str">
            <v>6229379</v>
          </cell>
          <cell r="B5069" t="str">
            <v>Oblouk 90°pro žebřík WKL 160x600 FS… WKLB90166</v>
          </cell>
          <cell r="C5069">
            <v>7044</v>
          </cell>
          <cell r="D5069">
            <v>1</v>
          </cell>
          <cell r="E5069" t="str">
            <v>KUS</v>
          </cell>
          <cell r="F5069">
            <v>7044</v>
          </cell>
        </row>
        <row r="5070">
          <cell r="A5070" t="str">
            <v>6229638</v>
          </cell>
          <cell r="B5070" t="str">
            <v>Odbočný díl T pro žebřík 160x200 FS… WKLT 1620</v>
          </cell>
          <cell r="C5070">
            <v>8389</v>
          </cell>
          <cell r="D5070">
            <v>1</v>
          </cell>
          <cell r="E5070" t="str">
            <v>KUS</v>
          </cell>
          <cell r="F5070">
            <v>8389</v>
          </cell>
        </row>
        <row r="5071">
          <cell r="A5071" t="str">
            <v>6229646</v>
          </cell>
          <cell r="B5071" t="str">
            <v>Odbočný díl T pro žebřík 160x300 FS… WKLT 1630</v>
          </cell>
          <cell r="C5071">
            <v>8813</v>
          </cell>
          <cell r="D5071">
            <v>1</v>
          </cell>
          <cell r="E5071" t="str">
            <v>KUS</v>
          </cell>
          <cell r="F5071">
            <v>8813</v>
          </cell>
        </row>
        <row r="5072">
          <cell r="A5072" t="str">
            <v>6229654</v>
          </cell>
          <cell r="B5072" t="str">
            <v>Odbočný díl T pro žebřík 160x400 FS… WKLT 1640</v>
          </cell>
          <cell r="C5072">
            <v>9367</v>
          </cell>
          <cell r="D5072">
            <v>1</v>
          </cell>
          <cell r="E5072" t="str">
            <v>KUS</v>
          </cell>
          <cell r="F5072">
            <v>9367</v>
          </cell>
        </row>
        <row r="5073">
          <cell r="A5073" t="str">
            <v>6229662</v>
          </cell>
          <cell r="B5073" t="str">
            <v>Odbočný díl T pro žebřík 160x500 FS… WKLT 1650</v>
          </cell>
          <cell r="C5073">
            <v>9686</v>
          </cell>
          <cell r="D5073">
            <v>1</v>
          </cell>
          <cell r="E5073" t="str">
            <v>KUS</v>
          </cell>
          <cell r="F5073">
            <v>9686</v>
          </cell>
        </row>
        <row r="5074">
          <cell r="A5074" t="str">
            <v>6229670</v>
          </cell>
          <cell r="B5074" t="str">
            <v>Odbočný díl T pro žebřík 160x600 FS… WKLT 1660</v>
          </cell>
          <cell r="C5074">
            <v>10003</v>
          </cell>
          <cell r="D5074">
            <v>1</v>
          </cell>
          <cell r="E5074" t="str">
            <v>KUS</v>
          </cell>
          <cell r="F5074">
            <v>10003</v>
          </cell>
        </row>
        <row r="5075">
          <cell r="A5075" t="str">
            <v>6230067</v>
          </cell>
          <cell r="B5075" t="str">
            <v>Křížení pro žebřík 160x600 FS… WKLK 1660</v>
          </cell>
          <cell r="C5075">
            <v>40919</v>
          </cell>
          <cell r="D5075">
            <v>1</v>
          </cell>
          <cell r="E5075" t="str">
            <v>KUS</v>
          </cell>
          <cell r="F5075">
            <v>40919</v>
          </cell>
        </row>
        <row r="5076">
          <cell r="A5076" t="str">
            <v>6230350</v>
          </cell>
          <cell r="B5076" t="str">
            <v>Svislý oblouk 90° stoupající WKL 160x500 FS… WKLB9165S</v>
          </cell>
          <cell r="C5076">
            <v>6244</v>
          </cell>
          <cell r="D5076">
            <v>1</v>
          </cell>
          <cell r="E5076" t="str">
            <v>KUS</v>
          </cell>
          <cell r="F5076">
            <v>6244</v>
          </cell>
        </row>
        <row r="5077">
          <cell r="A5077" t="str">
            <v>6230458</v>
          </cell>
          <cell r="B5077" t="str">
            <v>Svislý oblouk 90° stoupající WKL 160x400 FT… WKLB9164S</v>
          </cell>
          <cell r="C5077">
            <v>10653</v>
          </cell>
          <cell r="D5077">
            <v>1</v>
          </cell>
          <cell r="E5077" t="str">
            <v>KUS</v>
          </cell>
          <cell r="F5077">
            <v>10653</v>
          </cell>
        </row>
        <row r="5078">
          <cell r="A5078" t="str">
            <v>6230660</v>
          </cell>
          <cell r="B5078" t="str">
            <v>Svislý oblouk 90° klesající WKL 160x500 FS… WKLB9165F</v>
          </cell>
          <cell r="C5078">
            <v>6244</v>
          </cell>
          <cell r="D5078">
            <v>1</v>
          </cell>
          <cell r="E5078" t="str">
            <v>KUS</v>
          </cell>
          <cell r="F5078">
            <v>6244</v>
          </cell>
        </row>
        <row r="5079">
          <cell r="A5079" t="str">
            <v>6230741</v>
          </cell>
          <cell r="B5079" t="str">
            <v>Svislý oblouk 90° klesající WKL 160x400 FT… WKLB9164F</v>
          </cell>
          <cell r="C5079">
            <v>10653</v>
          </cell>
          <cell r="D5079">
            <v>1</v>
          </cell>
          <cell r="E5079" t="str">
            <v>KUS</v>
          </cell>
          <cell r="F5079">
            <v>10653</v>
          </cell>
        </row>
        <row r="5080">
          <cell r="A5080" t="str">
            <v>6231462</v>
          </cell>
          <cell r="B5080" t="str">
            <v>Víko oblouku 90° žebříku WKL 110/160x200 GA… WDBRL90/2</v>
          </cell>
          <cell r="C5080">
            <v>1172</v>
          </cell>
          <cell r="D5080">
            <v>1</v>
          </cell>
          <cell r="E5080" t="str">
            <v>KUS</v>
          </cell>
          <cell r="F5080">
            <v>1172</v>
          </cell>
        </row>
        <row r="5081">
          <cell r="A5081" t="str">
            <v>6231470</v>
          </cell>
          <cell r="B5081" t="str">
            <v>Víko oblouku 90° žebříku WKL 110/160x300 GA… WDBRL90/3</v>
          </cell>
          <cell r="C5081">
            <v>1580</v>
          </cell>
          <cell r="D5081">
            <v>1</v>
          </cell>
          <cell r="E5081" t="str">
            <v>KUS</v>
          </cell>
          <cell r="F5081">
            <v>1580</v>
          </cell>
        </row>
        <row r="5082">
          <cell r="A5082" t="str">
            <v>6231489</v>
          </cell>
          <cell r="B5082" t="str">
            <v>Víko oblouku 90° žebříku WKL 110/160x400 GA… WDBRL90/4</v>
          </cell>
          <cell r="C5082">
            <v>1485</v>
          </cell>
          <cell r="D5082">
            <v>1</v>
          </cell>
          <cell r="E5082" t="str">
            <v>KUS</v>
          </cell>
          <cell r="F5082">
            <v>1485</v>
          </cell>
        </row>
        <row r="5083">
          <cell r="A5083" t="str">
            <v>6231500</v>
          </cell>
          <cell r="B5083" t="str">
            <v>Víko oblouku 90° žebříku WKL 110/160x600 GA… WDBRL90/6</v>
          </cell>
          <cell r="C5083">
            <v>2248</v>
          </cell>
          <cell r="D5083">
            <v>1</v>
          </cell>
          <cell r="E5083" t="str">
            <v>KUS</v>
          </cell>
          <cell r="F5083">
            <v>2248</v>
          </cell>
        </row>
        <row r="5084">
          <cell r="A5084" t="str">
            <v>6231527</v>
          </cell>
          <cell r="B5084" t="str">
            <v>Víko oblouku 90° žebříku WKL 110/160x200 GA… WDBRL90/2</v>
          </cell>
          <cell r="C5084">
            <v>1903</v>
          </cell>
          <cell r="D5084">
            <v>1</v>
          </cell>
          <cell r="E5084" t="str">
            <v>KUS</v>
          </cell>
          <cell r="F5084">
            <v>1903</v>
          </cell>
        </row>
        <row r="5085">
          <cell r="A5085" t="str">
            <v>6231578</v>
          </cell>
          <cell r="B5085" t="str">
            <v>Víko oblouku 90° žebříku WKL 110/160x600 GA… WDBRL90/6</v>
          </cell>
          <cell r="C5085">
            <v>2954</v>
          </cell>
          <cell r="D5085">
            <v>1</v>
          </cell>
          <cell r="E5085" t="str">
            <v>KUS</v>
          </cell>
          <cell r="F5085">
            <v>2954</v>
          </cell>
        </row>
        <row r="5086">
          <cell r="A5086" t="str">
            <v>6231608</v>
          </cell>
          <cell r="B5086" t="str">
            <v>Víko dílu T 110/160x200 FS… WDTRL 200</v>
          </cell>
          <cell r="C5086">
            <v>1881</v>
          </cell>
          <cell r="D5086">
            <v>1</v>
          </cell>
          <cell r="E5086" t="str">
            <v>KUS</v>
          </cell>
          <cell r="F5086">
            <v>1881</v>
          </cell>
        </row>
        <row r="5087">
          <cell r="A5087" t="str">
            <v>6231616</v>
          </cell>
          <cell r="B5087" t="str">
            <v>Víko dílu T 110/160x300FS… WDTRL 300</v>
          </cell>
          <cell r="C5087">
            <v>2616</v>
          </cell>
          <cell r="D5087">
            <v>1</v>
          </cell>
          <cell r="E5087" t="str">
            <v>KUS</v>
          </cell>
          <cell r="F5087">
            <v>2616</v>
          </cell>
        </row>
        <row r="5088">
          <cell r="A5088" t="str">
            <v>6231624</v>
          </cell>
          <cell r="B5088" t="str">
            <v>Víko dílu T 110/160x400 FS… WDTRL 400</v>
          </cell>
          <cell r="C5088">
            <v>2777</v>
          </cell>
          <cell r="D5088">
            <v>1</v>
          </cell>
          <cell r="E5088" t="str">
            <v>KUS</v>
          </cell>
          <cell r="F5088">
            <v>2777</v>
          </cell>
        </row>
        <row r="5089">
          <cell r="A5089" t="str">
            <v>6231640</v>
          </cell>
          <cell r="B5089" t="str">
            <v>Víko dílu T 110/160x600 FS… WDTRL 600</v>
          </cell>
          <cell r="C5089">
            <v>4428</v>
          </cell>
          <cell r="D5089">
            <v>1</v>
          </cell>
          <cell r="E5089" t="str">
            <v>KUS</v>
          </cell>
          <cell r="F5089">
            <v>4428</v>
          </cell>
        </row>
        <row r="5090">
          <cell r="A5090" t="str">
            <v>6231667</v>
          </cell>
          <cell r="B5090" t="str">
            <v>Víko dílu T 110/160x200 DD… WDTRL 200</v>
          </cell>
          <cell r="C5090">
            <v>1686</v>
          </cell>
          <cell r="D5090">
            <v>1</v>
          </cell>
          <cell r="E5090" t="str">
            <v>KUS</v>
          </cell>
          <cell r="F5090">
            <v>1686</v>
          </cell>
        </row>
        <row r="5091">
          <cell r="A5091" t="str">
            <v>6231675</v>
          </cell>
          <cell r="B5091" t="str">
            <v>Víko dílu T 110/160x300 DD… WDTRL 300</v>
          </cell>
          <cell r="C5091">
            <v>3265</v>
          </cell>
          <cell r="D5091">
            <v>1</v>
          </cell>
          <cell r="E5091" t="str">
            <v>KUS</v>
          </cell>
          <cell r="F5091">
            <v>3265</v>
          </cell>
        </row>
        <row r="5092">
          <cell r="A5092" t="str">
            <v>6231691</v>
          </cell>
          <cell r="B5092" t="str">
            <v>Víko dílu T 110/160x500 DD… WDTRL 500</v>
          </cell>
          <cell r="C5092">
            <v>5515</v>
          </cell>
          <cell r="D5092">
            <v>1</v>
          </cell>
          <cell r="E5092" t="str">
            <v>KUS</v>
          </cell>
          <cell r="F5092">
            <v>5515</v>
          </cell>
        </row>
        <row r="5093">
          <cell r="A5093" t="str">
            <v>6232027</v>
          </cell>
          <cell r="B5093" t="str">
            <v>Kabelový žebřík WKL 200x200,FT… WKL 2020</v>
          </cell>
          <cell r="C5093">
            <v>2489</v>
          </cell>
          <cell r="D5093">
            <v>1</v>
          </cell>
          <cell r="E5093" t="str">
            <v>METR</v>
          </cell>
          <cell r="F5093">
            <v>2489</v>
          </cell>
        </row>
        <row r="5094">
          <cell r="A5094" t="str">
            <v>6232035</v>
          </cell>
          <cell r="B5094" t="str">
            <v>Kabelový žebřík WKL 200x300,FT… WKL 2030</v>
          </cell>
          <cell r="C5094">
            <v>2676</v>
          </cell>
          <cell r="D5094">
            <v>1</v>
          </cell>
          <cell r="E5094" t="str">
            <v>METR</v>
          </cell>
          <cell r="F5094">
            <v>2676</v>
          </cell>
        </row>
        <row r="5095">
          <cell r="A5095" t="str">
            <v>6232043</v>
          </cell>
          <cell r="B5095" t="str">
            <v>Kabelový žebřík WKL 200x400,FT… WKL 2040</v>
          </cell>
          <cell r="C5095">
            <v>2562</v>
          </cell>
          <cell r="D5095">
            <v>1</v>
          </cell>
          <cell r="E5095" t="str">
            <v>METR</v>
          </cell>
          <cell r="F5095">
            <v>2562</v>
          </cell>
        </row>
        <row r="5096">
          <cell r="A5096" t="str">
            <v>6232051</v>
          </cell>
          <cell r="B5096" t="str">
            <v>Kabelový žebřík WKL 200x500,FT… WKL 2050</v>
          </cell>
          <cell r="C5096">
            <v>2718</v>
          </cell>
          <cell r="D5096">
            <v>1</v>
          </cell>
          <cell r="E5096" t="str">
            <v>METR</v>
          </cell>
          <cell r="F5096">
            <v>2718</v>
          </cell>
        </row>
        <row r="5097">
          <cell r="A5097" t="str">
            <v>6232078</v>
          </cell>
          <cell r="B5097" t="str">
            <v>Kabelový žebřík WKL 200x600,FT… WKL 2060</v>
          </cell>
          <cell r="C5097">
            <v>2775</v>
          </cell>
          <cell r="D5097">
            <v>1</v>
          </cell>
          <cell r="E5097" t="str">
            <v>METR</v>
          </cell>
          <cell r="F5097">
            <v>2775</v>
          </cell>
        </row>
        <row r="5098">
          <cell r="A5098" t="str">
            <v>6232434</v>
          </cell>
          <cell r="B5098" t="str">
            <v>Otočná západka víka žebříku 200mm VA… WDR 317 A</v>
          </cell>
          <cell r="C5098">
            <v>48</v>
          </cell>
          <cell r="D5098">
            <v>1</v>
          </cell>
          <cell r="E5098" t="str">
            <v>KUS</v>
          </cell>
          <cell r="F5098">
            <v>48</v>
          </cell>
        </row>
        <row r="5099">
          <cell r="A5099" t="str">
            <v>6232485</v>
          </cell>
          <cell r="B5099" t="str">
            <v>Příchytka 60x35mm FT… LKS 60/5</v>
          </cell>
          <cell r="C5099">
            <v>48</v>
          </cell>
          <cell r="D5099">
            <v>1</v>
          </cell>
          <cell r="E5099" t="str">
            <v>KUS</v>
          </cell>
          <cell r="F5099">
            <v>48</v>
          </cell>
        </row>
        <row r="5100">
          <cell r="A5100" t="str">
            <v>6232507</v>
          </cell>
          <cell r="B5100" t="str">
            <v>Podélná spojka 200mm FT… WRV 200</v>
          </cell>
          <cell r="C5100">
            <v>745</v>
          </cell>
          <cell r="D5100">
            <v>1</v>
          </cell>
          <cell r="E5100" t="str">
            <v>KUS</v>
          </cell>
          <cell r="F5100">
            <v>745</v>
          </cell>
        </row>
        <row r="5101">
          <cell r="A5101" t="str">
            <v>6232604</v>
          </cell>
          <cell r="B5101" t="str">
            <v>Úhlová spojka 45° vnější 200mm FT… WRWV200 A</v>
          </cell>
          <cell r="C5101">
            <v>1360</v>
          </cell>
          <cell r="D5101">
            <v>1</v>
          </cell>
          <cell r="E5101" t="str">
            <v>KUS</v>
          </cell>
          <cell r="F5101">
            <v>1360</v>
          </cell>
        </row>
        <row r="5102">
          <cell r="A5102" t="str">
            <v>6232612</v>
          </cell>
          <cell r="B5102" t="str">
            <v>Úhlová spojka 45° vnitřní 200mm FT… WRWV200 I</v>
          </cell>
          <cell r="C5102">
            <v>1431</v>
          </cell>
          <cell r="D5102">
            <v>1</v>
          </cell>
          <cell r="E5102" t="str">
            <v>KUS</v>
          </cell>
          <cell r="F5102">
            <v>1431</v>
          </cell>
        </row>
        <row r="5103">
          <cell r="A5103" t="str">
            <v>6232663</v>
          </cell>
          <cell r="B5103" t="str">
            <v>Úhlová spojka 45° vertik. 200mm FT… WRWV200 V</v>
          </cell>
          <cell r="C5103">
            <v>1153</v>
          </cell>
          <cell r="D5103">
            <v>1</v>
          </cell>
          <cell r="E5103" t="str">
            <v>KUS</v>
          </cell>
          <cell r="F5103">
            <v>1153</v>
          </cell>
        </row>
        <row r="5104">
          <cell r="A5104" t="str">
            <v>6233430</v>
          </cell>
          <cell r="B5104" t="str">
            <v>Oblouk 90° pro žebřík WKL 200x300 FT… WKLB90203</v>
          </cell>
          <cell r="C5104">
            <v>16334</v>
          </cell>
          <cell r="D5104">
            <v>1</v>
          </cell>
          <cell r="E5104" t="str">
            <v>KUS</v>
          </cell>
          <cell r="F5104">
            <v>16334</v>
          </cell>
        </row>
        <row r="5105">
          <cell r="A5105" t="str">
            <v>6233449</v>
          </cell>
          <cell r="B5105" t="str">
            <v>Oblouk 90° pro žebřík WKL 200x400 FT… WKLB90204</v>
          </cell>
          <cell r="C5105">
            <v>16719</v>
          </cell>
          <cell r="D5105">
            <v>1</v>
          </cell>
          <cell r="E5105" t="str">
            <v>KUS</v>
          </cell>
          <cell r="F5105">
            <v>16719</v>
          </cell>
        </row>
        <row r="5106">
          <cell r="A5106" t="str">
            <v>6233457</v>
          </cell>
          <cell r="B5106" t="str">
            <v>Oblouk 90° pro žebřík WKL 200x500 FT… WKLB90205</v>
          </cell>
          <cell r="C5106">
            <v>12855</v>
          </cell>
          <cell r="D5106">
            <v>1</v>
          </cell>
          <cell r="E5106" t="str">
            <v>KUS</v>
          </cell>
          <cell r="F5106">
            <v>12855</v>
          </cell>
        </row>
        <row r="5107">
          <cell r="A5107" t="str">
            <v>6233465</v>
          </cell>
          <cell r="B5107" t="str">
            <v>Oblouk 90° pro žebřík WKL 200x600 FT… WKLB90206</v>
          </cell>
          <cell r="C5107">
            <v>18621</v>
          </cell>
          <cell r="D5107">
            <v>1</v>
          </cell>
          <cell r="E5107" t="str">
            <v>KUS</v>
          </cell>
          <cell r="F5107">
            <v>18621</v>
          </cell>
        </row>
        <row r="5108">
          <cell r="A5108" t="str">
            <v>6233635</v>
          </cell>
          <cell r="B5108" t="str">
            <v>Díl T 200x300 FT… WKLT 2030</v>
          </cell>
          <cell r="C5108">
            <v>17101</v>
          </cell>
          <cell r="D5108">
            <v>1</v>
          </cell>
          <cell r="E5108" t="str">
            <v>KUS</v>
          </cell>
          <cell r="F5108">
            <v>17101</v>
          </cell>
        </row>
        <row r="5109">
          <cell r="A5109" t="str">
            <v>6233643</v>
          </cell>
          <cell r="B5109" t="str">
            <v>Díl T 200x400 FT… WKLT 2040</v>
          </cell>
          <cell r="C5109">
            <v>33037</v>
          </cell>
          <cell r="D5109">
            <v>1</v>
          </cell>
          <cell r="E5109" t="str">
            <v>KUS</v>
          </cell>
          <cell r="F5109">
            <v>33037</v>
          </cell>
        </row>
        <row r="5110">
          <cell r="A5110" t="str">
            <v>6233678</v>
          </cell>
          <cell r="B5110" t="str">
            <v>Díl T 200x600 FT… WKLT 2060</v>
          </cell>
          <cell r="C5110">
            <v>31605</v>
          </cell>
          <cell r="D5110">
            <v>1</v>
          </cell>
          <cell r="E5110" t="str">
            <v>KUS</v>
          </cell>
          <cell r="F5110">
            <v>31605</v>
          </cell>
        </row>
        <row r="5111">
          <cell r="A5111" t="str">
            <v>6234038</v>
          </cell>
          <cell r="B5111" t="str">
            <v>Oblouk 90° pro žebřík WKL 200x200 FT… WKLB9202S</v>
          </cell>
          <cell r="C5111">
            <v>13915</v>
          </cell>
          <cell r="D5111">
            <v>1</v>
          </cell>
          <cell r="E5111" t="str">
            <v>KUS</v>
          </cell>
          <cell r="F5111">
            <v>13915</v>
          </cell>
        </row>
        <row r="5112">
          <cell r="A5112" t="str">
            <v>6234054</v>
          </cell>
          <cell r="B5112" t="str">
            <v>Oblouk 90° pro žebřík WKL 200x400 FT… WKLB9204S</v>
          </cell>
          <cell r="C5112">
            <v>14686</v>
          </cell>
          <cell r="D5112">
            <v>1</v>
          </cell>
          <cell r="E5112" t="str">
            <v>KUS</v>
          </cell>
          <cell r="F5112">
            <v>14686</v>
          </cell>
        </row>
        <row r="5113">
          <cell r="A5113" t="str">
            <v>6234062</v>
          </cell>
          <cell r="B5113" t="str">
            <v>Oblouk 90° pro žebřík WKL 200x500 FT… WKLB9205S</v>
          </cell>
          <cell r="C5113">
            <v>20427</v>
          </cell>
          <cell r="D5113">
            <v>1</v>
          </cell>
          <cell r="E5113" t="str">
            <v>KUS</v>
          </cell>
          <cell r="F5113">
            <v>20427</v>
          </cell>
        </row>
        <row r="5114">
          <cell r="A5114" t="str">
            <v>6234127</v>
          </cell>
          <cell r="B5114" t="str">
            <v>Oblouk 90° pro žebřík WKL 200x200 FT… WKLB9202F</v>
          </cell>
          <cell r="C5114">
            <v>13527</v>
          </cell>
          <cell r="D5114">
            <v>1</v>
          </cell>
          <cell r="E5114" t="str">
            <v>KUS</v>
          </cell>
          <cell r="F5114">
            <v>13527</v>
          </cell>
        </row>
        <row r="5115">
          <cell r="A5115" t="str">
            <v>6234143</v>
          </cell>
          <cell r="B5115" t="str">
            <v>Oblouk 90° pro žebřík WKL 200x400 FT… WKLB9204F</v>
          </cell>
          <cell r="C5115">
            <v>14686</v>
          </cell>
          <cell r="D5115">
            <v>1</v>
          </cell>
          <cell r="E5115" t="str">
            <v>KUS</v>
          </cell>
          <cell r="F5115">
            <v>14686</v>
          </cell>
        </row>
        <row r="5116">
          <cell r="A5116" t="str">
            <v>6234151</v>
          </cell>
          <cell r="B5116" t="str">
            <v>Oblouk 90° pro žebřík WKL 200x500 FT… WKLB9205F</v>
          </cell>
          <cell r="C5116">
            <v>20427</v>
          </cell>
          <cell r="D5116">
            <v>1</v>
          </cell>
          <cell r="E5116" t="str">
            <v>KUS</v>
          </cell>
          <cell r="F5116">
            <v>20427</v>
          </cell>
        </row>
        <row r="5117">
          <cell r="A5117" t="str">
            <v>6246966</v>
          </cell>
          <cell r="B5117" t="str">
            <v>Kabelové kanály kovové 20x 20 ocel/FS… LKM20020</v>
          </cell>
          <cell r="C5117">
            <v>333</v>
          </cell>
          <cell r="D5117">
            <v>1</v>
          </cell>
          <cell r="E5117" t="str">
            <v>METR</v>
          </cell>
          <cell r="F5117">
            <v>333</v>
          </cell>
        </row>
        <row r="5118">
          <cell r="A5118" t="str">
            <v>6246990</v>
          </cell>
          <cell r="B5118" t="str">
            <v>Kabelové kanály kovové 40x 40 ocel/FS… LKM40040</v>
          </cell>
          <cell r="C5118">
            <v>417</v>
          </cell>
          <cell r="D5118">
            <v>1</v>
          </cell>
          <cell r="E5118" t="str">
            <v>METR</v>
          </cell>
          <cell r="F5118">
            <v>417</v>
          </cell>
        </row>
        <row r="5119">
          <cell r="A5119" t="str">
            <v>6247016</v>
          </cell>
          <cell r="B5119" t="str">
            <v>Kabelové kanály kovové 40x 60 ocel/FS… LKM40060</v>
          </cell>
          <cell r="C5119">
            <v>439</v>
          </cell>
          <cell r="D5119">
            <v>1</v>
          </cell>
          <cell r="E5119" t="str">
            <v>METR</v>
          </cell>
          <cell r="F5119">
            <v>439</v>
          </cell>
        </row>
        <row r="5120">
          <cell r="A5120" t="str">
            <v>6247091</v>
          </cell>
          <cell r="B5120" t="str">
            <v>Kabelové kanály kovové 60x 60 ocel/FS… LKM60060</v>
          </cell>
          <cell r="C5120">
            <v>475</v>
          </cell>
          <cell r="D5120">
            <v>1</v>
          </cell>
          <cell r="E5120" t="str">
            <v>METR</v>
          </cell>
          <cell r="F5120">
            <v>475</v>
          </cell>
        </row>
        <row r="5121">
          <cell r="A5121" t="str">
            <v>6247113</v>
          </cell>
          <cell r="B5121" t="str">
            <v>Kabelové kanály kovové 60x100 ocel/FS… LKM60100</v>
          </cell>
          <cell r="C5121">
            <v>554</v>
          </cell>
          <cell r="D5121">
            <v>1</v>
          </cell>
          <cell r="E5121" t="str">
            <v>METR</v>
          </cell>
          <cell r="F5121">
            <v>554</v>
          </cell>
        </row>
        <row r="5122">
          <cell r="A5122" t="str">
            <v>6247148</v>
          </cell>
          <cell r="B5122" t="str">
            <v>Kabelové kanály kovové 60x150 ocel/FS… LKM60150</v>
          </cell>
          <cell r="C5122">
            <v>655</v>
          </cell>
          <cell r="D5122">
            <v>1</v>
          </cell>
          <cell r="E5122" t="str">
            <v>METR</v>
          </cell>
          <cell r="F5122">
            <v>655</v>
          </cell>
        </row>
        <row r="5123">
          <cell r="A5123" t="str">
            <v>6247164</v>
          </cell>
          <cell r="B5123" t="str">
            <v>Kabelové kanály kovové 60x200 ocel/FS… LKM60200</v>
          </cell>
          <cell r="C5123">
            <v>751</v>
          </cell>
          <cell r="D5123">
            <v>1</v>
          </cell>
          <cell r="E5123" t="str">
            <v>METR</v>
          </cell>
          <cell r="F5123">
            <v>751</v>
          </cell>
        </row>
        <row r="5124">
          <cell r="A5124" t="str">
            <v>6247342</v>
          </cell>
          <cell r="B5124" t="str">
            <v>Krytka spoje LKM/V šíře 100mm FS… LKM/D100</v>
          </cell>
          <cell r="C5124">
            <v>337</v>
          </cell>
          <cell r="D5124">
            <v>1</v>
          </cell>
          <cell r="E5124" t="str">
            <v>METR</v>
          </cell>
          <cell r="F5124">
            <v>337</v>
          </cell>
        </row>
        <row r="5125">
          <cell r="A5125" t="str">
            <v>6247431</v>
          </cell>
          <cell r="B5125" t="str">
            <v>Krytka spoje LKM//20 G… LKM/SV-20</v>
          </cell>
          <cell r="C5125">
            <v>8</v>
          </cell>
          <cell r="D5125">
            <v>1</v>
          </cell>
          <cell r="E5125" t="str">
            <v>KUS</v>
          </cell>
          <cell r="F5125">
            <v>8</v>
          </cell>
        </row>
        <row r="5126">
          <cell r="A5126" t="str">
            <v>6247458</v>
          </cell>
          <cell r="B5126" t="str">
            <v>Krytka spoje LKM//40 VA… LKM/SV-40</v>
          </cell>
          <cell r="C5126">
            <v>16</v>
          </cell>
          <cell r="D5126">
            <v>1</v>
          </cell>
          <cell r="E5126" t="str">
            <v>KUS</v>
          </cell>
          <cell r="F5126">
            <v>16</v>
          </cell>
        </row>
        <row r="5127">
          <cell r="A5127" t="str">
            <v>6247466</v>
          </cell>
          <cell r="B5127" t="str">
            <v>Krytka spoje LKM//60 FS… LKM/SV-60</v>
          </cell>
          <cell r="C5127">
            <v>10</v>
          </cell>
          <cell r="D5127">
            <v>1</v>
          </cell>
          <cell r="E5127" t="str">
            <v>KUS</v>
          </cell>
          <cell r="F5127">
            <v>10</v>
          </cell>
        </row>
        <row r="5128">
          <cell r="A5128" t="str">
            <v>6247504</v>
          </cell>
          <cell r="B5128" t="str">
            <v>Plochý roh 40x60 ocel/FS… LKMF40060</v>
          </cell>
          <cell r="C5128">
            <v>1100</v>
          </cell>
          <cell r="D5128">
            <v>1</v>
          </cell>
          <cell r="E5128" t="str">
            <v>KUS</v>
          </cell>
          <cell r="F5128">
            <v>1100</v>
          </cell>
        </row>
        <row r="5129">
          <cell r="A5129" t="str">
            <v>6247571</v>
          </cell>
          <cell r="B5129" t="str">
            <v>Vnější roh 40x60 ocel/FS… LKMA40060</v>
          </cell>
          <cell r="C5129">
            <v>1260</v>
          </cell>
          <cell r="D5129">
            <v>1</v>
          </cell>
          <cell r="E5129" t="str">
            <v>KUS</v>
          </cell>
          <cell r="F5129">
            <v>1260</v>
          </cell>
        </row>
        <row r="5130">
          <cell r="A5130" t="str">
            <v>6247652</v>
          </cell>
          <cell r="B5130" t="str">
            <v>VniDíl Třní roh 40x40 ocel/FS… LKMI40040</v>
          </cell>
          <cell r="C5130">
            <v>480</v>
          </cell>
          <cell r="D5130">
            <v>1</v>
          </cell>
          <cell r="E5130" t="str">
            <v>KUS</v>
          </cell>
          <cell r="F5130">
            <v>480</v>
          </cell>
        </row>
        <row r="5131">
          <cell r="A5131" t="str">
            <v>6247660</v>
          </cell>
          <cell r="B5131" t="str">
            <v>VniDíl Třní roh 40x60 ocel/FS… LKMI40060</v>
          </cell>
          <cell r="C5131">
            <v>510</v>
          </cell>
          <cell r="D5131">
            <v>1</v>
          </cell>
          <cell r="E5131" t="str">
            <v>KUS</v>
          </cell>
          <cell r="F5131">
            <v>510</v>
          </cell>
        </row>
        <row r="5132">
          <cell r="A5132" t="str">
            <v>6247725</v>
          </cell>
          <cell r="B5132" t="str">
            <v>Díl T 40x40 ocel/FS… LKMT40040</v>
          </cell>
          <cell r="C5132">
            <v>510</v>
          </cell>
          <cell r="D5132">
            <v>1</v>
          </cell>
          <cell r="E5132" t="str">
            <v>KUS</v>
          </cell>
          <cell r="F5132">
            <v>510</v>
          </cell>
        </row>
        <row r="5133">
          <cell r="A5133" t="str">
            <v>6247733</v>
          </cell>
          <cell r="B5133" t="str">
            <v>Díl T 40x60 ocel/FS… LKMT40060</v>
          </cell>
          <cell r="C5133">
            <v>570</v>
          </cell>
          <cell r="D5133">
            <v>1</v>
          </cell>
          <cell r="E5133" t="str">
            <v>KUS</v>
          </cell>
          <cell r="F5133">
            <v>570</v>
          </cell>
        </row>
        <row r="5134">
          <cell r="A5134" t="str">
            <v>6247989</v>
          </cell>
          <cell r="B5134" t="str">
            <v>Plochý roh 60x60 ocel/FS… LKMF60060</v>
          </cell>
          <cell r="C5134">
            <v>1112</v>
          </cell>
          <cell r="D5134">
            <v>1</v>
          </cell>
          <cell r="E5134" t="str">
            <v>KUS</v>
          </cell>
          <cell r="F5134">
            <v>1112</v>
          </cell>
        </row>
        <row r="5135">
          <cell r="A5135" t="str">
            <v>6248004</v>
          </cell>
          <cell r="B5135" t="str">
            <v>Plochý roh 60x100 ocel/FS… LKMF60100</v>
          </cell>
          <cell r="C5135">
            <v>1550</v>
          </cell>
          <cell r="D5135">
            <v>1</v>
          </cell>
          <cell r="E5135" t="str">
            <v>KUS</v>
          </cell>
          <cell r="F5135">
            <v>1550</v>
          </cell>
        </row>
        <row r="5136">
          <cell r="A5136" t="str">
            <v>6248012</v>
          </cell>
          <cell r="B5136" t="str">
            <v>Plochý roh 60x150 ocel/FS… LKMF60150</v>
          </cell>
          <cell r="C5136">
            <v>2787</v>
          </cell>
          <cell r="D5136">
            <v>1</v>
          </cell>
          <cell r="E5136" t="str">
            <v>KUS</v>
          </cell>
          <cell r="F5136">
            <v>2787</v>
          </cell>
        </row>
        <row r="5137">
          <cell r="A5137" t="str">
            <v>6248020</v>
          </cell>
          <cell r="B5137" t="str">
            <v>Plochý roh 60x200 ocel/FS… LKMF60200</v>
          </cell>
          <cell r="C5137">
            <v>2924</v>
          </cell>
          <cell r="D5137">
            <v>1</v>
          </cell>
          <cell r="E5137" t="str">
            <v>KUS</v>
          </cell>
          <cell r="F5137">
            <v>2924</v>
          </cell>
        </row>
        <row r="5138">
          <cell r="A5138" t="str">
            <v>6248063</v>
          </cell>
          <cell r="B5138" t="str">
            <v>Vnější roh 60x100 ocel/FS… LKMA60100</v>
          </cell>
          <cell r="C5138">
            <v>1490</v>
          </cell>
          <cell r="D5138">
            <v>1</v>
          </cell>
          <cell r="E5138" t="str">
            <v>KUS</v>
          </cell>
          <cell r="F5138">
            <v>1490</v>
          </cell>
        </row>
        <row r="5139">
          <cell r="A5139" t="str">
            <v>6248098</v>
          </cell>
          <cell r="B5139" t="str">
            <v>Vnější roh 60x200 ocel/FS… LKMA60200</v>
          </cell>
          <cell r="C5139">
            <v>2404</v>
          </cell>
          <cell r="D5139">
            <v>1</v>
          </cell>
          <cell r="E5139" t="str">
            <v>KUS</v>
          </cell>
          <cell r="F5139">
            <v>2404</v>
          </cell>
        </row>
        <row r="5140">
          <cell r="A5140" t="str">
            <v>6248128</v>
          </cell>
          <cell r="B5140" t="str">
            <v>Vnitřní roh 60x60 ocel/FS… LKMI60060</v>
          </cell>
          <cell r="C5140">
            <v>827</v>
          </cell>
          <cell r="D5140">
            <v>1</v>
          </cell>
          <cell r="E5140" t="str">
            <v>KUS</v>
          </cell>
          <cell r="F5140">
            <v>827</v>
          </cell>
        </row>
        <row r="5141">
          <cell r="A5141" t="str">
            <v>6248144</v>
          </cell>
          <cell r="B5141" t="str">
            <v>Vnitřní roh 60x100 ocel/FS… LKMI60100</v>
          </cell>
          <cell r="C5141">
            <v>610</v>
          </cell>
          <cell r="D5141">
            <v>1</v>
          </cell>
          <cell r="E5141" t="str">
            <v>KUS</v>
          </cell>
          <cell r="F5141">
            <v>610</v>
          </cell>
        </row>
        <row r="5142">
          <cell r="A5142" t="str">
            <v>6248152</v>
          </cell>
          <cell r="B5142" t="str">
            <v>Vnitřní roh 60x150 ocel/FS… LKMI60150</v>
          </cell>
          <cell r="C5142">
            <v>690</v>
          </cell>
          <cell r="D5142">
            <v>1</v>
          </cell>
          <cell r="E5142" t="str">
            <v>KUS</v>
          </cell>
          <cell r="F5142">
            <v>690</v>
          </cell>
        </row>
        <row r="5143">
          <cell r="A5143" t="str">
            <v>6248160</v>
          </cell>
          <cell r="B5143" t="str">
            <v>Vnitřní roh 60x200 ocel/FS… LKMI60200</v>
          </cell>
          <cell r="C5143">
            <v>780</v>
          </cell>
          <cell r="D5143">
            <v>1</v>
          </cell>
          <cell r="E5143" t="str">
            <v>KUS</v>
          </cell>
          <cell r="F5143">
            <v>780</v>
          </cell>
        </row>
        <row r="5144">
          <cell r="A5144" t="str">
            <v>6248187</v>
          </cell>
          <cell r="B5144" t="str">
            <v>Díl T 60x60 ocel/FS… LKMT60060</v>
          </cell>
          <cell r="C5144">
            <v>650</v>
          </cell>
          <cell r="D5144">
            <v>1</v>
          </cell>
          <cell r="E5144" t="str">
            <v>KUS</v>
          </cell>
          <cell r="F5144">
            <v>650</v>
          </cell>
        </row>
        <row r="5145">
          <cell r="A5145" t="str">
            <v>6248209</v>
          </cell>
          <cell r="B5145" t="str">
            <v>Díl T 60x100 ocel/FS… LKMT60100</v>
          </cell>
          <cell r="C5145">
            <v>740</v>
          </cell>
          <cell r="D5145">
            <v>1</v>
          </cell>
          <cell r="E5145" t="str">
            <v>KUS</v>
          </cell>
          <cell r="F5145">
            <v>740</v>
          </cell>
        </row>
        <row r="5146">
          <cell r="A5146" t="str">
            <v>6248225</v>
          </cell>
          <cell r="B5146" t="str">
            <v>Díl T 60x200 ocel/FS… LKMT60200</v>
          </cell>
          <cell r="C5146">
            <v>980</v>
          </cell>
          <cell r="D5146">
            <v>1</v>
          </cell>
          <cell r="E5146" t="str">
            <v>KUS</v>
          </cell>
          <cell r="F5146">
            <v>980</v>
          </cell>
        </row>
        <row r="5147">
          <cell r="A5147" t="str">
            <v>6248306</v>
          </cell>
          <cell r="B5147" t="str">
            <v>Koncovka 60x100 ocel/FS… LKME60100</v>
          </cell>
          <cell r="C5147">
            <v>170</v>
          </cell>
          <cell r="D5147">
            <v>1</v>
          </cell>
          <cell r="E5147" t="str">
            <v>KUS</v>
          </cell>
          <cell r="F5147">
            <v>170</v>
          </cell>
        </row>
        <row r="5148">
          <cell r="A5148" t="str">
            <v>6248314</v>
          </cell>
          <cell r="B5148" t="str">
            <v>Koncovka 60x150 ocel/FS… LKME60150</v>
          </cell>
          <cell r="C5148">
            <v>190</v>
          </cell>
          <cell r="D5148">
            <v>1</v>
          </cell>
          <cell r="E5148" t="str">
            <v>KUS</v>
          </cell>
          <cell r="F5148">
            <v>190</v>
          </cell>
        </row>
        <row r="5149">
          <cell r="A5149" t="str">
            <v>6248462</v>
          </cell>
          <cell r="B5149" t="str">
            <v>Kabelové kanály kovové 20x20 čistě bílé9010… LKM20020</v>
          </cell>
          <cell r="C5149">
            <v>562</v>
          </cell>
          <cell r="D5149">
            <v>1</v>
          </cell>
          <cell r="E5149" t="str">
            <v>METR</v>
          </cell>
          <cell r="F5149">
            <v>562</v>
          </cell>
        </row>
        <row r="5150">
          <cell r="A5150" t="str">
            <v>6248497</v>
          </cell>
          <cell r="B5150" t="str">
            <v>Kabelové kanály kovové 40x40 čistě bílé9010… LKM40040</v>
          </cell>
          <cell r="C5150">
            <v>641</v>
          </cell>
          <cell r="D5150">
            <v>1</v>
          </cell>
          <cell r="E5150" t="str">
            <v>METR</v>
          </cell>
          <cell r="F5150">
            <v>641</v>
          </cell>
        </row>
        <row r="5151">
          <cell r="A5151" t="str">
            <v>6248519</v>
          </cell>
          <cell r="B5151" t="str">
            <v>Kabelové kanály kovové 40x60 čistě bílé9010… LKM40060</v>
          </cell>
          <cell r="C5151">
            <v>668</v>
          </cell>
          <cell r="D5151">
            <v>1</v>
          </cell>
          <cell r="E5151" t="str">
            <v>METR</v>
          </cell>
          <cell r="F5151">
            <v>668</v>
          </cell>
        </row>
        <row r="5152">
          <cell r="A5152" t="str">
            <v>6248608</v>
          </cell>
          <cell r="B5152" t="str">
            <v>Kabelové kanály kovové 60x60 čistě bílé9010… LKM60060</v>
          </cell>
          <cell r="C5152">
            <v>704</v>
          </cell>
          <cell r="D5152">
            <v>1</v>
          </cell>
          <cell r="E5152" t="str">
            <v>METR</v>
          </cell>
          <cell r="F5152">
            <v>704</v>
          </cell>
        </row>
        <row r="5153">
          <cell r="A5153" t="str">
            <v>6248624</v>
          </cell>
          <cell r="B5153" t="str">
            <v>Kabelové kanály kovové 60x100 čistě bílé9010… LKM60100</v>
          </cell>
          <cell r="C5153">
            <v>968</v>
          </cell>
          <cell r="D5153">
            <v>1</v>
          </cell>
          <cell r="E5153" t="str">
            <v>METR</v>
          </cell>
          <cell r="F5153">
            <v>968</v>
          </cell>
        </row>
        <row r="5154">
          <cell r="A5154" t="str">
            <v>6248640</v>
          </cell>
          <cell r="B5154" t="str">
            <v>Kabelové kanály kovové 60x150 čistě bílé9010… LKM60150</v>
          </cell>
          <cell r="C5154">
            <v>1087</v>
          </cell>
          <cell r="D5154">
            <v>1</v>
          </cell>
          <cell r="E5154" t="str">
            <v>METR</v>
          </cell>
          <cell r="F5154">
            <v>1087</v>
          </cell>
        </row>
        <row r="5155">
          <cell r="A5155" t="str">
            <v>6248667</v>
          </cell>
          <cell r="B5155" t="str">
            <v>Kabelové kanály kovové 60x200 čistě bílé9010… LKM60200</v>
          </cell>
          <cell r="C5155">
            <v>1247</v>
          </cell>
          <cell r="D5155">
            <v>1</v>
          </cell>
          <cell r="E5155" t="str">
            <v>METR</v>
          </cell>
          <cell r="F5155">
            <v>1247</v>
          </cell>
        </row>
        <row r="5156">
          <cell r="A5156" t="str">
            <v>6249000</v>
          </cell>
          <cell r="B5156" t="str">
            <v>Plochý roh 40x60 čistě bílý9010… LKMF40060</v>
          </cell>
          <cell r="C5156">
            <v>1670</v>
          </cell>
          <cell r="D5156">
            <v>1</v>
          </cell>
          <cell r="E5156" t="str">
            <v>KUS</v>
          </cell>
          <cell r="F5156">
            <v>1670</v>
          </cell>
        </row>
        <row r="5157">
          <cell r="A5157" t="str">
            <v>6249094</v>
          </cell>
          <cell r="B5157" t="str">
            <v>Vnější roh 40x60 čistě bílý9010… LKMA40060</v>
          </cell>
          <cell r="C5157">
            <v>1670</v>
          </cell>
          <cell r="D5157">
            <v>1</v>
          </cell>
          <cell r="E5157" t="str">
            <v>KUS</v>
          </cell>
          <cell r="F5157">
            <v>1670</v>
          </cell>
        </row>
        <row r="5158">
          <cell r="A5158" t="str">
            <v>6249175</v>
          </cell>
          <cell r="B5158" t="str">
            <v>Vnitřní roh 40x60 čistě bílý9010… LKMI40060</v>
          </cell>
          <cell r="C5158">
            <v>1100</v>
          </cell>
          <cell r="D5158">
            <v>1</v>
          </cell>
          <cell r="E5158" t="str">
            <v>KUS</v>
          </cell>
          <cell r="F5158">
            <v>1100</v>
          </cell>
        </row>
        <row r="5159">
          <cell r="A5159" t="str">
            <v>6249426</v>
          </cell>
          <cell r="B5159" t="str">
            <v>Koncovka 40x60 čistě bílá9010… LKME40060</v>
          </cell>
          <cell r="C5159">
            <v>320</v>
          </cell>
          <cell r="D5159">
            <v>1</v>
          </cell>
          <cell r="E5159" t="str">
            <v>KUS</v>
          </cell>
          <cell r="F5159">
            <v>320</v>
          </cell>
        </row>
        <row r="5160">
          <cell r="A5160" t="str">
            <v>6249507</v>
          </cell>
          <cell r="B5160" t="str">
            <v>Plochý roh 60x100 čistě bílý9010… LKMF60100</v>
          </cell>
          <cell r="C5160">
            <v>2180</v>
          </cell>
          <cell r="D5160">
            <v>1</v>
          </cell>
          <cell r="E5160" t="str">
            <v>KUS</v>
          </cell>
          <cell r="F5160">
            <v>2180</v>
          </cell>
        </row>
        <row r="5161">
          <cell r="A5161" t="str">
            <v>6249515</v>
          </cell>
          <cell r="B5161" t="str">
            <v>Plochý roh 60x150 čistě bílý9010… LKMF60150</v>
          </cell>
          <cell r="C5161">
            <v>2379</v>
          </cell>
          <cell r="D5161">
            <v>1</v>
          </cell>
          <cell r="E5161" t="str">
            <v>KUS</v>
          </cell>
          <cell r="F5161">
            <v>2379</v>
          </cell>
        </row>
        <row r="5162">
          <cell r="A5162" t="str">
            <v>6249523</v>
          </cell>
          <cell r="B5162" t="str">
            <v>Plochý roh 60x200 čistě bílý9010… LKMF60200</v>
          </cell>
          <cell r="C5162">
            <v>4469</v>
          </cell>
          <cell r="D5162">
            <v>1</v>
          </cell>
          <cell r="E5162" t="str">
            <v>KUS</v>
          </cell>
          <cell r="F5162">
            <v>4469</v>
          </cell>
        </row>
        <row r="5163">
          <cell r="A5163" t="str">
            <v>6249639</v>
          </cell>
          <cell r="B5163" t="str">
            <v>Vnitřní roh 60x100 čistě bílý9010… LKMI60100</v>
          </cell>
          <cell r="C5163">
            <v>1210</v>
          </cell>
          <cell r="D5163">
            <v>1</v>
          </cell>
          <cell r="E5163" t="str">
            <v>KUS</v>
          </cell>
          <cell r="F5163">
            <v>1210</v>
          </cell>
        </row>
        <row r="5164">
          <cell r="A5164" t="str">
            <v>6249647</v>
          </cell>
          <cell r="B5164" t="str">
            <v>Vnitřní roh 60x150 čistě bílý9010… LKMI60150</v>
          </cell>
          <cell r="C5164">
            <v>1230</v>
          </cell>
          <cell r="D5164">
            <v>1</v>
          </cell>
          <cell r="E5164" t="str">
            <v>KUS</v>
          </cell>
          <cell r="F5164">
            <v>1230</v>
          </cell>
        </row>
        <row r="5165">
          <cell r="A5165" t="str">
            <v>6249655</v>
          </cell>
          <cell r="B5165" t="str">
            <v>Vnitřní roh 60x200 čistě bílý9010… LKMI60200</v>
          </cell>
          <cell r="C5165">
            <v>1450</v>
          </cell>
          <cell r="D5165">
            <v>1</v>
          </cell>
          <cell r="E5165" t="str">
            <v>KUS</v>
          </cell>
          <cell r="F5165">
            <v>1450</v>
          </cell>
        </row>
        <row r="5166">
          <cell r="A5166" t="str">
            <v>6249701</v>
          </cell>
          <cell r="B5166" t="str">
            <v>Díl T 60x100 čistě bílý9010… LKMT60100</v>
          </cell>
          <cell r="C5166">
            <v>1210</v>
          </cell>
          <cell r="D5166">
            <v>1</v>
          </cell>
          <cell r="E5166" t="str">
            <v>KUS</v>
          </cell>
          <cell r="F5166">
            <v>1210</v>
          </cell>
        </row>
        <row r="5167">
          <cell r="A5167" t="str">
            <v>6249817</v>
          </cell>
          <cell r="B5167" t="str">
            <v>Koncovka 60x100 čistě bílá9010… LKME60100</v>
          </cell>
          <cell r="C5167">
            <v>340</v>
          </cell>
          <cell r="D5167">
            <v>1</v>
          </cell>
          <cell r="E5167" t="str">
            <v>KUS</v>
          </cell>
          <cell r="F5167">
            <v>340</v>
          </cell>
        </row>
        <row r="5168">
          <cell r="A5168" t="str">
            <v>6249825</v>
          </cell>
          <cell r="B5168" t="str">
            <v>Koncovka 60x150 čistě bílá010… LKME60150</v>
          </cell>
          <cell r="C5168">
            <v>370</v>
          </cell>
          <cell r="D5168">
            <v>1</v>
          </cell>
          <cell r="E5168" t="str">
            <v>KUS</v>
          </cell>
          <cell r="F5168">
            <v>370</v>
          </cell>
        </row>
        <row r="5169">
          <cell r="A5169" t="str">
            <v>6249833</v>
          </cell>
          <cell r="B5169" t="str">
            <v>Koncovka 60x200 čistě bílá9010… LKME60200</v>
          </cell>
          <cell r="C5169">
            <v>380</v>
          </cell>
          <cell r="D5169">
            <v>1</v>
          </cell>
          <cell r="E5169" t="str">
            <v>KUS</v>
          </cell>
          <cell r="F5169">
            <v>380</v>
          </cell>
        </row>
        <row r="5170">
          <cell r="A5170" t="str">
            <v>6249876</v>
          </cell>
          <cell r="B5170" t="str">
            <v>Přepážka výška 55mm FS… LKM/TWS55</v>
          </cell>
          <cell r="C5170">
            <v>152</v>
          </cell>
          <cell r="D5170">
            <v>1</v>
          </cell>
          <cell r="E5170" t="str">
            <v>METR</v>
          </cell>
          <cell r="F5170">
            <v>152</v>
          </cell>
        </row>
        <row r="5171">
          <cell r="A5171" t="str">
            <v>6249888</v>
          </cell>
          <cell r="B5171" t="str">
            <v>Spojka 140 mm ocel… LKM/K-140</v>
          </cell>
          <cell r="C5171">
            <v>29.1</v>
          </cell>
          <cell r="D5171">
            <v>100</v>
          </cell>
          <cell r="E5171" t="str">
            <v>KUS</v>
          </cell>
          <cell r="F5171">
            <v>2910</v>
          </cell>
        </row>
        <row r="5172">
          <cell r="A5172" t="str">
            <v>6249906</v>
          </cell>
          <cell r="B5172" t="str">
            <v>Kabelový držák šíře 60mm… LKM/Z  60</v>
          </cell>
          <cell r="C5172">
            <v>34</v>
          </cell>
          <cell r="D5172">
            <v>1</v>
          </cell>
          <cell r="E5172" t="str">
            <v>KUS</v>
          </cell>
          <cell r="F5172">
            <v>34</v>
          </cell>
        </row>
        <row r="5173">
          <cell r="A5173" t="str">
            <v>6249922</v>
          </cell>
          <cell r="B5173" t="str">
            <v>Kabelový držák šíře 100mm… LKM/Z 100</v>
          </cell>
          <cell r="C5173">
            <v>77</v>
          </cell>
          <cell r="D5173">
            <v>1</v>
          </cell>
          <cell r="E5173" t="str">
            <v>KUS</v>
          </cell>
          <cell r="F5173">
            <v>77</v>
          </cell>
        </row>
        <row r="5174">
          <cell r="A5174" t="str">
            <v>6249965</v>
          </cell>
          <cell r="B5174" t="str">
            <v>Kabelový držák šíře 150mm… LKM/Z 150</v>
          </cell>
          <cell r="C5174">
            <v>104</v>
          </cell>
          <cell r="D5174">
            <v>1</v>
          </cell>
          <cell r="E5174" t="str">
            <v>KUS</v>
          </cell>
          <cell r="F5174">
            <v>104</v>
          </cell>
        </row>
        <row r="5175">
          <cell r="A5175" t="str">
            <v>6249981</v>
          </cell>
          <cell r="B5175" t="str">
            <v>Kabelový držák šíře 200mm… LKM/Z 200</v>
          </cell>
          <cell r="C5175">
            <v>126</v>
          </cell>
          <cell r="D5175">
            <v>1</v>
          </cell>
          <cell r="E5175" t="str">
            <v>KUS</v>
          </cell>
          <cell r="F5175">
            <v>126</v>
          </cell>
        </row>
        <row r="5176">
          <cell r="A5176" t="str">
            <v>6252273</v>
          </cell>
          <cell r="B5176" t="str">
            <v>Zásuvka s dětsk. pojistkou… EGS SKS D</v>
          </cell>
          <cell r="C5176">
            <v>208</v>
          </cell>
          <cell r="D5176">
            <v>1</v>
          </cell>
          <cell r="E5176" t="str">
            <v>KUS</v>
          </cell>
          <cell r="F5176">
            <v>208</v>
          </cell>
        </row>
        <row r="5177">
          <cell r="A5177" t="str">
            <v>6254200</v>
          </cell>
          <cell r="B5177" t="str">
            <v>Přístrojové sloupy 110x110 výška 250 čistě bílé9010… GMS11-25</v>
          </cell>
          <cell r="C5177">
            <v>2562</v>
          </cell>
          <cell r="D5177">
            <v>1</v>
          </cell>
          <cell r="E5177" t="str">
            <v>KUS</v>
          </cell>
          <cell r="F5177">
            <v>2562</v>
          </cell>
        </row>
        <row r="5178">
          <cell r="A5178" t="str">
            <v>6254210</v>
          </cell>
          <cell r="B5178" t="str">
            <v>Přístrojové sloupy 110x110 výška 500 čistě bílé9010… GMS11-50</v>
          </cell>
          <cell r="C5178">
            <v>3236</v>
          </cell>
          <cell r="D5178">
            <v>1</v>
          </cell>
          <cell r="E5178" t="str">
            <v>KUS</v>
          </cell>
          <cell r="F5178">
            <v>3236</v>
          </cell>
        </row>
        <row r="5179">
          <cell r="A5179" t="str">
            <v>6254220</v>
          </cell>
          <cell r="B5179" t="str">
            <v>Přístrojové sloupy PG55x135H=3M čistě bílé… GMS5513T</v>
          </cell>
          <cell r="C5179">
            <v>8011</v>
          </cell>
          <cell r="D5179">
            <v>1</v>
          </cell>
          <cell r="E5179" t="str">
            <v>KUS</v>
          </cell>
          <cell r="F5179">
            <v>8011</v>
          </cell>
        </row>
        <row r="5180">
          <cell r="A5180" t="str">
            <v>6254221</v>
          </cell>
          <cell r="B5180" t="str">
            <v>Základová deska GK5513+ 0 čistě bílá… GM5513BP</v>
          </cell>
          <cell r="C5180">
            <v>229</v>
          </cell>
          <cell r="D5180">
            <v>1</v>
          </cell>
          <cell r="E5180" t="str">
            <v>KUS</v>
          </cell>
          <cell r="F5180">
            <v>229</v>
          </cell>
        </row>
        <row r="5181">
          <cell r="A5181" t="str">
            <v>6254224</v>
          </cell>
          <cell r="B5181" t="str">
            <v>Gumová podložka GMKS5513 + O… GM5513GU</v>
          </cell>
          <cell r="C5181">
            <v>83</v>
          </cell>
          <cell r="D5181">
            <v>1</v>
          </cell>
          <cell r="E5181" t="str">
            <v>KUS</v>
          </cell>
          <cell r="F5181">
            <v>83</v>
          </cell>
        </row>
        <row r="5182">
          <cell r="A5182" t="str">
            <v>6254230</v>
          </cell>
          <cell r="B5182" t="str">
            <v>Přístrojové sloupy 55x135 H=3 čistě bílé… GMS5513O</v>
          </cell>
          <cell r="C5182">
            <v>7023</v>
          </cell>
          <cell r="D5182">
            <v>1</v>
          </cell>
          <cell r="E5182" t="str">
            <v>KUS</v>
          </cell>
          <cell r="F5182">
            <v>7023</v>
          </cell>
        </row>
        <row r="5183">
          <cell r="A5183" t="str">
            <v>6254240</v>
          </cell>
          <cell r="B5183" t="str">
            <v>Přístrojové sloupy 55x110 H=3 čistě bílé… GMS55110</v>
          </cell>
          <cell r="C5183">
            <v>6682</v>
          </cell>
          <cell r="D5183">
            <v>1</v>
          </cell>
          <cell r="E5183" t="str">
            <v>KUS</v>
          </cell>
          <cell r="F5183">
            <v>6682</v>
          </cell>
        </row>
        <row r="5184">
          <cell r="A5184" t="str">
            <v>6254241</v>
          </cell>
          <cell r="B5184" t="str">
            <v>Základová deska pro GMS55110 čistě bílá… GM5511BP</v>
          </cell>
          <cell r="C5184">
            <v>212</v>
          </cell>
          <cell r="D5184">
            <v>1</v>
          </cell>
          <cell r="E5184" t="str">
            <v>KUS</v>
          </cell>
          <cell r="F5184">
            <v>212</v>
          </cell>
        </row>
        <row r="5185">
          <cell r="A5185" t="str">
            <v>6254244</v>
          </cell>
          <cell r="B5185" t="str">
            <v>Gumová podložka pro GMS55110… GM5511GU</v>
          </cell>
          <cell r="C5185">
            <v>69</v>
          </cell>
          <cell r="D5185">
            <v>1</v>
          </cell>
          <cell r="E5185" t="str">
            <v>KUS</v>
          </cell>
          <cell r="F5185">
            <v>69</v>
          </cell>
        </row>
        <row r="5186">
          <cell r="A5186" t="str">
            <v>6254250</v>
          </cell>
          <cell r="B5186" t="str">
            <v>Přístrojové sloupy 110x110 výška 3m čistě bílé… GMS1111</v>
          </cell>
          <cell r="C5186">
            <v>11456</v>
          </cell>
          <cell r="D5186">
            <v>1</v>
          </cell>
          <cell r="E5186" t="str">
            <v>KUS</v>
          </cell>
          <cell r="F5186">
            <v>11456</v>
          </cell>
        </row>
        <row r="5187">
          <cell r="A5187" t="str">
            <v>6254251</v>
          </cell>
          <cell r="B5187" t="str">
            <v>Základová deska pro GMS1111 čistě bílá… GM1111BP</v>
          </cell>
          <cell r="C5187">
            <v>243</v>
          </cell>
          <cell r="D5187">
            <v>1</v>
          </cell>
          <cell r="E5187" t="str">
            <v>KUS</v>
          </cell>
          <cell r="F5187">
            <v>243</v>
          </cell>
        </row>
        <row r="5188">
          <cell r="A5188" t="str">
            <v>6254254</v>
          </cell>
          <cell r="B5188" t="str">
            <v>Gumová podložka pro GMS1111… GM1111GU</v>
          </cell>
          <cell r="C5188">
            <v>99</v>
          </cell>
          <cell r="D5188">
            <v>1</v>
          </cell>
          <cell r="E5188" t="str">
            <v>KUS</v>
          </cell>
          <cell r="F5188">
            <v>99</v>
          </cell>
        </row>
        <row r="5189">
          <cell r="A5189" t="str">
            <v>6254260</v>
          </cell>
          <cell r="B5189" t="str">
            <v>Přístrojové sloupy 70x110 3m čistě bílé… GMS70110</v>
          </cell>
          <cell r="C5189">
            <v>6944</v>
          </cell>
          <cell r="D5189">
            <v>1</v>
          </cell>
          <cell r="E5189" t="str">
            <v>KUS</v>
          </cell>
          <cell r="F5189">
            <v>6944</v>
          </cell>
        </row>
        <row r="5190">
          <cell r="A5190" t="str">
            <v>6254264</v>
          </cell>
          <cell r="B5190" t="str">
            <v>Gumová podložka pro GMS70110… GM7011GU</v>
          </cell>
          <cell r="C5190">
            <v>69</v>
          </cell>
          <cell r="D5190">
            <v>1</v>
          </cell>
          <cell r="E5190" t="str">
            <v>KUS</v>
          </cell>
          <cell r="F5190">
            <v>69</v>
          </cell>
        </row>
        <row r="5191">
          <cell r="A5191" t="str">
            <v>6254620</v>
          </cell>
          <cell r="B5191" t="str">
            <v>Přístrojové sloup GMS… GMS5513T</v>
          </cell>
          <cell r="C5191">
            <v>8118</v>
          </cell>
          <cell r="D5191">
            <v>1</v>
          </cell>
          <cell r="E5191" t="str">
            <v>KUS</v>
          </cell>
          <cell r="F5191">
            <v>8118</v>
          </cell>
        </row>
        <row r="5192">
          <cell r="A5192" t="str">
            <v>6254902</v>
          </cell>
          <cell r="B5192" t="str">
            <v>Podstavec pro přístrojové sloupy GMS… GMS SFM</v>
          </cell>
          <cell r="C5192">
            <v>651</v>
          </cell>
          <cell r="D5192">
            <v>1</v>
          </cell>
          <cell r="E5192" t="str">
            <v>KUS</v>
          </cell>
          <cell r="F5192">
            <v>651</v>
          </cell>
        </row>
        <row r="5193">
          <cell r="A5193" t="str">
            <v>6254903</v>
          </cell>
          <cell r="B5193" t="str">
            <v>Podstavec pro přístrojové sloupy GMS… GMS SF</v>
          </cell>
          <cell r="C5193">
            <v>251</v>
          </cell>
          <cell r="D5193">
            <v>1</v>
          </cell>
          <cell r="E5193" t="str">
            <v>KUS</v>
          </cell>
          <cell r="F5193">
            <v>251</v>
          </cell>
        </row>
        <row r="5194">
          <cell r="A5194" t="str">
            <v>6255020</v>
          </cell>
          <cell r="B5194" t="str">
            <v>Podparapetní kanál ocel 70x110 čistě bílý9010… GES70110</v>
          </cell>
          <cell r="C5194">
            <v>866</v>
          </cell>
          <cell r="D5194">
            <v>1</v>
          </cell>
          <cell r="E5194" t="str">
            <v>METR</v>
          </cell>
          <cell r="F5194">
            <v>866</v>
          </cell>
        </row>
        <row r="5195">
          <cell r="A5195" t="str">
            <v>6255021</v>
          </cell>
          <cell r="B5195" t="str">
            <v>Vnitřní roh pro GES70110 čistě bílý9010… GSI70110</v>
          </cell>
          <cell r="C5195">
            <v>1087</v>
          </cell>
          <cell r="D5195">
            <v>1</v>
          </cell>
          <cell r="E5195" t="str">
            <v>KUS</v>
          </cell>
          <cell r="F5195">
            <v>1087</v>
          </cell>
        </row>
        <row r="5196">
          <cell r="A5196" t="str">
            <v>6255045</v>
          </cell>
          <cell r="B5196" t="str">
            <v>Díl T pro GES70130 poz.… GSTS70130</v>
          </cell>
          <cell r="C5196">
            <v>1054</v>
          </cell>
          <cell r="D5196">
            <v>1</v>
          </cell>
          <cell r="E5196" t="str">
            <v>KUS</v>
          </cell>
          <cell r="F5196">
            <v>1054</v>
          </cell>
        </row>
        <row r="5197">
          <cell r="A5197" t="str">
            <v>6255046</v>
          </cell>
          <cell r="B5197" t="str">
            <v>Díl T pro GES70130 poz.… GSTF70130</v>
          </cell>
          <cell r="C5197">
            <v>1141</v>
          </cell>
          <cell r="D5197">
            <v>1</v>
          </cell>
          <cell r="E5197" t="str">
            <v>KUS</v>
          </cell>
          <cell r="F5197">
            <v>1141</v>
          </cell>
        </row>
        <row r="5198">
          <cell r="A5198" t="str">
            <v>6255100</v>
          </cell>
          <cell r="B5198" t="str">
            <v>Parapetní kanál duo 70x175 … GES70175D</v>
          </cell>
          <cell r="C5198">
            <v>1022</v>
          </cell>
          <cell r="D5198">
            <v>1</v>
          </cell>
          <cell r="E5198" t="str">
            <v>METR</v>
          </cell>
          <cell r="F5198">
            <v>1022</v>
          </cell>
        </row>
        <row r="5199">
          <cell r="A5199" t="str">
            <v>6255140</v>
          </cell>
          <cell r="B5199" t="str">
            <v>Pultový kanál ocel 130x130 poz.… GES1313P</v>
          </cell>
          <cell r="C5199">
            <v>1280</v>
          </cell>
          <cell r="D5199">
            <v>1</v>
          </cell>
          <cell r="E5199" t="str">
            <v>METR</v>
          </cell>
          <cell r="F5199">
            <v>1280</v>
          </cell>
        </row>
        <row r="5200">
          <cell r="A5200" t="str">
            <v>6255200</v>
          </cell>
          <cell r="B5200" t="str">
            <v>Podparapetní kanál ocel 55x110 čistě bílý9010… GES55110</v>
          </cell>
          <cell r="C5200">
            <v>895</v>
          </cell>
          <cell r="D5200">
            <v>1</v>
          </cell>
          <cell r="E5200" t="str">
            <v>METR</v>
          </cell>
          <cell r="F5200">
            <v>895</v>
          </cell>
        </row>
        <row r="5201">
          <cell r="A5201" t="str">
            <v>6255201</v>
          </cell>
          <cell r="B5201" t="str">
            <v>Vnitřní roh pro GES55110 čistě bílý9010… GSI55110</v>
          </cell>
          <cell r="C5201">
            <v>1324</v>
          </cell>
          <cell r="D5201">
            <v>1</v>
          </cell>
          <cell r="E5201" t="str">
            <v>KUS</v>
          </cell>
          <cell r="F5201">
            <v>1324</v>
          </cell>
        </row>
        <row r="5202">
          <cell r="A5202" t="str">
            <v>6255202</v>
          </cell>
          <cell r="B5202" t="str">
            <v>Vnější roh pro GES55110 čistě bílý9010… GSA55110</v>
          </cell>
          <cell r="C5202">
            <v>1635</v>
          </cell>
          <cell r="D5202">
            <v>1</v>
          </cell>
          <cell r="E5202" t="str">
            <v>KUS</v>
          </cell>
          <cell r="F5202">
            <v>1635</v>
          </cell>
        </row>
        <row r="5203">
          <cell r="A5203" t="str">
            <v>6255203</v>
          </cell>
          <cell r="B5203" t="str">
            <v>Plochý roh pro GES55110 čistě bílý9010… GSFS55110</v>
          </cell>
          <cell r="C5203">
            <v>1405</v>
          </cell>
          <cell r="D5203">
            <v>1</v>
          </cell>
          <cell r="E5203" t="str">
            <v>KUS</v>
          </cell>
          <cell r="F5203">
            <v>1405</v>
          </cell>
        </row>
        <row r="5204">
          <cell r="A5204" t="str">
            <v>6255205</v>
          </cell>
          <cell r="B5204" t="str">
            <v>Díl T pro GES55110 čistě bílý9010… GSTS55110</v>
          </cell>
          <cell r="C5204">
            <v>1360</v>
          </cell>
          <cell r="D5204">
            <v>1</v>
          </cell>
          <cell r="E5204" t="str">
            <v>KUS</v>
          </cell>
          <cell r="F5204">
            <v>1360</v>
          </cell>
        </row>
        <row r="5205">
          <cell r="A5205" t="str">
            <v>6255208</v>
          </cell>
          <cell r="B5205" t="str">
            <v>Koncovka pro GES55110 čistě bílá9010… GSE55110</v>
          </cell>
          <cell r="C5205">
            <v>532</v>
          </cell>
          <cell r="D5205">
            <v>1</v>
          </cell>
          <cell r="E5205" t="str">
            <v>KUS</v>
          </cell>
          <cell r="F5205">
            <v>532</v>
          </cell>
        </row>
        <row r="5206">
          <cell r="A5206" t="str">
            <v>6255210</v>
          </cell>
          <cell r="B5206" t="str">
            <v>Podparapetní kanál ocel 55x110 čistě bílý9010… GES55110S</v>
          </cell>
          <cell r="C5206">
            <v>1617</v>
          </cell>
          <cell r="D5206">
            <v>1</v>
          </cell>
          <cell r="E5206" t="str">
            <v>METR</v>
          </cell>
          <cell r="F5206">
            <v>1617</v>
          </cell>
        </row>
        <row r="5207">
          <cell r="A5207" t="str">
            <v>6255211</v>
          </cell>
          <cell r="B5207" t="str">
            <v>Vnitřní roh pro GES55110 čistě bílý9010… GSI55110S</v>
          </cell>
          <cell r="C5207">
            <v>2072</v>
          </cell>
          <cell r="D5207">
            <v>1</v>
          </cell>
          <cell r="E5207" t="str">
            <v>KUS</v>
          </cell>
          <cell r="F5207">
            <v>2072</v>
          </cell>
        </row>
        <row r="5208">
          <cell r="A5208" t="str">
            <v>6255218</v>
          </cell>
          <cell r="B5208" t="str">
            <v>Koncovka levá pro GES55110 čistě bílá9010… GSEL5511S</v>
          </cell>
          <cell r="C5208">
            <v>745</v>
          </cell>
          <cell r="D5208">
            <v>1</v>
          </cell>
          <cell r="E5208" t="str">
            <v>KUS</v>
          </cell>
          <cell r="F5208">
            <v>745</v>
          </cell>
        </row>
        <row r="5209">
          <cell r="A5209" t="str">
            <v>6255219</v>
          </cell>
          <cell r="B5209" t="str">
            <v>Koncovka pravá pro GES55110 čistě bílá9010… GSER5511S</v>
          </cell>
          <cell r="C5209">
            <v>775</v>
          </cell>
          <cell r="D5209">
            <v>1</v>
          </cell>
          <cell r="E5209" t="str">
            <v>KUS</v>
          </cell>
          <cell r="F5209">
            <v>775</v>
          </cell>
        </row>
        <row r="5210">
          <cell r="A5210" t="str">
            <v>6255220</v>
          </cell>
          <cell r="B5210" t="str">
            <v>Podparapetní kanál ocel 70x110 čistě bílý9010… GES70110</v>
          </cell>
          <cell r="C5210">
            <v>910</v>
          </cell>
          <cell r="D5210">
            <v>1</v>
          </cell>
          <cell r="E5210" t="str">
            <v>METR</v>
          </cell>
          <cell r="F5210">
            <v>910</v>
          </cell>
        </row>
        <row r="5211">
          <cell r="A5211" t="str">
            <v>6255221</v>
          </cell>
          <cell r="B5211" t="str">
            <v>Vnitřní roh pro GES70110 čistě bílý9010… GSI70110</v>
          </cell>
          <cell r="C5211">
            <v>1325</v>
          </cell>
          <cell r="D5211">
            <v>1</v>
          </cell>
          <cell r="E5211" t="str">
            <v>KUS</v>
          </cell>
          <cell r="F5211">
            <v>1325</v>
          </cell>
        </row>
        <row r="5212">
          <cell r="A5212" t="str">
            <v>6255222</v>
          </cell>
          <cell r="B5212" t="str">
            <v>Vnější roh pro GES70110 čistě bílý9010… GSA70110</v>
          </cell>
          <cell r="C5212">
            <v>1644</v>
          </cell>
          <cell r="D5212">
            <v>1</v>
          </cell>
          <cell r="E5212" t="str">
            <v>KUS</v>
          </cell>
          <cell r="F5212">
            <v>1644</v>
          </cell>
        </row>
        <row r="5213">
          <cell r="A5213" t="str">
            <v>6255223</v>
          </cell>
          <cell r="B5213" t="str">
            <v>Plochý roh pro GES70110 čistě bílý9010… GSFS70110</v>
          </cell>
          <cell r="C5213">
            <v>1435</v>
          </cell>
          <cell r="D5213">
            <v>1</v>
          </cell>
          <cell r="E5213" t="str">
            <v>KUS</v>
          </cell>
          <cell r="F5213">
            <v>1435</v>
          </cell>
        </row>
        <row r="5214">
          <cell r="A5214" t="str">
            <v>6255224</v>
          </cell>
          <cell r="B5214" t="str">
            <v>Plochý roh pro GES70110 čistě bílý9010… GSFF70110</v>
          </cell>
          <cell r="C5214">
            <v>1538</v>
          </cell>
          <cell r="D5214">
            <v>1</v>
          </cell>
          <cell r="E5214" t="str">
            <v>KUS</v>
          </cell>
          <cell r="F5214">
            <v>1538</v>
          </cell>
        </row>
        <row r="5215">
          <cell r="A5215" t="str">
            <v>6255225</v>
          </cell>
          <cell r="B5215" t="str">
            <v>Díl T pro GES70110 čistě bílý9010… GSTS70110</v>
          </cell>
          <cell r="C5215">
            <v>1367</v>
          </cell>
          <cell r="D5215">
            <v>1</v>
          </cell>
          <cell r="E5215" t="str">
            <v>KUS</v>
          </cell>
          <cell r="F5215">
            <v>1367</v>
          </cell>
        </row>
        <row r="5216">
          <cell r="A5216" t="str">
            <v>6255226</v>
          </cell>
          <cell r="B5216" t="str">
            <v>Díl T pro GES70110 čistě bílý9010… GSTF70110</v>
          </cell>
          <cell r="C5216">
            <v>1367</v>
          </cell>
          <cell r="D5216">
            <v>1</v>
          </cell>
          <cell r="E5216" t="str">
            <v>KUS</v>
          </cell>
          <cell r="F5216">
            <v>1367</v>
          </cell>
        </row>
        <row r="5217">
          <cell r="A5217" t="str">
            <v>6255228</v>
          </cell>
          <cell r="B5217" t="str">
            <v>Koncovka pro GES70110 čistě bílá9010… GSE70110</v>
          </cell>
          <cell r="C5217">
            <v>544</v>
          </cell>
          <cell r="D5217">
            <v>1</v>
          </cell>
          <cell r="E5217" t="str">
            <v>KUS</v>
          </cell>
          <cell r="F5217">
            <v>544</v>
          </cell>
        </row>
        <row r="5218">
          <cell r="A5218" t="str">
            <v>6255230</v>
          </cell>
          <cell r="B5218" t="str">
            <v>Podparapetní kanál ocel 90x110 čistě bílý9010… GES90110</v>
          </cell>
          <cell r="C5218">
            <v>995</v>
          </cell>
          <cell r="D5218">
            <v>1</v>
          </cell>
          <cell r="E5218" t="str">
            <v>METR</v>
          </cell>
          <cell r="F5218">
            <v>995</v>
          </cell>
        </row>
        <row r="5219">
          <cell r="A5219" t="str">
            <v>6255240</v>
          </cell>
          <cell r="B5219" t="str">
            <v>Podparapetní kanál ocel 70x130 čistě bílý9010… GES70130</v>
          </cell>
          <cell r="C5219">
            <v>998</v>
          </cell>
          <cell r="D5219">
            <v>1</v>
          </cell>
          <cell r="E5219" t="str">
            <v>METR</v>
          </cell>
          <cell r="F5219">
            <v>998</v>
          </cell>
        </row>
        <row r="5220">
          <cell r="A5220" t="str">
            <v>6255241</v>
          </cell>
          <cell r="B5220" t="str">
            <v>Vnitřní roh pro GES70130 čistě bílý9010… GSI70130</v>
          </cell>
          <cell r="C5220">
            <v>1258</v>
          </cell>
          <cell r="D5220">
            <v>1</v>
          </cell>
          <cell r="E5220" t="str">
            <v>KUS</v>
          </cell>
          <cell r="F5220">
            <v>1258</v>
          </cell>
        </row>
        <row r="5221">
          <cell r="A5221" t="str">
            <v>6255242</v>
          </cell>
          <cell r="B5221" t="str">
            <v>Vnější roh pro GES70130 čistě bílý9010… GSA70130</v>
          </cell>
          <cell r="C5221">
            <v>1555</v>
          </cell>
          <cell r="D5221">
            <v>1</v>
          </cell>
          <cell r="E5221" t="str">
            <v>KUS</v>
          </cell>
          <cell r="F5221">
            <v>1555</v>
          </cell>
        </row>
        <row r="5222">
          <cell r="A5222" t="str">
            <v>6255243</v>
          </cell>
          <cell r="B5222" t="str">
            <v>Plochý roh pro GES70130 čistě bílý9010… GSFS70130</v>
          </cell>
          <cell r="C5222">
            <v>1484</v>
          </cell>
          <cell r="D5222">
            <v>1</v>
          </cell>
          <cell r="E5222" t="str">
            <v>KUS</v>
          </cell>
          <cell r="F5222">
            <v>1484</v>
          </cell>
        </row>
        <row r="5223">
          <cell r="A5223" t="str">
            <v>6255244</v>
          </cell>
          <cell r="B5223" t="str">
            <v>Plochý roh pro GES70130 čistě bílý9010… GSFF70130</v>
          </cell>
          <cell r="C5223">
            <v>1484</v>
          </cell>
          <cell r="D5223">
            <v>1</v>
          </cell>
          <cell r="E5223" t="str">
            <v>KUS</v>
          </cell>
          <cell r="F5223">
            <v>1484</v>
          </cell>
        </row>
        <row r="5224">
          <cell r="A5224" t="str">
            <v>6255245</v>
          </cell>
          <cell r="B5224" t="str">
            <v>Díl T pro GES70130 čistě bílý9010… GSTS70130</v>
          </cell>
          <cell r="C5224">
            <v>1323</v>
          </cell>
          <cell r="D5224">
            <v>1</v>
          </cell>
          <cell r="E5224" t="str">
            <v>KUS</v>
          </cell>
          <cell r="F5224">
            <v>1323</v>
          </cell>
        </row>
        <row r="5225">
          <cell r="A5225" t="str">
            <v>6255246</v>
          </cell>
          <cell r="B5225" t="str">
            <v>Díl T pro GES70130 čistě bílý9010… GSTF70130</v>
          </cell>
          <cell r="C5225">
            <v>1505</v>
          </cell>
          <cell r="D5225">
            <v>1</v>
          </cell>
          <cell r="E5225" t="str">
            <v>KUS</v>
          </cell>
          <cell r="F5225">
            <v>1505</v>
          </cell>
        </row>
        <row r="5226">
          <cell r="A5226" t="str">
            <v>6255248</v>
          </cell>
          <cell r="B5226" t="str">
            <v>Koncovka pro GES70130 čistě bílá 9010… GSE70130</v>
          </cell>
          <cell r="C5226">
            <v>525</v>
          </cell>
          <cell r="D5226">
            <v>1</v>
          </cell>
          <cell r="E5226" t="str">
            <v>KUS</v>
          </cell>
          <cell r="F5226">
            <v>525</v>
          </cell>
        </row>
        <row r="5227">
          <cell r="A5227" t="str">
            <v>6255250</v>
          </cell>
          <cell r="B5227" t="str">
            <v>Podparapetní kanál ocel 90x130 čistě bílý9010… GES90130</v>
          </cell>
          <cell r="C5227">
            <v>1079</v>
          </cell>
          <cell r="D5227">
            <v>1</v>
          </cell>
          <cell r="E5227" t="str">
            <v>METR</v>
          </cell>
          <cell r="F5227">
            <v>1079</v>
          </cell>
        </row>
        <row r="5228">
          <cell r="A5228" t="str">
            <v>6255251</v>
          </cell>
          <cell r="B5228" t="str">
            <v>Vnitřní roh pro GES90130 čistě bílý9010… GSI90130</v>
          </cell>
          <cell r="C5228">
            <v>1461</v>
          </cell>
          <cell r="D5228">
            <v>1</v>
          </cell>
          <cell r="E5228" t="str">
            <v>KUS</v>
          </cell>
          <cell r="F5228">
            <v>1461</v>
          </cell>
        </row>
        <row r="5229">
          <cell r="A5229" t="str">
            <v>6255252</v>
          </cell>
          <cell r="B5229" t="str">
            <v>Vnější roh pro GES90130 čistě bílý9010… GSA90130</v>
          </cell>
          <cell r="C5229">
            <v>1779</v>
          </cell>
          <cell r="D5229">
            <v>1</v>
          </cell>
          <cell r="E5229" t="str">
            <v>KUS</v>
          </cell>
          <cell r="F5229">
            <v>1779</v>
          </cell>
        </row>
        <row r="5230">
          <cell r="A5230" t="str">
            <v>6255253</v>
          </cell>
          <cell r="B5230" t="str">
            <v>Plochý roh pro GES90130 čistě bílý9010… GSFS90130</v>
          </cell>
          <cell r="C5230">
            <v>1781</v>
          </cell>
          <cell r="D5230">
            <v>1</v>
          </cell>
          <cell r="E5230" t="str">
            <v>KUS</v>
          </cell>
          <cell r="F5230">
            <v>1781</v>
          </cell>
        </row>
        <row r="5231">
          <cell r="A5231" t="str">
            <v>6255254</v>
          </cell>
          <cell r="B5231" t="str">
            <v>Plochý roh pro GES90130 čistě bílý9010… GSFF90130</v>
          </cell>
          <cell r="C5231">
            <v>1781</v>
          </cell>
          <cell r="D5231">
            <v>1</v>
          </cell>
          <cell r="E5231" t="str">
            <v>KUS</v>
          </cell>
          <cell r="F5231">
            <v>1781</v>
          </cell>
        </row>
        <row r="5232">
          <cell r="A5232" t="str">
            <v>6255258</v>
          </cell>
          <cell r="B5232" t="str">
            <v>Koncovka pro GES90130 čistě bílá9010… GSE90130</v>
          </cell>
          <cell r="C5232">
            <v>579</v>
          </cell>
          <cell r="D5232">
            <v>1</v>
          </cell>
          <cell r="E5232" t="str">
            <v>KUS</v>
          </cell>
          <cell r="F5232">
            <v>579</v>
          </cell>
        </row>
        <row r="5233">
          <cell r="A5233" t="str">
            <v>6255260</v>
          </cell>
          <cell r="B5233" t="str">
            <v>Podparapetní kanál ocel 70x170 čistě bílý9010… GES70170</v>
          </cell>
          <cell r="C5233">
            <v>1109</v>
          </cell>
          <cell r="D5233">
            <v>1</v>
          </cell>
          <cell r="E5233" t="str">
            <v>METR</v>
          </cell>
          <cell r="F5233">
            <v>1109</v>
          </cell>
        </row>
        <row r="5234">
          <cell r="A5234" t="str">
            <v>6255261</v>
          </cell>
          <cell r="B5234" t="str">
            <v>Vnitřní roh pro GES70170 čistě bílý9010… GSI70170</v>
          </cell>
          <cell r="C5234">
            <v>1278</v>
          </cell>
          <cell r="D5234">
            <v>1</v>
          </cell>
          <cell r="E5234" t="str">
            <v>KUS</v>
          </cell>
          <cell r="F5234">
            <v>1278</v>
          </cell>
        </row>
        <row r="5235">
          <cell r="A5235" t="str">
            <v>6255262</v>
          </cell>
          <cell r="B5235" t="str">
            <v>Vnější roh pro GES70170 čistě bílý9010… GSA70170</v>
          </cell>
          <cell r="C5235">
            <v>1688</v>
          </cell>
          <cell r="D5235">
            <v>1</v>
          </cell>
          <cell r="E5235" t="str">
            <v>KUS</v>
          </cell>
          <cell r="F5235">
            <v>1688</v>
          </cell>
        </row>
        <row r="5236">
          <cell r="A5236" t="str">
            <v>6255263</v>
          </cell>
          <cell r="B5236" t="str">
            <v>Plochý roh pro GES70170 čistě bílý9010… GSFS70170</v>
          </cell>
          <cell r="C5236">
            <v>1514</v>
          </cell>
          <cell r="D5236">
            <v>1</v>
          </cell>
          <cell r="E5236" t="str">
            <v>KUS</v>
          </cell>
          <cell r="F5236">
            <v>1514</v>
          </cell>
        </row>
        <row r="5237">
          <cell r="A5237" t="str">
            <v>6255264</v>
          </cell>
          <cell r="B5237" t="str">
            <v>Plochý roh pro GES70170 čistě bílý9010… GSFF70170</v>
          </cell>
          <cell r="C5237">
            <v>1486</v>
          </cell>
          <cell r="D5237">
            <v>1</v>
          </cell>
          <cell r="E5237" t="str">
            <v>KUS</v>
          </cell>
          <cell r="F5237">
            <v>1486</v>
          </cell>
        </row>
        <row r="5238">
          <cell r="A5238" t="str">
            <v>6255265</v>
          </cell>
          <cell r="B5238" t="str">
            <v>Díl T pro GES70170 čistě bílý9010… GSTS70170</v>
          </cell>
          <cell r="C5238">
            <v>1336</v>
          </cell>
          <cell r="D5238">
            <v>1</v>
          </cell>
          <cell r="E5238" t="str">
            <v>KUS</v>
          </cell>
          <cell r="F5238">
            <v>1336</v>
          </cell>
        </row>
        <row r="5239">
          <cell r="A5239" t="str">
            <v>6255266</v>
          </cell>
          <cell r="B5239" t="str">
            <v>Díl T pro GES70170 čistě bílý9010… GSTF70170</v>
          </cell>
          <cell r="C5239">
            <v>1447</v>
          </cell>
          <cell r="D5239">
            <v>1</v>
          </cell>
          <cell r="E5239" t="str">
            <v>KUS</v>
          </cell>
          <cell r="F5239">
            <v>1447</v>
          </cell>
        </row>
        <row r="5240">
          <cell r="A5240" t="str">
            <v>6255268</v>
          </cell>
          <cell r="B5240" t="str">
            <v>Koncovka levá pro GES70170 čistě bílá9010… GSEL70170</v>
          </cell>
          <cell r="C5240">
            <v>554</v>
          </cell>
          <cell r="D5240">
            <v>1</v>
          </cell>
          <cell r="E5240" t="str">
            <v>KUS</v>
          </cell>
          <cell r="F5240">
            <v>554</v>
          </cell>
        </row>
        <row r="5241">
          <cell r="A5241" t="str">
            <v>6255269</v>
          </cell>
          <cell r="B5241" t="str">
            <v>Koncovka pravá pro GES70170 čistě bílá9010… GSER70170</v>
          </cell>
          <cell r="C5241">
            <v>554</v>
          </cell>
          <cell r="D5241">
            <v>1</v>
          </cell>
          <cell r="E5241" t="str">
            <v>KUS</v>
          </cell>
          <cell r="F5241">
            <v>554</v>
          </cell>
        </row>
        <row r="5242">
          <cell r="A5242" t="str">
            <v>6255270</v>
          </cell>
          <cell r="B5242" t="str">
            <v>Podparapetní kanál ocel 90x170 čistě bílý9010… GES90170</v>
          </cell>
          <cell r="C5242">
            <v>1270</v>
          </cell>
          <cell r="D5242">
            <v>1</v>
          </cell>
          <cell r="E5242" t="str">
            <v>METR</v>
          </cell>
          <cell r="F5242">
            <v>1270</v>
          </cell>
        </row>
        <row r="5243">
          <cell r="A5243" t="str">
            <v>6255271</v>
          </cell>
          <cell r="B5243" t="str">
            <v>Vnitřní roh pro GES90170 čistě bílý9010… GSI90170</v>
          </cell>
          <cell r="C5243">
            <v>2423</v>
          </cell>
          <cell r="D5243">
            <v>1</v>
          </cell>
          <cell r="E5243" t="str">
            <v>KUS</v>
          </cell>
          <cell r="F5243">
            <v>2423</v>
          </cell>
        </row>
        <row r="5244">
          <cell r="A5244" t="str">
            <v>6255272</v>
          </cell>
          <cell r="B5244" t="str">
            <v>Vnější roh pro GES90170 čistě bílý9010… GSA90170</v>
          </cell>
          <cell r="C5244">
            <v>1803</v>
          </cell>
          <cell r="D5244">
            <v>1</v>
          </cell>
          <cell r="E5244" t="str">
            <v>KUS</v>
          </cell>
          <cell r="F5244">
            <v>1803</v>
          </cell>
        </row>
        <row r="5245">
          <cell r="A5245" t="str">
            <v>6255273</v>
          </cell>
          <cell r="B5245" t="str">
            <v>Plochý roh pro GES90170 čistě bílý9010… GSFS90170</v>
          </cell>
          <cell r="C5245">
            <v>1803</v>
          </cell>
          <cell r="D5245">
            <v>1</v>
          </cell>
          <cell r="E5245" t="str">
            <v>KUS</v>
          </cell>
          <cell r="F5245">
            <v>1803</v>
          </cell>
        </row>
        <row r="5246">
          <cell r="A5246" t="str">
            <v>6255274</v>
          </cell>
          <cell r="B5246" t="str">
            <v>Plochý roh pro GES90170 čistě bílý9010… GSFF90170</v>
          </cell>
          <cell r="C5246">
            <v>1803</v>
          </cell>
          <cell r="D5246">
            <v>1</v>
          </cell>
          <cell r="E5246" t="str">
            <v>KUS</v>
          </cell>
          <cell r="F5246">
            <v>1803</v>
          </cell>
        </row>
        <row r="5247">
          <cell r="A5247" t="str">
            <v>6255275</v>
          </cell>
          <cell r="B5247" t="str">
            <v>Díl T pro GES90170 čistě bílý9010… GSTS90170</v>
          </cell>
          <cell r="C5247">
            <v>1508</v>
          </cell>
          <cell r="D5247">
            <v>1</v>
          </cell>
          <cell r="E5247" t="str">
            <v>KUS</v>
          </cell>
          <cell r="F5247">
            <v>1508</v>
          </cell>
        </row>
        <row r="5248">
          <cell r="A5248" t="str">
            <v>6255276</v>
          </cell>
          <cell r="B5248" t="str">
            <v>Díl T pro GES90170 čistě bílý9010… GSTF90170</v>
          </cell>
          <cell r="C5248">
            <v>1508</v>
          </cell>
          <cell r="D5248">
            <v>1</v>
          </cell>
          <cell r="E5248" t="str">
            <v>KUS</v>
          </cell>
          <cell r="F5248">
            <v>1508</v>
          </cell>
        </row>
        <row r="5249">
          <cell r="A5249" t="str">
            <v>6255278</v>
          </cell>
          <cell r="B5249" t="str">
            <v>Koncovka levá pro GES90170 čistě bílá9010… GSEL90170</v>
          </cell>
          <cell r="C5249">
            <v>583</v>
          </cell>
          <cell r="D5249">
            <v>1</v>
          </cell>
          <cell r="E5249" t="str">
            <v>KUS</v>
          </cell>
          <cell r="F5249">
            <v>583</v>
          </cell>
        </row>
        <row r="5250">
          <cell r="A5250" t="str">
            <v>6255279</v>
          </cell>
          <cell r="B5250" t="str">
            <v>Koncovka pravá pro GES90170 čistě bílá9010… GSER90170</v>
          </cell>
          <cell r="C5250">
            <v>583</v>
          </cell>
          <cell r="D5250">
            <v>1</v>
          </cell>
          <cell r="E5250" t="str">
            <v>KUS</v>
          </cell>
          <cell r="F5250">
            <v>583</v>
          </cell>
        </row>
        <row r="5251">
          <cell r="A5251" t="str">
            <v>6255280</v>
          </cell>
          <cell r="B5251" t="str">
            <v>Parapetní kanál ocel 70x200 čistě bílý9010… GES70200</v>
          </cell>
          <cell r="C5251">
            <v>1299</v>
          </cell>
          <cell r="D5251">
            <v>1</v>
          </cell>
          <cell r="E5251" t="str">
            <v>METR</v>
          </cell>
          <cell r="F5251">
            <v>1299</v>
          </cell>
        </row>
        <row r="5252">
          <cell r="A5252" t="str">
            <v>6255281</v>
          </cell>
          <cell r="B5252" t="str">
            <v>Vnitřní roh pro GES70200 čistě bílý 9010… GSI70200</v>
          </cell>
          <cell r="C5252">
            <v>1299</v>
          </cell>
          <cell r="D5252">
            <v>1</v>
          </cell>
          <cell r="E5252" t="str">
            <v>KUS</v>
          </cell>
          <cell r="F5252">
            <v>1299</v>
          </cell>
        </row>
        <row r="5253">
          <cell r="A5253" t="str">
            <v>6255282</v>
          </cell>
          <cell r="B5253" t="str">
            <v>Vnější roh pro GES70200 čistě bílý 9010… GSA70200</v>
          </cell>
          <cell r="C5253">
            <v>1595</v>
          </cell>
          <cell r="D5253">
            <v>1</v>
          </cell>
          <cell r="E5253" t="str">
            <v>KUS</v>
          </cell>
          <cell r="F5253">
            <v>1595</v>
          </cell>
        </row>
        <row r="5254">
          <cell r="A5254" t="str">
            <v>6255283</v>
          </cell>
          <cell r="B5254" t="str">
            <v>Plochý roh pro GES70200 čistě bílý9010… GSFS70200</v>
          </cell>
          <cell r="C5254">
            <v>1654</v>
          </cell>
          <cell r="D5254">
            <v>1</v>
          </cell>
          <cell r="E5254" t="str">
            <v>KUS</v>
          </cell>
          <cell r="F5254">
            <v>1654</v>
          </cell>
        </row>
        <row r="5255">
          <cell r="A5255" t="str">
            <v>6255284</v>
          </cell>
          <cell r="B5255" t="str">
            <v>Plochý roh pro GES70200 čistě bílý9010… GSFF70200</v>
          </cell>
          <cell r="C5255">
            <v>1654</v>
          </cell>
          <cell r="D5255">
            <v>1</v>
          </cell>
          <cell r="E5255" t="str">
            <v>KUS</v>
          </cell>
          <cell r="F5255">
            <v>1654</v>
          </cell>
        </row>
        <row r="5256">
          <cell r="A5256" t="str">
            <v>6255286</v>
          </cell>
          <cell r="B5256" t="str">
            <v>Díl T pro GES70200 čistě bílý9010… GSTF70200</v>
          </cell>
          <cell r="C5256">
            <v>1472</v>
          </cell>
          <cell r="D5256">
            <v>1</v>
          </cell>
          <cell r="E5256" t="str">
            <v>KUS</v>
          </cell>
          <cell r="F5256">
            <v>1472</v>
          </cell>
        </row>
        <row r="5257">
          <cell r="A5257" t="str">
            <v>6255288</v>
          </cell>
          <cell r="B5257" t="str">
            <v>Koncovka levá pro GES70200 čistě bílá9010… GSEL70200</v>
          </cell>
          <cell r="C5257">
            <v>575</v>
          </cell>
          <cell r="D5257">
            <v>1</v>
          </cell>
          <cell r="E5257" t="str">
            <v>KUS</v>
          </cell>
          <cell r="F5257">
            <v>575</v>
          </cell>
        </row>
        <row r="5258">
          <cell r="A5258" t="str">
            <v>6255289</v>
          </cell>
          <cell r="B5258" t="str">
            <v>Koncovka pravá pro GES70200 čistě bílá9010… GSER70200</v>
          </cell>
          <cell r="C5258">
            <v>575</v>
          </cell>
          <cell r="D5258">
            <v>1</v>
          </cell>
          <cell r="E5258" t="str">
            <v>KUS</v>
          </cell>
          <cell r="F5258">
            <v>575</v>
          </cell>
        </row>
        <row r="5259">
          <cell r="A5259" t="str">
            <v>6255290</v>
          </cell>
          <cell r="B5259" t="str">
            <v>Parapetní kanál ocel 90x200 čistě bílý9010… GES90200</v>
          </cell>
          <cell r="C5259">
            <v>1420</v>
          </cell>
          <cell r="D5259">
            <v>1</v>
          </cell>
          <cell r="E5259" t="str">
            <v>METR</v>
          </cell>
          <cell r="F5259">
            <v>1420</v>
          </cell>
        </row>
        <row r="5260">
          <cell r="A5260" t="str">
            <v>6255291</v>
          </cell>
          <cell r="B5260" t="str">
            <v>Vnitřní roh pro GES90200 čistě bílý9010… GSI90200</v>
          </cell>
          <cell r="C5260">
            <v>1411</v>
          </cell>
          <cell r="D5260">
            <v>1</v>
          </cell>
          <cell r="E5260" t="str">
            <v>KUS</v>
          </cell>
          <cell r="F5260">
            <v>1411</v>
          </cell>
        </row>
        <row r="5261">
          <cell r="A5261" t="str">
            <v>6255292</v>
          </cell>
          <cell r="B5261" t="str">
            <v>Vnější roh pro GES90200 čistě bílý9010… GSA90200</v>
          </cell>
          <cell r="C5261">
            <v>1690</v>
          </cell>
          <cell r="D5261">
            <v>1</v>
          </cell>
          <cell r="E5261" t="str">
            <v>KUS</v>
          </cell>
          <cell r="F5261">
            <v>1690</v>
          </cell>
        </row>
        <row r="5262">
          <cell r="A5262" t="str">
            <v>6255298</v>
          </cell>
          <cell r="B5262" t="str">
            <v>Koncovka levá pro GES90200 čistě bílá9010… GSEL90200</v>
          </cell>
          <cell r="C5262">
            <v>594</v>
          </cell>
          <cell r="D5262">
            <v>1</v>
          </cell>
          <cell r="E5262" t="str">
            <v>KUS</v>
          </cell>
          <cell r="F5262">
            <v>594</v>
          </cell>
        </row>
        <row r="5263">
          <cell r="A5263" t="str">
            <v>6255299</v>
          </cell>
          <cell r="B5263" t="str">
            <v>Koncovka pravá pro GES90200 čistě bílá9010… GSER90200</v>
          </cell>
          <cell r="C5263">
            <v>594</v>
          </cell>
          <cell r="D5263">
            <v>1</v>
          </cell>
          <cell r="E5263" t="str">
            <v>KUS</v>
          </cell>
          <cell r="F5263">
            <v>594</v>
          </cell>
        </row>
        <row r="5264">
          <cell r="A5264" t="str">
            <v>6255300</v>
          </cell>
          <cell r="B5264" t="str">
            <v>Parapetní kanál duo 70x175 čistě bílý9010… GES70175D</v>
          </cell>
          <cell r="C5264">
            <v>1079</v>
          </cell>
          <cell r="D5264">
            <v>1</v>
          </cell>
          <cell r="E5264" t="str">
            <v>METR</v>
          </cell>
          <cell r="F5264">
            <v>1079</v>
          </cell>
        </row>
        <row r="5265">
          <cell r="A5265" t="str">
            <v>6255301</v>
          </cell>
          <cell r="B5265" t="str">
            <v>Vnitřní roh pro GES70175D čistě bílý9010… GSI70175D</v>
          </cell>
          <cell r="C5265">
            <v>1386</v>
          </cell>
          <cell r="D5265">
            <v>1</v>
          </cell>
          <cell r="E5265" t="str">
            <v>KUS</v>
          </cell>
          <cell r="F5265">
            <v>1386</v>
          </cell>
        </row>
        <row r="5266">
          <cell r="A5266" t="str">
            <v>6255302</v>
          </cell>
          <cell r="B5266" t="str">
            <v>Vnější roh pro GES70175D čistě bílý9010… GSA70175D</v>
          </cell>
          <cell r="C5266">
            <v>2014</v>
          </cell>
          <cell r="D5266">
            <v>1</v>
          </cell>
          <cell r="E5266" t="str">
            <v>KUS</v>
          </cell>
          <cell r="F5266">
            <v>2014</v>
          </cell>
        </row>
        <row r="5267">
          <cell r="A5267" t="str">
            <v>6255303</v>
          </cell>
          <cell r="B5267" t="str">
            <v>Plochý roh pro GES70175D čistě bílý9010… GSFS7017D</v>
          </cell>
          <cell r="C5267">
            <v>1750</v>
          </cell>
          <cell r="D5267">
            <v>1</v>
          </cell>
          <cell r="E5267" t="str">
            <v>KUS</v>
          </cell>
          <cell r="F5267">
            <v>1750</v>
          </cell>
        </row>
        <row r="5268">
          <cell r="A5268" t="str">
            <v>6255304</v>
          </cell>
          <cell r="B5268" t="str">
            <v>Plochý roh pro GES70175D čistě bílý9010… GSFF7017D</v>
          </cell>
          <cell r="C5268">
            <v>1750</v>
          </cell>
          <cell r="D5268">
            <v>1</v>
          </cell>
          <cell r="E5268" t="str">
            <v>KUS</v>
          </cell>
          <cell r="F5268">
            <v>1750</v>
          </cell>
        </row>
        <row r="5269">
          <cell r="A5269" t="str">
            <v>6255306</v>
          </cell>
          <cell r="B5269" t="str">
            <v>Díl T pro GES70175 Dčistě bílý9010… GSTF7017D</v>
          </cell>
          <cell r="C5269">
            <v>1518</v>
          </cell>
          <cell r="D5269">
            <v>1</v>
          </cell>
          <cell r="E5269" t="str">
            <v>KUS</v>
          </cell>
          <cell r="F5269">
            <v>1518</v>
          </cell>
        </row>
        <row r="5270">
          <cell r="A5270" t="str">
            <v>6255308</v>
          </cell>
          <cell r="B5270" t="str">
            <v>Koncovka pro GES70175D čistě bílá9010… GSE70175D</v>
          </cell>
          <cell r="C5270">
            <v>599</v>
          </cell>
          <cell r="D5270">
            <v>1</v>
          </cell>
          <cell r="E5270" t="str">
            <v>KUS</v>
          </cell>
          <cell r="F5270">
            <v>599</v>
          </cell>
        </row>
        <row r="5271">
          <cell r="A5271" t="str">
            <v>6255310</v>
          </cell>
          <cell r="B5271" t="str">
            <v>Parapetní kanál duo 70x175 čistě bílý9010… GES90175D</v>
          </cell>
          <cell r="C5271">
            <v>1565</v>
          </cell>
          <cell r="D5271">
            <v>1</v>
          </cell>
          <cell r="E5271" t="str">
            <v>METR</v>
          </cell>
          <cell r="F5271">
            <v>1565</v>
          </cell>
        </row>
        <row r="5272">
          <cell r="A5272" t="str">
            <v>6255320</v>
          </cell>
          <cell r="B5272" t="str">
            <v>Parapetní kanál duo 70x220 čistě bílý9010… GES70220D</v>
          </cell>
          <cell r="C5272">
            <v>1682</v>
          </cell>
          <cell r="D5272">
            <v>1</v>
          </cell>
          <cell r="E5272" t="str">
            <v>METR</v>
          </cell>
          <cell r="F5272">
            <v>1682</v>
          </cell>
        </row>
        <row r="5273">
          <cell r="A5273" t="str">
            <v>6255321</v>
          </cell>
          <cell r="B5273" t="str">
            <v>Vnitřní roh pro GES70220D čistě bílý9010… GSI70220D</v>
          </cell>
          <cell r="C5273">
            <v>1336</v>
          </cell>
          <cell r="D5273">
            <v>1</v>
          </cell>
          <cell r="E5273" t="str">
            <v>KUS</v>
          </cell>
          <cell r="F5273">
            <v>1336</v>
          </cell>
        </row>
        <row r="5274">
          <cell r="A5274" t="str">
            <v>6255322</v>
          </cell>
          <cell r="B5274" t="str">
            <v>Vnější roh pro GES70220D čistě bílý9010… GSA70220D</v>
          </cell>
          <cell r="C5274">
            <v>2037</v>
          </cell>
          <cell r="D5274">
            <v>1</v>
          </cell>
          <cell r="E5274" t="str">
            <v>KUS</v>
          </cell>
          <cell r="F5274">
            <v>2037</v>
          </cell>
        </row>
        <row r="5275">
          <cell r="A5275" t="str">
            <v>6255323</v>
          </cell>
          <cell r="B5275" t="str">
            <v>Plochý roh pro GES70220D čistě bílý9010… GSFS7022D</v>
          </cell>
          <cell r="C5275">
            <v>1783</v>
          </cell>
          <cell r="D5275">
            <v>1</v>
          </cell>
          <cell r="E5275" t="str">
            <v>KUS</v>
          </cell>
          <cell r="F5275">
            <v>1783</v>
          </cell>
        </row>
        <row r="5276">
          <cell r="A5276" t="str">
            <v>6255324</v>
          </cell>
          <cell r="B5276" t="str">
            <v>Plochý roh pro GES70220D čistě bílý9010… GSFF7022D</v>
          </cell>
          <cell r="C5276">
            <v>1698</v>
          </cell>
          <cell r="D5276">
            <v>1</v>
          </cell>
          <cell r="E5276" t="str">
            <v>KUS</v>
          </cell>
          <cell r="F5276">
            <v>1698</v>
          </cell>
        </row>
        <row r="5277">
          <cell r="A5277" t="str">
            <v>6255325</v>
          </cell>
          <cell r="B5277" t="str">
            <v>Díl T pro GES70220D čistě bílý9010… GSTS7022D</v>
          </cell>
          <cell r="C5277">
            <v>1566</v>
          </cell>
          <cell r="D5277">
            <v>1</v>
          </cell>
          <cell r="E5277" t="str">
            <v>KUS</v>
          </cell>
          <cell r="F5277">
            <v>1566</v>
          </cell>
        </row>
        <row r="5278">
          <cell r="A5278" t="str">
            <v>6255328</v>
          </cell>
          <cell r="B5278" t="str">
            <v>Koncovka pro GES70220D čistě bílá9010… GSE70220D</v>
          </cell>
          <cell r="C5278">
            <v>635</v>
          </cell>
          <cell r="D5278">
            <v>1</v>
          </cell>
          <cell r="E5278" t="str">
            <v>KUS</v>
          </cell>
          <cell r="F5278">
            <v>635</v>
          </cell>
        </row>
        <row r="5279">
          <cell r="A5279" t="str">
            <v>6255330</v>
          </cell>
          <cell r="B5279" t="str">
            <v>Parapetní kanál duo 90x220 čistě bílý9010… GES90220D</v>
          </cell>
          <cell r="C5279">
            <v>1808</v>
          </cell>
          <cell r="D5279">
            <v>1</v>
          </cell>
          <cell r="E5279" t="str">
            <v>METR</v>
          </cell>
          <cell r="F5279">
            <v>1808</v>
          </cell>
        </row>
        <row r="5280">
          <cell r="A5280" t="str">
            <v>6255331</v>
          </cell>
          <cell r="B5280" t="str">
            <v>Vnitřní roh pro GES90220D čistě bílý9010… GSI90220D</v>
          </cell>
          <cell r="C5280">
            <v>1477</v>
          </cell>
          <cell r="D5280">
            <v>1</v>
          </cell>
          <cell r="E5280" t="str">
            <v>KUS</v>
          </cell>
          <cell r="F5280">
            <v>1477</v>
          </cell>
        </row>
        <row r="5281">
          <cell r="A5281" t="str">
            <v>6255332</v>
          </cell>
          <cell r="B5281" t="str">
            <v>Vnější roh pro GES90220D čistě bílý9010… GSA90220D</v>
          </cell>
          <cell r="C5281">
            <v>2127</v>
          </cell>
          <cell r="D5281">
            <v>1</v>
          </cell>
          <cell r="E5281" t="str">
            <v>KUS</v>
          </cell>
          <cell r="F5281">
            <v>2127</v>
          </cell>
        </row>
        <row r="5282">
          <cell r="A5282" t="str">
            <v>6255333</v>
          </cell>
          <cell r="B5282" t="str">
            <v>Plochý roh pro GES90220D čistě bílý9010… GSFS9022D</v>
          </cell>
          <cell r="C5282">
            <v>1949</v>
          </cell>
          <cell r="D5282">
            <v>1</v>
          </cell>
          <cell r="E5282" t="str">
            <v>KUS</v>
          </cell>
          <cell r="F5282">
            <v>1949</v>
          </cell>
        </row>
        <row r="5283">
          <cell r="A5283" t="str">
            <v>6255334</v>
          </cell>
          <cell r="B5283" t="str">
            <v>Plochý roh pro GES90220D čistě bílý9010… GSFF9022D</v>
          </cell>
          <cell r="C5283">
            <v>1949</v>
          </cell>
          <cell r="D5283">
            <v>1</v>
          </cell>
          <cell r="E5283" t="str">
            <v>KUS</v>
          </cell>
          <cell r="F5283">
            <v>1949</v>
          </cell>
        </row>
        <row r="5284">
          <cell r="A5284" t="str">
            <v>6255338</v>
          </cell>
          <cell r="B5284" t="str">
            <v>Koncovka pro GES90220D čistě bílýá010… GSE90220D</v>
          </cell>
          <cell r="C5284">
            <v>610</v>
          </cell>
          <cell r="D5284">
            <v>1</v>
          </cell>
          <cell r="E5284" t="str">
            <v>KUS</v>
          </cell>
          <cell r="F5284">
            <v>610</v>
          </cell>
        </row>
        <row r="5285">
          <cell r="A5285" t="str">
            <v>6255340</v>
          </cell>
          <cell r="B5285" t="str">
            <v>Pultový kanál 130x130 čistě bílý9010… GES1313P</v>
          </cell>
          <cell r="C5285">
            <v>1828</v>
          </cell>
          <cell r="D5285">
            <v>1</v>
          </cell>
          <cell r="E5285" t="str">
            <v>METR</v>
          </cell>
          <cell r="F5285">
            <v>1828</v>
          </cell>
        </row>
        <row r="5286">
          <cell r="A5286" t="str">
            <v>6255341</v>
          </cell>
          <cell r="B5286" t="str">
            <v>Vnitřní roh pro GES1313P čistě bílý9010… GSI1313P</v>
          </cell>
          <cell r="C5286">
            <v>2353</v>
          </cell>
          <cell r="D5286">
            <v>1</v>
          </cell>
          <cell r="E5286" t="str">
            <v>KUS</v>
          </cell>
          <cell r="F5286">
            <v>2353</v>
          </cell>
        </row>
        <row r="5287">
          <cell r="A5287" t="str">
            <v>6255348</v>
          </cell>
          <cell r="B5287" t="str">
            <v>Koncovka pro GES1313P čistě bílá9010… GSE1313P</v>
          </cell>
          <cell r="C5287">
            <v>833</v>
          </cell>
          <cell r="D5287">
            <v>1</v>
          </cell>
          <cell r="E5287" t="str">
            <v>KUS</v>
          </cell>
          <cell r="F5287">
            <v>833</v>
          </cell>
        </row>
        <row r="5288">
          <cell r="A5288" t="str">
            <v>6255520</v>
          </cell>
          <cell r="B5288" t="str">
            <v>Parapetní kanál duo 70x220 bílý9001… GES70220D</v>
          </cell>
          <cell r="C5288">
            <v>1824</v>
          </cell>
          <cell r="D5288">
            <v>1</v>
          </cell>
          <cell r="E5288" t="str">
            <v>METR</v>
          </cell>
          <cell r="F5288">
            <v>1824</v>
          </cell>
        </row>
        <row r="5289">
          <cell r="A5289" t="str">
            <v>6255530</v>
          </cell>
          <cell r="B5289" t="str">
            <v>Parapetní kanál duo 90x220 bílý9001… GES90220D</v>
          </cell>
          <cell r="C5289">
            <v>1924</v>
          </cell>
          <cell r="D5289">
            <v>1</v>
          </cell>
          <cell r="E5289" t="str">
            <v>METR</v>
          </cell>
          <cell r="F5289">
            <v>1924</v>
          </cell>
        </row>
        <row r="5290">
          <cell r="A5290" t="str">
            <v>6255531</v>
          </cell>
          <cell r="B5290" t="str">
            <v>Vnitřní roh pro GES90220D bílý9001… GSI90220D</v>
          </cell>
          <cell r="C5290">
            <v>1450</v>
          </cell>
          <cell r="D5290">
            <v>1</v>
          </cell>
          <cell r="E5290" t="str">
            <v>KUS</v>
          </cell>
          <cell r="F5290">
            <v>1450</v>
          </cell>
        </row>
        <row r="5291">
          <cell r="A5291" t="str">
            <v>6255603</v>
          </cell>
          <cell r="B5291" t="str">
            <v>Plochý roh pro GES55110 SOND.… GSFS55110</v>
          </cell>
          <cell r="C5291">
            <v>1405</v>
          </cell>
          <cell r="D5291">
            <v>1</v>
          </cell>
          <cell r="E5291" t="str">
            <v>KUS</v>
          </cell>
          <cell r="F5291">
            <v>1405</v>
          </cell>
        </row>
        <row r="5292">
          <cell r="A5292" t="str">
            <v>6255618</v>
          </cell>
          <cell r="B5292" t="str">
            <v>Koncovka levá GES55110S SOND.… GSEL5511S</v>
          </cell>
          <cell r="C5292">
            <v>821</v>
          </cell>
          <cell r="D5292">
            <v>1</v>
          </cell>
          <cell r="E5292" t="str">
            <v>KUS</v>
          </cell>
          <cell r="F5292">
            <v>821</v>
          </cell>
        </row>
        <row r="5293">
          <cell r="A5293" t="str">
            <v>6255640</v>
          </cell>
          <cell r="B5293" t="str">
            <v>Parapetní kanál ocel 70x130 SOND.… GES70130</v>
          </cell>
          <cell r="C5293">
            <v>792</v>
          </cell>
          <cell r="D5293">
            <v>1</v>
          </cell>
          <cell r="E5293" t="str">
            <v>KUS</v>
          </cell>
          <cell r="F5293">
            <v>792</v>
          </cell>
        </row>
        <row r="5294">
          <cell r="A5294" t="str">
            <v>6255641</v>
          </cell>
          <cell r="B5294" t="str">
            <v>Vnitřní roh pro GES70130 SOND.… GSI70130</v>
          </cell>
          <cell r="C5294">
            <v>1235</v>
          </cell>
          <cell r="D5294">
            <v>1</v>
          </cell>
          <cell r="E5294" t="str">
            <v>KUS</v>
          </cell>
          <cell r="F5294">
            <v>1235</v>
          </cell>
        </row>
        <row r="5295">
          <cell r="A5295" t="str">
            <v>6255648</v>
          </cell>
          <cell r="B5295" t="str">
            <v>Koncovka GES70130 SOND.… GSE70130</v>
          </cell>
          <cell r="C5295">
            <v>514</v>
          </cell>
          <cell r="D5295">
            <v>1</v>
          </cell>
          <cell r="E5295" t="str">
            <v>KUS</v>
          </cell>
          <cell r="F5295">
            <v>514</v>
          </cell>
        </row>
        <row r="5296">
          <cell r="A5296" t="str">
            <v>6255710</v>
          </cell>
          <cell r="B5296" t="str">
            <v>Parapetní kanál duo 90x175 … GES90175D</v>
          </cell>
          <cell r="C5296">
            <v>1653</v>
          </cell>
          <cell r="D5296">
            <v>1</v>
          </cell>
          <cell r="E5296" t="str">
            <v>KUS</v>
          </cell>
          <cell r="F5296">
            <v>1653</v>
          </cell>
        </row>
        <row r="5297">
          <cell r="A5297" t="str">
            <v>6255728</v>
          </cell>
          <cell r="B5297" t="str">
            <v>Koncovka GES70220D SOND.… GSE70220D</v>
          </cell>
          <cell r="C5297">
            <v>581</v>
          </cell>
          <cell r="D5297">
            <v>1</v>
          </cell>
          <cell r="E5297" t="str">
            <v>KUS</v>
          </cell>
          <cell r="F5297">
            <v>581</v>
          </cell>
        </row>
        <row r="5298">
          <cell r="A5298" t="str">
            <v>6255738</v>
          </cell>
          <cell r="B5298" t="str">
            <v>Koncovka GES90220D SOND.… GSE90220D</v>
          </cell>
          <cell r="C5298">
            <v>817</v>
          </cell>
          <cell r="D5298">
            <v>1</v>
          </cell>
          <cell r="E5298" t="str">
            <v>KUS</v>
          </cell>
          <cell r="F5298">
            <v>817</v>
          </cell>
        </row>
        <row r="5299">
          <cell r="A5299" t="str">
            <v>6255800</v>
          </cell>
          <cell r="B5299" t="str">
            <v>Parapetní kanál ocel 55x110 2m RAL.… GES55110</v>
          </cell>
          <cell r="C5299">
            <v>1067</v>
          </cell>
          <cell r="D5299">
            <v>1</v>
          </cell>
          <cell r="E5299" t="str">
            <v>METR</v>
          </cell>
          <cell r="F5299">
            <v>1067</v>
          </cell>
        </row>
        <row r="5300">
          <cell r="A5300" t="str">
            <v>6255840</v>
          </cell>
          <cell r="B5300" t="str">
            <v>Parapetní kanál ocel 70x130 2m RAL.… GES70130</v>
          </cell>
          <cell r="C5300">
            <v>1207</v>
          </cell>
          <cell r="D5300">
            <v>1</v>
          </cell>
          <cell r="E5300" t="str">
            <v>METR</v>
          </cell>
          <cell r="F5300">
            <v>1207</v>
          </cell>
        </row>
        <row r="5301">
          <cell r="A5301" t="str">
            <v>6256000</v>
          </cell>
          <cell r="B5301" t="str">
            <v>Parapetní kanál ALU 55x110 Elox… GEA55110S</v>
          </cell>
          <cell r="C5301">
            <v>1744</v>
          </cell>
          <cell r="D5301">
            <v>1</v>
          </cell>
          <cell r="E5301" t="str">
            <v>METR</v>
          </cell>
          <cell r="F5301">
            <v>1744</v>
          </cell>
        </row>
        <row r="5302">
          <cell r="A5302" t="str">
            <v>6256010</v>
          </cell>
          <cell r="B5302" t="str">
            <v>Parapetní kanál ALU 55x135 Elox… GEA55135O</v>
          </cell>
          <cell r="C5302">
            <v>1787</v>
          </cell>
          <cell r="D5302">
            <v>1</v>
          </cell>
          <cell r="E5302" t="str">
            <v>METR</v>
          </cell>
          <cell r="F5302">
            <v>1787</v>
          </cell>
        </row>
        <row r="5303">
          <cell r="A5303" t="str">
            <v>6256018</v>
          </cell>
          <cell r="B5303" t="str">
            <v>Koncovka pro GES551350 Elox… GAE55135O</v>
          </cell>
          <cell r="C5303">
            <v>444</v>
          </cell>
          <cell r="D5303">
            <v>1</v>
          </cell>
          <cell r="E5303" t="str">
            <v>KUS</v>
          </cell>
          <cell r="F5303">
            <v>444</v>
          </cell>
        </row>
        <row r="5304">
          <cell r="A5304" t="str">
            <v>6256020</v>
          </cell>
          <cell r="B5304" t="str">
            <v>Parapetní kanál ALU 55x110 Elox… GEA55110</v>
          </cell>
          <cell r="C5304">
            <v>1713</v>
          </cell>
          <cell r="D5304">
            <v>1</v>
          </cell>
          <cell r="E5304" t="str">
            <v>METR</v>
          </cell>
          <cell r="F5304">
            <v>1713</v>
          </cell>
        </row>
        <row r="5305">
          <cell r="A5305" t="str">
            <v>6256021</v>
          </cell>
          <cell r="B5305" t="str">
            <v>Vnitřní roh pro GEA55110 Elox… GAI55110</v>
          </cell>
          <cell r="C5305">
            <v>1254</v>
          </cell>
          <cell r="D5305">
            <v>1</v>
          </cell>
          <cell r="E5305" t="str">
            <v>KUS</v>
          </cell>
          <cell r="F5305">
            <v>1254</v>
          </cell>
        </row>
        <row r="5306">
          <cell r="A5306" t="str">
            <v>6256024</v>
          </cell>
          <cell r="B5306" t="str">
            <v>Plochý roh pro GEA55110 Elox… GAFF55110</v>
          </cell>
          <cell r="C5306">
            <v>1647</v>
          </cell>
          <cell r="D5306">
            <v>1</v>
          </cell>
          <cell r="E5306" t="str">
            <v>KUS</v>
          </cell>
          <cell r="F5306">
            <v>1647</v>
          </cell>
        </row>
        <row r="5307">
          <cell r="A5307" t="str">
            <v>6256028</v>
          </cell>
          <cell r="B5307" t="str">
            <v>Koncovka pro GEA55110 Elox… GAE55110</v>
          </cell>
          <cell r="C5307">
            <v>387</v>
          </cell>
          <cell r="D5307">
            <v>1</v>
          </cell>
          <cell r="E5307" t="str">
            <v>KUS</v>
          </cell>
          <cell r="F5307">
            <v>387</v>
          </cell>
        </row>
        <row r="5308">
          <cell r="A5308" t="str">
            <v>6256030</v>
          </cell>
          <cell r="B5308" t="str">
            <v>Parapetní kanál ALU 70x110 Elox… GEA70110</v>
          </cell>
          <cell r="C5308">
            <v>1721</v>
          </cell>
          <cell r="D5308">
            <v>1</v>
          </cell>
          <cell r="E5308" t="str">
            <v>METR</v>
          </cell>
          <cell r="F5308">
            <v>1721</v>
          </cell>
        </row>
        <row r="5309">
          <cell r="A5309" t="str">
            <v>6256031</v>
          </cell>
          <cell r="B5309" t="str">
            <v>Vnitřní roh pro GEA70110 Elox… GAI70110</v>
          </cell>
          <cell r="C5309">
            <v>1264</v>
          </cell>
          <cell r="D5309">
            <v>1</v>
          </cell>
          <cell r="E5309" t="str">
            <v>KUS</v>
          </cell>
          <cell r="F5309">
            <v>1264</v>
          </cell>
        </row>
        <row r="5310">
          <cell r="A5310" t="str">
            <v>6256038</v>
          </cell>
          <cell r="B5310" t="str">
            <v>Koncovka pro GEA70110 Elox… GAE70110</v>
          </cell>
          <cell r="C5310">
            <v>423</v>
          </cell>
          <cell r="D5310">
            <v>1</v>
          </cell>
          <cell r="E5310" t="str">
            <v>KUS</v>
          </cell>
          <cell r="F5310">
            <v>423</v>
          </cell>
        </row>
        <row r="5311">
          <cell r="A5311" t="str">
            <v>6256040</v>
          </cell>
          <cell r="B5311" t="str">
            <v>Parapetní kanál ALU 90x110 Elox… GEA90110</v>
          </cell>
          <cell r="C5311">
            <v>2008</v>
          </cell>
          <cell r="D5311">
            <v>1</v>
          </cell>
          <cell r="E5311" t="str">
            <v>METR</v>
          </cell>
          <cell r="F5311">
            <v>2008</v>
          </cell>
        </row>
        <row r="5312">
          <cell r="A5312" t="str">
            <v>6256048</v>
          </cell>
          <cell r="B5312" t="str">
            <v>Koncovka pro GEA90110 Elox… GAE90110</v>
          </cell>
          <cell r="C5312">
            <v>463</v>
          </cell>
          <cell r="D5312">
            <v>1</v>
          </cell>
          <cell r="E5312" t="str">
            <v>KUS</v>
          </cell>
          <cell r="F5312">
            <v>463</v>
          </cell>
        </row>
        <row r="5313">
          <cell r="A5313" t="str">
            <v>6256050</v>
          </cell>
          <cell r="B5313" t="str">
            <v>Parapetní kanál ALU 70x130 Elox… GEA70130</v>
          </cell>
          <cell r="C5313">
            <v>2250</v>
          </cell>
          <cell r="D5313">
            <v>1</v>
          </cell>
          <cell r="E5313" t="str">
            <v>METR</v>
          </cell>
          <cell r="F5313">
            <v>2250</v>
          </cell>
        </row>
        <row r="5314">
          <cell r="A5314" t="str">
            <v>6256051</v>
          </cell>
          <cell r="B5314" t="str">
            <v>Vnitřní roh pro GEA70130 Elox… GAI70130</v>
          </cell>
          <cell r="C5314">
            <v>1361</v>
          </cell>
          <cell r="D5314">
            <v>1</v>
          </cell>
          <cell r="E5314" t="str">
            <v>KUS</v>
          </cell>
          <cell r="F5314">
            <v>1361</v>
          </cell>
        </row>
        <row r="5315">
          <cell r="A5315" t="str">
            <v>6256052</v>
          </cell>
          <cell r="B5315" t="str">
            <v>Vnější roh pro GEA70130 Elox… GAA70130</v>
          </cell>
          <cell r="C5315">
            <v>1361</v>
          </cell>
          <cell r="D5315">
            <v>1</v>
          </cell>
          <cell r="E5315" t="str">
            <v>KUS</v>
          </cell>
          <cell r="F5315">
            <v>1361</v>
          </cell>
        </row>
        <row r="5316">
          <cell r="A5316" t="str">
            <v>6256053</v>
          </cell>
          <cell r="B5316" t="str">
            <v>Plochý roh pro GEA70130 Elox stoup.… GAFS70130</v>
          </cell>
          <cell r="C5316">
            <v>1513</v>
          </cell>
          <cell r="D5316">
            <v>1</v>
          </cell>
          <cell r="E5316" t="str">
            <v>KUS</v>
          </cell>
          <cell r="F5316">
            <v>1513</v>
          </cell>
        </row>
        <row r="5317">
          <cell r="A5317" t="str">
            <v>6256054</v>
          </cell>
          <cell r="B5317" t="str">
            <v>Plochý roh pro GEA70130 Elox kles.… GAFF70130</v>
          </cell>
          <cell r="C5317">
            <v>1485</v>
          </cell>
          <cell r="D5317">
            <v>1</v>
          </cell>
          <cell r="E5317" t="str">
            <v>KUS</v>
          </cell>
          <cell r="F5317">
            <v>1485</v>
          </cell>
        </row>
        <row r="5318">
          <cell r="A5318" t="str">
            <v>6256055</v>
          </cell>
          <cell r="B5318" t="str">
            <v>Díl T pro GEA70130 Elox stoup.… GATS70130</v>
          </cell>
          <cell r="C5318">
            <v>2247</v>
          </cell>
          <cell r="D5318">
            <v>1</v>
          </cell>
          <cell r="E5318" t="str">
            <v>KUS</v>
          </cell>
          <cell r="F5318">
            <v>2247</v>
          </cell>
        </row>
        <row r="5319">
          <cell r="A5319" t="str">
            <v>6256056</v>
          </cell>
          <cell r="B5319" t="str">
            <v>Díl T pro GEA70130 Elox kles..… GATF70130</v>
          </cell>
          <cell r="C5319">
            <v>2207</v>
          </cell>
          <cell r="D5319">
            <v>1</v>
          </cell>
          <cell r="E5319" t="str">
            <v>KUS</v>
          </cell>
          <cell r="F5319">
            <v>2207</v>
          </cell>
        </row>
        <row r="5320">
          <cell r="A5320" t="str">
            <v>6256058</v>
          </cell>
          <cell r="B5320" t="str">
            <v>Koncovka pro GEA70130 Elox… GAE70130</v>
          </cell>
          <cell r="C5320">
            <v>434</v>
          </cell>
          <cell r="D5320">
            <v>1</v>
          </cell>
          <cell r="E5320" t="str">
            <v>KUS</v>
          </cell>
          <cell r="F5320">
            <v>434</v>
          </cell>
        </row>
        <row r="5321">
          <cell r="A5321" t="str">
            <v>6256060</v>
          </cell>
          <cell r="B5321" t="str">
            <v>Parapetní kanál ALU 90x130 Elox… GEA90130</v>
          </cell>
          <cell r="C5321">
            <v>2190</v>
          </cell>
          <cell r="D5321">
            <v>1</v>
          </cell>
          <cell r="E5321" t="str">
            <v>METR</v>
          </cell>
          <cell r="F5321">
            <v>2190</v>
          </cell>
        </row>
        <row r="5322">
          <cell r="A5322" t="str">
            <v>6256061</v>
          </cell>
          <cell r="B5322" t="str">
            <v>Vnitřní roh pro GEA90130 Elox… GAI90130</v>
          </cell>
          <cell r="C5322">
            <v>1517</v>
          </cell>
          <cell r="D5322">
            <v>1</v>
          </cell>
          <cell r="E5322" t="str">
            <v>KUS</v>
          </cell>
          <cell r="F5322">
            <v>1517</v>
          </cell>
        </row>
        <row r="5323">
          <cell r="A5323" t="str">
            <v>6256062</v>
          </cell>
          <cell r="B5323" t="str">
            <v>Vnější roh pro GEA90130 Elox… GAA90130</v>
          </cell>
          <cell r="C5323">
            <v>1427</v>
          </cell>
          <cell r="D5323">
            <v>1</v>
          </cell>
          <cell r="E5323" t="str">
            <v>KUS</v>
          </cell>
          <cell r="F5323">
            <v>1427</v>
          </cell>
        </row>
        <row r="5324">
          <cell r="A5324" t="str">
            <v>6256063</v>
          </cell>
          <cell r="B5324" t="str">
            <v>Plochý roh pro GEA90130 Elox stoup.… GAFS90130</v>
          </cell>
          <cell r="C5324">
            <v>1690</v>
          </cell>
          <cell r="D5324">
            <v>1</v>
          </cell>
          <cell r="E5324" t="str">
            <v>KUS</v>
          </cell>
          <cell r="F5324">
            <v>1690</v>
          </cell>
        </row>
        <row r="5325">
          <cell r="A5325" t="str">
            <v>6256064</v>
          </cell>
          <cell r="B5325" t="str">
            <v>Plochý roh pro GEA90130 Elox kles.… GAFF90130</v>
          </cell>
          <cell r="C5325">
            <v>1690</v>
          </cell>
          <cell r="D5325">
            <v>1</v>
          </cell>
          <cell r="E5325" t="str">
            <v>KUS</v>
          </cell>
          <cell r="F5325">
            <v>1690</v>
          </cell>
        </row>
        <row r="5326">
          <cell r="A5326" t="str">
            <v>6256065</v>
          </cell>
          <cell r="B5326" t="str">
            <v>Díl T pro GEA90130 Elox stoup.… GATS90130</v>
          </cell>
          <cell r="C5326">
            <v>2518</v>
          </cell>
          <cell r="D5326">
            <v>1</v>
          </cell>
          <cell r="E5326" t="str">
            <v>KUS</v>
          </cell>
          <cell r="F5326">
            <v>2518</v>
          </cell>
        </row>
        <row r="5327">
          <cell r="A5327" t="str">
            <v>6256068</v>
          </cell>
          <cell r="B5327" t="str">
            <v>Koncovka pro GEA90130 Elox… GAE90130</v>
          </cell>
          <cell r="C5327">
            <v>439</v>
          </cell>
          <cell r="D5327">
            <v>1</v>
          </cell>
          <cell r="E5327" t="str">
            <v>KUS</v>
          </cell>
          <cell r="F5327">
            <v>439</v>
          </cell>
        </row>
        <row r="5328">
          <cell r="A5328" t="str">
            <v>6256070</v>
          </cell>
          <cell r="B5328" t="str">
            <v>Parapetní kanál ALU 70x190 Elox… GEA70190</v>
          </cell>
          <cell r="C5328">
            <v>2597</v>
          </cell>
          <cell r="D5328">
            <v>1</v>
          </cell>
          <cell r="E5328" t="str">
            <v>METR</v>
          </cell>
          <cell r="F5328">
            <v>2597</v>
          </cell>
        </row>
        <row r="5329">
          <cell r="A5329" t="str">
            <v>6256071</v>
          </cell>
          <cell r="B5329" t="str">
            <v>Vnitřní roh pro GEA70190 Elox… GAI70190</v>
          </cell>
          <cell r="C5329">
            <v>1631</v>
          </cell>
          <cell r="D5329">
            <v>1</v>
          </cell>
          <cell r="E5329" t="str">
            <v>KUS</v>
          </cell>
          <cell r="F5329">
            <v>1631</v>
          </cell>
        </row>
        <row r="5330">
          <cell r="A5330" t="str">
            <v>6256072</v>
          </cell>
          <cell r="B5330" t="str">
            <v>Vnější roh pro GEA70190 Elox… GAA70190</v>
          </cell>
          <cell r="C5330">
            <v>1631</v>
          </cell>
          <cell r="D5330">
            <v>1</v>
          </cell>
          <cell r="E5330" t="str">
            <v>KUS</v>
          </cell>
          <cell r="F5330">
            <v>1631</v>
          </cell>
        </row>
        <row r="5331">
          <cell r="A5331" t="str">
            <v>6256073</v>
          </cell>
          <cell r="B5331" t="str">
            <v>Plochý roh pro GEA70190 Elox stoup.… GAFS70190</v>
          </cell>
          <cell r="C5331">
            <v>2140</v>
          </cell>
          <cell r="D5331">
            <v>1</v>
          </cell>
          <cell r="E5331" t="str">
            <v>KUS</v>
          </cell>
          <cell r="F5331">
            <v>2140</v>
          </cell>
        </row>
        <row r="5332">
          <cell r="A5332" t="str">
            <v>6256074</v>
          </cell>
          <cell r="B5332" t="str">
            <v>Plochý roh pro GEA70190 Elox kles.… GAFF70190</v>
          </cell>
          <cell r="C5332">
            <v>2140</v>
          </cell>
          <cell r="D5332">
            <v>1</v>
          </cell>
          <cell r="E5332" t="str">
            <v>KUS</v>
          </cell>
          <cell r="F5332">
            <v>2140</v>
          </cell>
        </row>
        <row r="5333">
          <cell r="A5333" t="str">
            <v>6256075</v>
          </cell>
          <cell r="B5333" t="str">
            <v>Díl T pro GEA70190 Elox stoup.… GATS70190</v>
          </cell>
          <cell r="C5333">
            <v>2562</v>
          </cell>
          <cell r="D5333">
            <v>1</v>
          </cell>
          <cell r="E5333" t="str">
            <v>KUS</v>
          </cell>
          <cell r="F5333">
            <v>2562</v>
          </cell>
        </row>
        <row r="5334">
          <cell r="A5334" t="str">
            <v>6256076</v>
          </cell>
          <cell r="B5334" t="str">
            <v>Díl T pro GEA70190 Elox kles..… GATF70190</v>
          </cell>
          <cell r="C5334">
            <v>2562</v>
          </cell>
          <cell r="D5334">
            <v>1</v>
          </cell>
          <cell r="E5334" t="str">
            <v>KUS</v>
          </cell>
          <cell r="F5334">
            <v>2562</v>
          </cell>
        </row>
        <row r="5335">
          <cell r="A5335" t="str">
            <v>6256078</v>
          </cell>
          <cell r="B5335" t="str">
            <v>Koncovka pro GEA70190 Elox… GAE70190</v>
          </cell>
          <cell r="C5335">
            <v>448</v>
          </cell>
          <cell r="D5335">
            <v>1</v>
          </cell>
          <cell r="E5335" t="str">
            <v>KUS</v>
          </cell>
          <cell r="F5335">
            <v>448</v>
          </cell>
        </row>
        <row r="5336">
          <cell r="A5336" t="str">
            <v>6256080</v>
          </cell>
          <cell r="B5336" t="str">
            <v>Parapetní kanál duo 70x175 Elox… GEA70175D</v>
          </cell>
          <cell r="C5336">
            <v>2947</v>
          </cell>
          <cell r="D5336">
            <v>1</v>
          </cell>
          <cell r="E5336" t="str">
            <v>METR</v>
          </cell>
          <cell r="F5336">
            <v>2947</v>
          </cell>
        </row>
        <row r="5337">
          <cell r="A5337" t="str">
            <v>6256081</v>
          </cell>
          <cell r="B5337" t="str">
            <v>Vnitřní roh pro GEA70175D Elox… GAI70175D</v>
          </cell>
          <cell r="C5337">
            <v>1711</v>
          </cell>
          <cell r="D5337">
            <v>1</v>
          </cell>
          <cell r="E5337" t="str">
            <v>KUS</v>
          </cell>
          <cell r="F5337">
            <v>1711</v>
          </cell>
        </row>
        <row r="5338">
          <cell r="A5338" t="str">
            <v>6256082</v>
          </cell>
          <cell r="B5338" t="str">
            <v>Vnější roh pro GAA70175D Elox… GAA70175D</v>
          </cell>
          <cell r="C5338">
            <v>1595</v>
          </cell>
          <cell r="D5338">
            <v>1</v>
          </cell>
          <cell r="E5338" t="str">
            <v>KUS</v>
          </cell>
          <cell r="F5338">
            <v>1595</v>
          </cell>
        </row>
        <row r="5339">
          <cell r="A5339" t="str">
            <v>6256083</v>
          </cell>
          <cell r="B5339" t="str">
            <v>Plochý roh pro GAA70175D Elox… GAFS7017D</v>
          </cell>
          <cell r="C5339">
            <v>2316</v>
          </cell>
          <cell r="D5339">
            <v>1</v>
          </cell>
          <cell r="E5339" t="str">
            <v>KUS</v>
          </cell>
          <cell r="F5339">
            <v>2316</v>
          </cell>
        </row>
        <row r="5340">
          <cell r="A5340" t="str">
            <v>6256085</v>
          </cell>
          <cell r="B5340" t="str">
            <v>Díl T pro GEA70175do Elox stoup.… GATS7017D</v>
          </cell>
          <cell r="C5340">
            <v>2793</v>
          </cell>
          <cell r="D5340">
            <v>1</v>
          </cell>
          <cell r="E5340" t="str">
            <v>KUS</v>
          </cell>
          <cell r="F5340">
            <v>2793</v>
          </cell>
        </row>
        <row r="5341">
          <cell r="A5341" t="str">
            <v>6256086</v>
          </cell>
          <cell r="B5341" t="str">
            <v>Díl T pro GEA70175do Elox… GATF7017D</v>
          </cell>
          <cell r="C5341">
            <v>2562</v>
          </cell>
          <cell r="D5341">
            <v>1</v>
          </cell>
          <cell r="E5341" t="str">
            <v>KUS</v>
          </cell>
          <cell r="F5341">
            <v>2562</v>
          </cell>
        </row>
        <row r="5342">
          <cell r="A5342" t="str">
            <v>6256088</v>
          </cell>
          <cell r="B5342" t="str">
            <v>Koncovka pro GEA70175duo Elox… GAE70175D</v>
          </cell>
          <cell r="C5342">
            <v>476</v>
          </cell>
          <cell r="D5342">
            <v>1</v>
          </cell>
          <cell r="E5342" t="str">
            <v>KUS</v>
          </cell>
          <cell r="F5342">
            <v>476</v>
          </cell>
        </row>
        <row r="5343">
          <cell r="A5343" t="str">
            <v>6256090</v>
          </cell>
          <cell r="B5343" t="str">
            <v>Parapetní kanál ALU duo 90x175 Elox… GEA90175D</v>
          </cell>
          <cell r="C5343">
            <v>3081</v>
          </cell>
          <cell r="D5343">
            <v>1</v>
          </cell>
          <cell r="E5343" t="str">
            <v>METR</v>
          </cell>
          <cell r="F5343">
            <v>3081</v>
          </cell>
        </row>
        <row r="5344">
          <cell r="A5344" t="str">
            <v>6256091</v>
          </cell>
          <cell r="B5344" t="str">
            <v>Vnitřní roh pro GEA90175D Elox… GAI90175D</v>
          </cell>
          <cell r="C5344">
            <v>1821</v>
          </cell>
          <cell r="D5344">
            <v>1</v>
          </cell>
          <cell r="E5344" t="str">
            <v>KUS</v>
          </cell>
          <cell r="F5344">
            <v>1821</v>
          </cell>
        </row>
        <row r="5345">
          <cell r="A5345" t="str">
            <v>6256092</v>
          </cell>
          <cell r="B5345" t="str">
            <v>Vnější roh pro GEA90175D Elox… GAA90175D</v>
          </cell>
          <cell r="C5345">
            <v>1771</v>
          </cell>
          <cell r="D5345">
            <v>1</v>
          </cell>
          <cell r="E5345" t="str">
            <v>KUS</v>
          </cell>
          <cell r="F5345">
            <v>1771</v>
          </cell>
        </row>
        <row r="5346">
          <cell r="A5346" t="str">
            <v>6256098</v>
          </cell>
          <cell r="B5346" t="str">
            <v>Koncovka pro GEA90175duo Elox… GAE90175D</v>
          </cell>
          <cell r="C5346">
            <v>481</v>
          </cell>
          <cell r="D5346">
            <v>1</v>
          </cell>
          <cell r="E5346" t="str">
            <v>KUS</v>
          </cell>
          <cell r="F5346">
            <v>481</v>
          </cell>
        </row>
        <row r="5347">
          <cell r="A5347" t="str">
            <v>6256110</v>
          </cell>
          <cell r="B5347" t="str">
            <v>Parapetní kanál ALU duo 90x190 Elox… GEA90190D</v>
          </cell>
          <cell r="C5347">
            <v>3252</v>
          </cell>
          <cell r="D5347">
            <v>1</v>
          </cell>
          <cell r="E5347" t="str">
            <v>METR</v>
          </cell>
          <cell r="F5347">
            <v>3252</v>
          </cell>
        </row>
        <row r="5348">
          <cell r="A5348" t="str">
            <v>6256120</v>
          </cell>
          <cell r="B5348" t="str">
            <v>Parapetní kanál ALU duo 70x220 Elox… GEA70220D</v>
          </cell>
          <cell r="C5348">
            <v>3157</v>
          </cell>
          <cell r="D5348">
            <v>1</v>
          </cell>
          <cell r="E5348" t="str">
            <v>METR</v>
          </cell>
          <cell r="F5348">
            <v>3157</v>
          </cell>
        </row>
        <row r="5349">
          <cell r="A5349" t="str">
            <v>6256128</v>
          </cell>
          <cell r="B5349" t="str">
            <v>Koncovka pro GEA70220duo Elox… GAE70220D</v>
          </cell>
          <cell r="C5349">
            <v>520</v>
          </cell>
          <cell r="D5349">
            <v>1</v>
          </cell>
          <cell r="E5349" t="str">
            <v>KUS</v>
          </cell>
          <cell r="F5349">
            <v>520</v>
          </cell>
        </row>
        <row r="5350">
          <cell r="A5350" t="str">
            <v>6256130</v>
          </cell>
          <cell r="B5350" t="str">
            <v>Parapetní kanál ALU duo 90x220 Elox… GEA90220D</v>
          </cell>
          <cell r="C5350">
            <v>3788</v>
          </cell>
          <cell r="D5350">
            <v>1</v>
          </cell>
          <cell r="E5350" t="str">
            <v>METR</v>
          </cell>
          <cell r="F5350">
            <v>3788</v>
          </cell>
        </row>
        <row r="5351">
          <cell r="A5351" t="str">
            <v>6256131</v>
          </cell>
          <cell r="B5351" t="str">
            <v>Vnitřní roh pro GEA90220D Elox… GAI90220D</v>
          </cell>
          <cell r="C5351">
            <v>1759</v>
          </cell>
          <cell r="D5351">
            <v>1</v>
          </cell>
          <cell r="E5351" t="str">
            <v>KUS</v>
          </cell>
          <cell r="F5351">
            <v>1759</v>
          </cell>
        </row>
        <row r="5352">
          <cell r="A5352" t="str">
            <v>6256132</v>
          </cell>
          <cell r="B5352" t="str">
            <v>Vnější roh pro GEA90220D Elox… GAA90220D</v>
          </cell>
          <cell r="C5352">
            <v>1759</v>
          </cell>
          <cell r="D5352">
            <v>1</v>
          </cell>
          <cell r="E5352" t="str">
            <v>KUS</v>
          </cell>
          <cell r="F5352">
            <v>1759</v>
          </cell>
        </row>
        <row r="5353">
          <cell r="A5353" t="str">
            <v>6256133</v>
          </cell>
          <cell r="B5353" t="str">
            <v>Plochý roh pro GEA90220D Elox stoup.… GAFS9022D</v>
          </cell>
          <cell r="C5353">
            <v>2607</v>
          </cell>
          <cell r="D5353">
            <v>1</v>
          </cell>
          <cell r="E5353" t="str">
            <v>KUS</v>
          </cell>
          <cell r="F5353">
            <v>2607</v>
          </cell>
        </row>
        <row r="5354">
          <cell r="A5354" t="str">
            <v>6256138</v>
          </cell>
          <cell r="B5354" t="str">
            <v>Koncovka pro GEA90220duo Elox… GAE90220D</v>
          </cell>
          <cell r="C5354">
            <v>500</v>
          </cell>
          <cell r="D5354">
            <v>1</v>
          </cell>
          <cell r="E5354" t="str">
            <v>KUS</v>
          </cell>
          <cell r="F5354">
            <v>500</v>
          </cell>
        </row>
        <row r="5355">
          <cell r="A5355" t="str">
            <v>6256140</v>
          </cell>
          <cell r="B5355" t="str">
            <v>Parapetní kanál ALU duo 90x190 Elox… GEA90190</v>
          </cell>
          <cell r="C5355">
            <v>2933</v>
          </cell>
          <cell r="D5355">
            <v>1</v>
          </cell>
          <cell r="E5355" t="str">
            <v>METR</v>
          </cell>
          <cell r="F5355">
            <v>2933</v>
          </cell>
        </row>
        <row r="5356">
          <cell r="A5356" t="str">
            <v>6256150</v>
          </cell>
          <cell r="B5356" t="str">
            <v>Parapetní kanál ALU duo 70x170 Elox… GEA70170</v>
          </cell>
          <cell r="C5356">
            <v>2705</v>
          </cell>
          <cell r="D5356">
            <v>1</v>
          </cell>
          <cell r="E5356" t="str">
            <v>METR</v>
          </cell>
          <cell r="F5356">
            <v>2705</v>
          </cell>
        </row>
        <row r="5357">
          <cell r="A5357" t="str">
            <v>6256151</v>
          </cell>
          <cell r="B5357" t="str">
            <v>Vnitřní roh pro GEA70170 Elox… GAI70170</v>
          </cell>
          <cell r="C5357">
            <v>1501</v>
          </cell>
          <cell r="D5357">
            <v>1</v>
          </cell>
          <cell r="E5357" t="str">
            <v>KUS</v>
          </cell>
          <cell r="F5357">
            <v>1501</v>
          </cell>
        </row>
        <row r="5358">
          <cell r="A5358" t="str">
            <v>6256152</v>
          </cell>
          <cell r="B5358" t="str">
            <v>Vnější proh pro GEA70170 Elox… GAA70170</v>
          </cell>
          <cell r="C5358">
            <v>2321</v>
          </cell>
          <cell r="D5358">
            <v>1</v>
          </cell>
          <cell r="E5358" t="str">
            <v>KUS</v>
          </cell>
          <cell r="F5358">
            <v>2321</v>
          </cell>
        </row>
        <row r="5359">
          <cell r="A5359" t="str">
            <v>6256154</v>
          </cell>
          <cell r="B5359" t="str">
            <v>Plochý roh pro GEA70170 Elox… GAFF70170</v>
          </cell>
          <cell r="C5359">
            <v>2127</v>
          </cell>
          <cell r="D5359">
            <v>1</v>
          </cell>
          <cell r="E5359" t="str">
            <v>KUS</v>
          </cell>
          <cell r="F5359">
            <v>2127</v>
          </cell>
        </row>
        <row r="5360">
          <cell r="A5360" t="str">
            <v>6256156</v>
          </cell>
          <cell r="B5360" t="str">
            <v>Díl T pro GEA70170 Elox… GATF70170</v>
          </cell>
          <cell r="C5360">
            <v>3005</v>
          </cell>
          <cell r="D5360">
            <v>1</v>
          </cell>
          <cell r="E5360" t="str">
            <v>KUS</v>
          </cell>
          <cell r="F5360">
            <v>3005</v>
          </cell>
        </row>
        <row r="5361">
          <cell r="A5361" t="str">
            <v>6256158</v>
          </cell>
          <cell r="B5361" t="str">
            <v>Koncovka pro GEA70170 Elox… GAE70170</v>
          </cell>
          <cell r="C5361">
            <v>491</v>
          </cell>
          <cell r="D5361">
            <v>1</v>
          </cell>
          <cell r="E5361" t="str">
            <v>KUS</v>
          </cell>
          <cell r="F5361">
            <v>491</v>
          </cell>
        </row>
        <row r="5362">
          <cell r="A5362" t="str">
            <v>6256160</v>
          </cell>
          <cell r="B5362" t="str">
            <v>Podparapetní kanál spodní alu 90x170 elox… GEA90170</v>
          </cell>
          <cell r="C5362">
            <v>2699</v>
          </cell>
          <cell r="D5362">
            <v>1</v>
          </cell>
          <cell r="E5362" t="str">
            <v>METR</v>
          </cell>
          <cell r="F5362">
            <v>2699</v>
          </cell>
        </row>
        <row r="5363">
          <cell r="A5363" t="str">
            <v>6256220</v>
          </cell>
          <cell r="B5363" t="str">
            <v>Podparapetní kanál spodní alu 55x110 čistě bílý9010… GEA55110</v>
          </cell>
          <cell r="C5363">
            <v>1750</v>
          </cell>
          <cell r="D5363">
            <v>1</v>
          </cell>
          <cell r="E5363" t="str">
            <v>METR</v>
          </cell>
          <cell r="F5363">
            <v>1750</v>
          </cell>
        </row>
        <row r="5364">
          <cell r="A5364" t="str">
            <v>6256240</v>
          </cell>
          <cell r="B5364" t="str">
            <v>Podparapetní kanál spodní alu 90x110 čistě bílý9010… GEA90110</v>
          </cell>
          <cell r="C5364">
            <v>2039</v>
          </cell>
          <cell r="D5364">
            <v>1</v>
          </cell>
          <cell r="E5364" t="str">
            <v>METR</v>
          </cell>
          <cell r="F5364">
            <v>2039</v>
          </cell>
        </row>
        <row r="5365">
          <cell r="A5365" t="str">
            <v>6256250</v>
          </cell>
          <cell r="B5365" t="str">
            <v>Podparapetní kanál spodní alu 70x130 čistě bílý 9010… GEA70130</v>
          </cell>
          <cell r="C5365">
            <v>2157</v>
          </cell>
          <cell r="D5365">
            <v>1</v>
          </cell>
          <cell r="E5365" t="str">
            <v>METR</v>
          </cell>
          <cell r="F5365">
            <v>2157</v>
          </cell>
        </row>
        <row r="5366">
          <cell r="A5366" t="str">
            <v>6256252</v>
          </cell>
          <cell r="B5366" t="str">
            <v>Vnější roh pro GEA70130 Elox… GAA70130</v>
          </cell>
          <cell r="C5366">
            <v>1262</v>
          </cell>
          <cell r="D5366">
            <v>1</v>
          </cell>
          <cell r="E5366" t="str">
            <v>KUS</v>
          </cell>
          <cell r="F5366">
            <v>1262</v>
          </cell>
        </row>
        <row r="5367">
          <cell r="A5367" t="str">
            <v>6256253</v>
          </cell>
          <cell r="B5367" t="str">
            <v>Plochý roh pro GEA70130 čistě bílý9010… GAFS70130</v>
          </cell>
          <cell r="C5367">
            <v>1449</v>
          </cell>
          <cell r="D5367">
            <v>1</v>
          </cell>
          <cell r="E5367" t="str">
            <v>KUS</v>
          </cell>
          <cell r="F5367">
            <v>1449</v>
          </cell>
        </row>
        <row r="5368">
          <cell r="A5368" t="str">
            <v>6256258</v>
          </cell>
          <cell r="B5368" t="str">
            <v>Koncovka pro GEA 70130 čistě bílá9010… GAE70130</v>
          </cell>
          <cell r="C5368">
            <v>382</v>
          </cell>
          <cell r="D5368">
            <v>1</v>
          </cell>
          <cell r="E5368" t="str">
            <v>KUS</v>
          </cell>
          <cell r="F5368">
            <v>382</v>
          </cell>
        </row>
        <row r="5369">
          <cell r="A5369" t="str">
            <v>6256270</v>
          </cell>
          <cell r="B5369" t="str">
            <v>Podparapetní kanál spodní alu 70x190 čistě bílý9010… GEA70190</v>
          </cell>
          <cell r="C5369">
            <v>2710</v>
          </cell>
          <cell r="D5369">
            <v>1</v>
          </cell>
          <cell r="E5369" t="str">
            <v>METR</v>
          </cell>
          <cell r="F5369">
            <v>2710</v>
          </cell>
        </row>
        <row r="5370">
          <cell r="A5370" t="str">
            <v>6256275</v>
          </cell>
          <cell r="B5370" t="str">
            <v>Díl T pro GEA70190 čistě bílý9010… GATS70190</v>
          </cell>
          <cell r="C5370">
            <v>2654</v>
          </cell>
          <cell r="D5370">
            <v>1</v>
          </cell>
          <cell r="E5370" t="str">
            <v>KUS</v>
          </cell>
          <cell r="F5370">
            <v>2654</v>
          </cell>
        </row>
        <row r="5371">
          <cell r="A5371" t="str">
            <v>6256277</v>
          </cell>
          <cell r="B5371" t="str">
            <v>Křížení pro GEA70190 čistě bílé9010… GAK70190</v>
          </cell>
          <cell r="C5371">
            <v>2894</v>
          </cell>
          <cell r="D5371">
            <v>1</v>
          </cell>
          <cell r="E5371" t="str">
            <v>KUS</v>
          </cell>
          <cell r="F5371">
            <v>2894</v>
          </cell>
        </row>
        <row r="5372">
          <cell r="A5372" t="str">
            <v>6256278</v>
          </cell>
          <cell r="B5372" t="str">
            <v>Koncovka pro GEA70190 čistě bílá9010… GAE70190</v>
          </cell>
          <cell r="C5372">
            <v>444</v>
          </cell>
          <cell r="D5372">
            <v>1</v>
          </cell>
          <cell r="E5372" t="str">
            <v>KUS</v>
          </cell>
          <cell r="F5372">
            <v>444</v>
          </cell>
        </row>
        <row r="5373">
          <cell r="A5373" t="str">
            <v>6256280</v>
          </cell>
          <cell r="B5373" t="str">
            <v>Podparapetní kanál spodní alu duo 70x175 čistě bílý9010… GEA70175D</v>
          </cell>
          <cell r="C5373">
            <v>2686</v>
          </cell>
          <cell r="D5373">
            <v>1</v>
          </cell>
          <cell r="E5373" t="str">
            <v>METR</v>
          </cell>
          <cell r="F5373">
            <v>2686</v>
          </cell>
        </row>
        <row r="5374">
          <cell r="A5374" t="str">
            <v>6256281</v>
          </cell>
          <cell r="B5374" t="str">
            <v>Vnitřní roh pro GEA70175D čistě bílý9010… GAI70175D</v>
          </cell>
          <cell r="C5374">
            <v>1483</v>
          </cell>
          <cell r="D5374">
            <v>1</v>
          </cell>
          <cell r="E5374" t="str">
            <v>KUS</v>
          </cell>
          <cell r="F5374">
            <v>1483</v>
          </cell>
        </row>
        <row r="5375">
          <cell r="A5375" t="str">
            <v>6256288</v>
          </cell>
          <cell r="B5375" t="str">
            <v>Koncovka pro GEA70175D čistě bílá9010… GAE70175D</v>
          </cell>
          <cell r="C5375">
            <v>409</v>
          </cell>
          <cell r="D5375">
            <v>1</v>
          </cell>
          <cell r="E5375" t="str">
            <v>KUS</v>
          </cell>
          <cell r="F5375">
            <v>409</v>
          </cell>
        </row>
        <row r="5376">
          <cell r="A5376" t="str">
            <v>6256290</v>
          </cell>
          <cell r="B5376" t="str">
            <v>Podparapetní kanál spodní alu duo 90x175 čistě bílý9010… GEA90175D</v>
          </cell>
          <cell r="C5376">
            <v>2896</v>
          </cell>
          <cell r="D5376">
            <v>1</v>
          </cell>
          <cell r="E5376" t="str">
            <v>METR</v>
          </cell>
          <cell r="F5376">
            <v>2896</v>
          </cell>
        </row>
        <row r="5377">
          <cell r="A5377" t="str">
            <v>6256320</v>
          </cell>
          <cell r="B5377" t="str">
            <v>Podparapetní kanál spodní alu duo 70x220 čistě bílý9010… GEA70220D</v>
          </cell>
          <cell r="C5377">
            <v>3288</v>
          </cell>
          <cell r="D5377">
            <v>1</v>
          </cell>
          <cell r="E5377" t="str">
            <v>METR</v>
          </cell>
          <cell r="F5377">
            <v>3288</v>
          </cell>
        </row>
        <row r="5378">
          <cell r="A5378" t="str">
            <v>6256321</v>
          </cell>
          <cell r="B5378" t="str">
            <v>Vnitřní roh pro GEA70220D čistě bílý9010… GAI70220D</v>
          </cell>
          <cell r="C5378">
            <v>1727</v>
          </cell>
          <cell r="D5378">
            <v>1</v>
          </cell>
          <cell r="E5378" t="str">
            <v>KUS</v>
          </cell>
          <cell r="F5378">
            <v>1727</v>
          </cell>
        </row>
        <row r="5379">
          <cell r="A5379" t="str">
            <v>6256323</v>
          </cell>
          <cell r="B5379" t="str">
            <v>Plochý roh pro GEA70220D čistě bílý9010… GAFS7022D</v>
          </cell>
          <cell r="C5379">
            <v>2572</v>
          </cell>
          <cell r="D5379">
            <v>1</v>
          </cell>
          <cell r="E5379" t="str">
            <v>KUS</v>
          </cell>
          <cell r="F5379">
            <v>2572</v>
          </cell>
        </row>
        <row r="5380">
          <cell r="A5380" t="str">
            <v>6256328</v>
          </cell>
          <cell r="B5380" t="str">
            <v>Koncovka pro GEA70220D čistě bílá010… GAE70220D</v>
          </cell>
          <cell r="C5380">
            <v>452</v>
          </cell>
          <cell r="D5380">
            <v>1</v>
          </cell>
          <cell r="E5380" t="str">
            <v>KUS</v>
          </cell>
          <cell r="F5380">
            <v>452</v>
          </cell>
        </row>
        <row r="5381">
          <cell r="A5381" t="str">
            <v>6256333</v>
          </cell>
          <cell r="B5381" t="str">
            <v>Plochý roh pro GEA90220D čistě bílý9010… GAFS9022D</v>
          </cell>
          <cell r="C5381">
            <v>2748</v>
          </cell>
          <cell r="D5381">
            <v>1</v>
          </cell>
          <cell r="E5381" t="str">
            <v>KUS</v>
          </cell>
          <cell r="F5381">
            <v>2748</v>
          </cell>
        </row>
        <row r="5382">
          <cell r="A5382" t="str">
            <v>6256350</v>
          </cell>
          <cell r="B5382" t="str">
            <v>Podparapetní kanál spodní alu 70x170 čistě bílý9010… GEA70170</v>
          </cell>
          <cell r="C5382">
            <v>2172</v>
          </cell>
          <cell r="D5382">
            <v>1</v>
          </cell>
          <cell r="E5382" t="str">
            <v>METR</v>
          </cell>
          <cell r="F5382">
            <v>2172</v>
          </cell>
        </row>
        <row r="5383">
          <cell r="A5383" t="str">
            <v>6256358</v>
          </cell>
          <cell r="B5383" t="str">
            <v>Koncovka pro GEA 70170 čistě bílá9010… GAE70170</v>
          </cell>
          <cell r="C5383">
            <v>411</v>
          </cell>
          <cell r="D5383">
            <v>1</v>
          </cell>
          <cell r="E5383" t="str">
            <v>KUS</v>
          </cell>
          <cell r="F5383">
            <v>411</v>
          </cell>
        </row>
        <row r="5384">
          <cell r="A5384" t="str">
            <v>6257010</v>
          </cell>
          <cell r="B5384" t="str">
            <v>Víko 80mm délka 2m čistě bílé9010… GSD80</v>
          </cell>
          <cell r="C5384">
            <v>315</v>
          </cell>
          <cell r="D5384">
            <v>1</v>
          </cell>
          <cell r="E5384" t="str">
            <v>METR</v>
          </cell>
          <cell r="F5384">
            <v>315</v>
          </cell>
        </row>
        <row r="5385">
          <cell r="A5385" t="str">
            <v>6257011</v>
          </cell>
          <cell r="B5385" t="str">
            <v>Víko 80mm délka 10cm čistě bílé9010… GSD8010</v>
          </cell>
          <cell r="C5385">
            <v>222</v>
          </cell>
          <cell r="D5385">
            <v>1</v>
          </cell>
          <cell r="E5385" t="str">
            <v>KUS</v>
          </cell>
          <cell r="F5385">
            <v>222</v>
          </cell>
        </row>
        <row r="5386">
          <cell r="A5386" t="str">
            <v>6257014</v>
          </cell>
          <cell r="B5386" t="str">
            <v>Víko 80mm plochý roh čistě bílé9010… GSD80F</v>
          </cell>
          <cell r="C5386">
            <v>971</v>
          </cell>
          <cell r="D5386">
            <v>1</v>
          </cell>
          <cell r="E5386" t="str">
            <v>KUS</v>
          </cell>
          <cell r="F5386">
            <v>971</v>
          </cell>
        </row>
        <row r="5387">
          <cell r="A5387" t="str">
            <v>6257015</v>
          </cell>
          <cell r="B5387" t="str">
            <v>Víko 80mm vnější roh čistě bílé9010… GSD80A</v>
          </cell>
          <cell r="C5387">
            <v>993</v>
          </cell>
          <cell r="D5387">
            <v>1</v>
          </cell>
          <cell r="E5387" t="str">
            <v>KUS</v>
          </cell>
          <cell r="F5387">
            <v>993</v>
          </cell>
        </row>
        <row r="5388">
          <cell r="A5388" t="str">
            <v>6257040</v>
          </cell>
          <cell r="B5388" t="str">
            <v>Víko alu 80mm délka 2m elox… GAD80</v>
          </cell>
          <cell r="C5388">
            <v>480</v>
          </cell>
          <cell r="D5388">
            <v>1</v>
          </cell>
          <cell r="E5388" t="str">
            <v>METR</v>
          </cell>
          <cell r="F5388">
            <v>480</v>
          </cell>
        </row>
        <row r="5389">
          <cell r="A5389" t="str">
            <v>6257044</v>
          </cell>
          <cell r="B5389" t="str">
            <v>Víko alu 80mm plochý roh elox… GAD80F</v>
          </cell>
          <cell r="C5389">
            <v>524</v>
          </cell>
          <cell r="D5389">
            <v>1</v>
          </cell>
          <cell r="E5389" t="str">
            <v>KUS</v>
          </cell>
          <cell r="F5389">
            <v>524</v>
          </cell>
        </row>
        <row r="5390">
          <cell r="A5390" t="str">
            <v>6257045</v>
          </cell>
          <cell r="B5390" t="str">
            <v>Víko alu 80mm vnější roh elox… GAD80A</v>
          </cell>
          <cell r="C5390">
            <v>524</v>
          </cell>
          <cell r="D5390">
            <v>1</v>
          </cell>
          <cell r="E5390" t="str">
            <v>KUS</v>
          </cell>
          <cell r="F5390">
            <v>524</v>
          </cell>
        </row>
        <row r="5391">
          <cell r="A5391" t="str">
            <v>6257050</v>
          </cell>
          <cell r="B5391" t="str">
            <v>Víko alu 80mm délka 2m čistě bílé9010… GAD80</v>
          </cell>
          <cell r="C5391">
            <v>544</v>
          </cell>
          <cell r="D5391">
            <v>1</v>
          </cell>
          <cell r="E5391" t="str">
            <v>METR</v>
          </cell>
          <cell r="F5391">
            <v>544</v>
          </cell>
        </row>
        <row r="5392">
          <cell r="A5392" t="str">
            <v>6257054</v>
          </cell>
          <cell r="B5392" t="str">
            <v>Víko alu 80mm plochý roh čistě bílé9010… GAD80F</v>
          </cell>
          <cell r="C5392">
            <v>544</v>
          </cell>
          <cell r="D5392">
            <v>1</v>
          </cell>
          <cell r="E5392" t="str">
            <v>KUS</v>
          </cell>
          <cell r="F5392">
            <v>544</v>
          </cell>
        </row>
        <row r="5393">
          <cell r="A5393" t="str">
            <v>6257080</v>
          </cell>
          <cell r="B5393" t="str">
            <v>Víko um.hmota 80mm délka 2m čistě bílé010… GKD80</v>
          </cell>
          <cell r="C5393">
            <v>444</v>
          </cell>
          <cell r="D5393">
            <v>1</v>
          </cell>
          <cell r="E5393" t="str">
            <v>METR</v>
          </cell>
          <cell r="F5393">
            <v>444</v>
          </cell>
        </row>
        <row r="5394">
          <cell r="A5394" t="str">
            <v>6257081</v>
          </cell>
          <cell r="B5394" t="str">
            <v>Víko um.hmota 80mm délka 0,5m čistě bílé9010… GK D80/5</v>
          </cell>
          <cell r="C5394">
            <v>206</v>
          </cell>
          <cell r="D5394">
            <v>1</v>
          </cell>
          <cell r="E5394" t="str">
            <v>KUS</v>
          </cell>
          <cell r="F5394">
            <v>206</v>
          </cell>
        </row>
        <row r="5395">
          <cell r="A5395" t="str">
            <v>6257110</v>
          </cell>
          <cell r="B5395" t="str">
            <v>Víko ocel 40mm délka 2m čistě bílé9010… GSD40</v>
          </cell>
          <cell r="C5395">
            <v>246</v>
          </cell>
          <cell r="D5395">
            <v>1</v>
          </cell>
          <cell r="E5395" t="str">
            <v>METR</v>
          </cell>
          <cell r="F5395">
            <v>246</v>
          </cell>
        </row>
        <row r="5396">
          <cell r="A5396" t="str">
            <v>6257112</v>
          </cell>
          <cell r="B5396" t="str">
            <v>Víko ocel 40mm plochý roh čistě bílé9010… GSD40F</v>
          </cell>
          <cell r="C5396">
            <v>1030</v>
          </cell>
          <cell r="D5396">
            <v>1</v>
          </cell>
          <cell r="E5396" t="str">
            <v>KUS</v>
          </cell>
          <cell r="F5396">
            <v>1030</v>
          </cell>
        </row>
        <row r="5397">
          <cell r="A5397" t="str">
            <v>6257113</v>
          </cell>
          <cell r="B5397" t="str">
            <v>Víko ocel 40mm vnější roh čistě bílé9010… GSD40A</v>
          </cell>
          <cell r="C5397">
            <v>956</v>
          </cell>
          <cell r="D5397">
            <v>1</v>
          </cell>
          <cell r="E5397" t="str">
            <v>KUS</v>
          </cell>
          <cell r="F5397">
            <v>956</v>
          </cell>
        </row>
        <row r="5398">
          <cell r="A5398" t="str">
            <v>6257140</v>
          </cell>
          <cell r="B5398" t="str">
            <v>Víko alu 40mm délka 2m elox… GAD40</v>
          </cell>
          <cell r="C5398">
            <v>387</v>
          </cell>
          <cell r="D5398">
            <v>1</v>
          </cell>
          <cell r="E5398" t="str">
            <v>METR</v>
          </cell>
          <cell r="F5398">
            <v>387</v>
          </cell>
        </row>
        <row r="5399">
          <cell r="A5399" t="str">
            <v>6257142</v>
          </cell>
          <cell r="B5399" t="str">
            <v>Víko alu 40mm plochý roh elox… GAD40F</v>
          </cell>
          <cell r="C5399">
            <v>443</v>
          </cell>
          <cell r="D5399">
            <v>1</v>
          </cell>
          <cell r="E5399" t="str">
            <v>KUS</v>
          </cell>
          <cell r="F5399">
            <v>443</v>
          </cell>
        </row>
        <row r="5400">
          <cell r="A5400" t="str">
            <v>6257143</v>
          </cell>
          <cell r="B5400" t="str">
            <v>Víko alu 40mm vnější roh elox… GAD40A</v>
          </cell>
          <cell r="C5400">
            <v>436</v>
          </cell>
          <cell r="D5400">
            <v>1</v>
          </cell>
          <cell r="E5400" t="str">
            <v>KUS</v>
          </cell>
          <cell r="F5400">
            <v>436</v>
          </cell>
        </row>
        <row r="5401">
          <cell r="A5401" t="str">
            <v>6257150</v>
          </cell>
          <cell r="B5401" t="str">
            <v>Víko alu 40mm délka 2m čistě bílé9010… GAD40</v>
          </cell>
          <cell r="C5401">
            <v>393</v>
          </cell>
          <cell r="D5401">
            <v>1</v>
          </cell>
          <cell r="E5401" t="str">
            <v>METR</v>
          </cell>
          <cell r="F5401">
            <v>393</v>
          </cell>
        </row>
        <row r="5402">
          <cell r="A5402" t="str">
            <v>6257180</v>
          </cell>
          <cell r="B5402" t="str">
            <v>Víko um.hmota 40mm délka 2m čistě bílé010… GKD40</v>
          </cell>
          <cell r="C5402">
            <v>284</v>
          </cell>
          <cell r="D5402">
            <v>1</v>
          </cell>
          <cell r="E5402" t="str">
            <v>METR</v>
          </cell>
          <cell r="F5402">
            <v>284</v>
          </cell>
        </row>
        <row r="5403">
          <cell r="A5403" t="str">
            <v>6257200</v>
          </cell>
          <cell r="B5403" t="str">
            <v>Mřížové lamely ocel délka 2m poz.… GGL-S</v>
          </cell>
          <cell r="C5403">
            <v>69</v>
          </cell>
          <cell r="D5403">
            <v>1</v>
          </cell>
          <cell r="E5403" t="str">
            <v>METR</v>
          </cell>
          <cell r="F5403">
            <v>69</v>
          </cell>
        </row>
        <row r="5404">
          <cell r="A5404" t="str">
            <v>6257210</v>
          </cell>
          <cell r="B5404" t="str">
            <v>Mřížové lamely ocel délka 2m čistě bílé9010… GGL-S</v>
          </cell>
          <cell r="C5404">
            <v>175</v>
          </cell>
          <cell r="D5404">
            <v>1</v>
          </cell>
          <cell r="E5404" t="str">
            <v>METR</v>
          </cell>
          <cell r="F5404">
            <v>175</v>
          </cell>
        </row>
        <row r="5405">
          <cell r="A5405" t="str">
            <v>6257240</v>
          </cell>
          <cell r="B5405" t="str">
            <v>Mřížové lamely alu délka 2m elox… GGL-A</v>
          </cell>
          <cell r="C5405">
            <v>251</v>
          </cell>
          <cell r="D5405">
            <v>1</v>
          </cell>
          <cell r="E5405" t="str">
            <v>METR</v>
          </cell>
          <cell r="F5405">
            <v>251</v>
          </cell>
        </row>
        <row r="5406">
          <cell r="A5406" t="str">
            <v>6257242</v>
          </cell>
          <cell r="B5406" t="str">
            <v>Mřížové lamely alu délka 2m elox… GGLS-A</v>
          </cell>
          <cell r="C5406">
            <v>253</v>
          </cell>
          <cell r="D5406">
            <v>1</v>
          </cell>
          <cell r="E5406" t="str">
            <v>METR</v>
          </cell>
          <cell r="F5406">
            <v>253</v>
          </cell>
        </row>
        <row r="5407">
          <cell r="A5407" t="str">
            <v>6257252</v>
          </cell>
          <cell r="B5407" t="str">
            <v>Mřížové lamely alu délka 2m čistě bílé9010… GGLS-A</v>
          </cell>
          <cell r="C5407">
            <v>278</v>
          </cell>
          <cell r="D5407">
            <v>1</v>
          </cell>
          <cell r="E5407" t="str">
            <v>METR</v>
          </cell>
          <cell r="F5407">
            <v>278</v>
          </cell>
        </row>
        <row r="5408">
          <cell r="A5408" t="str">
            <v>6257280</v>
          </cell>
          <cell r="B5408" t="str">
            <v>Držák pro 6 lamel… GLH-K</v>
          </cell>
          <cell r="C5408">
            <v>32</v>
          </cell>
          <cell r="D5408">
            <v>1</v>
          </cell>
          <cell r="E5408" t="str">
            <v>KUS</v>
          </cell>
          <cell r="F5408">
            <v>32</v>
          </cell>
        </row>
        <row r="5409">
          <cell r="A5409" t="str">
            <v>6257282</v>
          </cell>
          <cell r="B5409" t="str">
            <v>Spec.držák pro 6 lamel alu… GLH-A</v>
          </cell>
          <cell r="C5409">
            <v>172</v>
          </cell>
          <cell r="D5409">
            <v>1</v>
          </cell>
          <cell r="E5409" t="str">
            <v>KUS</v>
          </cell>
          <cell r="F5409">
            <v>172</v>
          </cell>
        </row>
        <row r="5410">
          <cell r="A5410" t="str">
            <v>6257284</v>
          </cell>
          <cell r="B5410" t="str">
            <v>Spojky pro lamely alu… GLV</v>
          </cell>
          <cell r="C5410">
            <v>24</v>
          </cell>
          <cell r="D5410">
            <v>1</v>
          </cell>
          <cell r="E5410" t="str">
            <v>KUS</v>
          </cell>
          <cell r="F5410">
            <v>24</v>
          </cell>
        </row>
        <row r="5411">
          <cell r="A5411" t="str">
            <v>6257310</v>
          </cell>
          <cell r="B5411" t="str">
            <v>Přepážka ALU 70mm děrov.čistě bílá9010… GMW70G</v>
          </cell>
          <cell r="C5411">
            <v>659</v>
          </cell>
          <cell r="D5411">
            <v>1</v>
          </cell>
          <cell r="E5411" t="str">
            <v>METR</v>
          </cell>
          <cell r="F5411">
            <v>659</v>
          </cell>
        </row>
        <row r="5412">
          <cell r="A5412" t="str">
            <v>6257311</v>
          </cell>
          <cell r="B5412" t="str">
            <v>Přepážka ALU 70mm neděrov.čistě bílá9010… GMW70</v>
          </cell>
          <cell r="C5412">
            <v>612</v>
          </cell>
          <cell r="D5412">
            <v>1</v>
          </cell>
          <cell r="E5412" t="str">
            <v>METR</v>
          </cell>
          <cell r="F5412">
            <v>612</v>
          </cell>
        </row>
        <row r="5413">
          <cell r="A5413" t="str">
            <v>6257312</v>
          </cell>
          <cell r="B5413" t="str">
            <v>Přepážka ALU 90mm děrov.čistě bílá9010… GMW90G</v>
          </cell>
          <cell r="C5413">
            <v>734</v>
          </cell>
          <cell r="D5413">
            <v>1</v>
          </cell>
          <cell r="E5413" t="str">
            <v>METR</v>
          </cell>
          <cell r="F5413">
            <v>734</v>
          </cell>
        </row>
        <row r="5414">
          <cell r="A5414" t="str">
            <v>6257313</v>
          </cell>
          <cell r="B5414" t="str">
            <v>Přepážka ALU 90mm neděrov.čistě bílá9010… GMW90</v>
          </cell>
          <cell r="C5414">
            <v>661</v>
          </cell>
          <cell r="D5414">
            <v>1</v>
          </cell>
          <cell r="E5414" t="str">
            <v>METR</v>
          </cell>
          <cell r="F5414">
            <v>661</v>
          </cell>
        </row>
        <row r="5415">
          <cell r="A5415" t="str">
            <v>6257321</v>
          </cell>
          <cell r="B5415" t="str">
            <v>Přepážka ALU 70mm neděrov.bílá9001… GMW70</v>
          </cell>
          <cell r="C5415">
            <v>652</v>
          </cell>
          <cell r="D5415">
            <v>1</v>
          </cell>
          <cell r="E5415" t="str">
            <v>METR</v>
          </cell>
          <cell r="F5415">
            <v>652</v>
          </cell>
        </row>
        <row r="5416">
          <cell r="A5416" t="str">
            <v>6257350</v>
          </cell>
          <cell r="B5416" t="str">
            <v>Přepážka pro GES 1- pro 55mm poz.… GSTW55-1</v>
          </cell>
          <cell r="C5416">
            <v>200</v>
          </cell>
          <cell r="D5416">
            <v>1</v>
          </cell>
          <cell r="E5416" t="str">
            <v>METR</v>
          </cell>
          <cell r="F5416">
            <v>200</v>
          </cell>
        </row>
        <row r="5417">
          <cell r="A5417" t="str">
            <v>6257352</v>
          </cell>
          <cell r="B5417" t="str">
            <v>Přepážka pro GES 1- pro 70mm poz.… GSTW70-1</v>
          </cell>
          <cell r="C5417">
            <v>185</v>
          </cell>
          <cell r="D5417">
            <v>1</v>
          </cell>
          <cell r="E5417" t="str">
            <v>METR</v>
          </cell>
          <cell r="F5417">
            <v>185</v>
          </cell>
        </row>
        <row r="5418">
          <cell r="A5418" t="str">
            <v>6257353</v>
          </cell>
          <cell r="B5418" t="str">
            <v>Přepážka pro GES 2- pro 70mm poz.… GSTW70-2</v>
          </cell>
          <cell r="C5418">
            <v>413</v>
          </cell>
          <cell r="D5418">
            <v>1</v>
          </cell>
          <cell r="E5418" t="str">
            <v>METR</v>
          </cell>
          <cell r="F5418">
            <v>413</v>
          </cell>
        </row>
        <row r="5419">
          <cell r="A5419" t="str">
            <v>6257354</v>
          </cell>
          <cell r="B5419" t="str">
            <v>Přepážka pro GES 1- pro 90mm poz.… GSTW90-1</v>
          </cell>
          <cell r="C5419">
            <v>217</v>
          </cell>
          <cell r="D5419">
            <v>1</v>
          </cell>
          <cell r="E5419" t="str">
            <v>METR</v>
          </cell>
          <cell r="F5419">
            <v>217</v>
          </cell>
        </row>
        <row r="5420">
          <cell r="A5420" t="str">
            <v>6257355</v>
          </cell>
          <cell r="B5420" t="str">
            <v>Přepážka pro GES 2- pro 90mm poz.… GSTW90-2</v>
          </cell>
          <cell r="C5420">
            <v>504</v>
          </cell>
          <cell r="D5420">
            <v>1</v>
          </cell>
          <cell r="E5420" t="str">
            <v>METR</v>
          </cell>
          <cell r="F5420">
            <v>504</v>
          </cell>
        </row>
        <row r="5421">
          <cell r="A5421" t="str">
            <v>6257356</v>
          </cell>
          <cell r="B5421" t="str">
            <v>Přepážka pro GEA 1- pro 55mm poz.… GA TW55-1</v>
          </cell>
          <cell r="C5421">
            <v>200</v>
          </cell>
          <cell r="D5421">
            <v>1</v>
          </cell>
          <cell r="E5421" t="str">
            <v>METR</v>
          </cell>
          <cell r="F5421">
            <v>200</v>
          </cell>
        </row>
        <row r="5422">
          <cell r="A5422" t="str">
            <v>6257357</v>
          </cell>
          <cell r="B5422" t="str">
            <v>Přepážka pro GEA 1- pro 70mm poz.… GATW70-1</v>
          </cell>
          <cell r="C5422">
            <v>185</v>
          </cell>
          <cell r="D5422">
            <v>1</v>
          </cell>
          <cell r="E5422" t="str">
            <v>METR</v>
          </cell>
          <cell r="F5422">
            <v>185</v>
          </cell>
        </row>
        <row r="5423">
          <cell r="A5423" t="str">
            <v>6257358</v>
          </cell>
          <cell r="B5423" t="str">
            <v>Přepážka pro GEA 2- pro 70mm poz.… GATW70-2</v>
          </cell>
          <cell r="C5423">
            <v>413</v>
          </cell>
          <cell r="D5423">
            <v>1</v>
          </cell>
          <cell r="E5423" t="str">
            <v>METR</v>
          </cell>
          <cell r="F5423">
            <v>413</v>
          </cell>
        </row>
        <row r="5424">
          <cell r="A5424" t="str">
            <v>6257359</v>
          </cell>
          <cell r="B5424" t="str">
            <v>Přepážka pro GEA 1- pro 90mm poz.… GATW90-1</v>
          </cell>
          <cell r="C5424">
            <v>194</v>
          </cell>
          <cell r="D5424">
            <v>1</v>
          </cell>
          <cell r="E5424" t="str">
            <v>METR</v>
          </cell>
          <cell r="F5424">
            <v>194</v>
          </cell>
        </row>
        <row r="5425">
          <cell r="A5425" t="str">
            <v>6257362</v>
          </cell>
          <cell r="B5425" t="str">
            <v>Přepážka pro GES jedonodouchá 70mm… GKTW70-1</v>
          </cell>
          <cell r="C5425">
            <v>124</v>
          </cell>
          <cell r="D5425">
            <v>1</v>
          </cell>
          <cell r="E5425" t="str">
            <v>METR</v>
          </cell>
          <cell r="F5425">
            <v>124</v>
          </cell>
        </row>
        <row r="5426">
          <cell r="A5426" t="str">
            <v>6257363</v>
          </cell>
          <cell r="B5426" t="str">
            <v>Přepážka dvojitá, umělohm. 70mm… GKTW70-2</v>
          </cell>
          <cell r="C5426">
            <v>218</v>
          </cell>
          <cell r="D5426">
            <v>1</v>
          </cell>
          <cell r="E5426" t="str">
            <v>METR</v>
          </cell>
          <cell r="F5426">
            <v>218</v>
          </cell>
        </row>
        <row r="5427">
          <cell r="A5427" t="str">
            <v>6257364</v>
          </cell>
          <cell r="B5427" t="str">
            <v>Přepážka pro GES jedonodouchá 90mm… GKTW90-1</v>
          </cell>
          <cell r="C5427">
            <v>258</v>
          </cell>
          <cell r="D5427">
            <v>1</v>
          </cell>
          <cell r="E5427" t="str">
            <v>METR</v>
          </cell>
          <cell r="F5427">
            <v>258</v>
          </cell>
        </row>
        <row r="5428">
          <cell r="A5428" t="str">
            <v>6257400</v>
          </cell>
          <cell r="B5428" t="str">
            <v>Nástěnná konzola pro GES,GEA 45-70… GWK45-70</v>
          </cell>
          <cell r="C5428">
            <v>362</v>
          </cell>
          <cell r="D5428">
            <v>1</v>
          </cell>
          <cell r="E5428" t="str">
            <v>KUS</v>
          </cell>
          <cell r="F5428">
            <v>362</v>
          </cell>
        </row>
        <row r="5429">
          <cell r="A5429" t="str">
            <v>6257401</v>
          </cell>
          <cell r="B5429" t="str">
            <v>Nástěnná konzola pro GES,GEA 65-90… GWK65-90</v>
          </cell>
          <cell r="C5429">
            <v>341</v>
          </cell>
          <cell r="D5429">
            <v>1</v>
          </cell>
          <cell r="E5429" t="str">
            <v>KUS</v>
          </cell>
          <cell r="F5429">
            <v>341</v>
          </cell>
        </row>
        <row r="5430">
          <cell r="A5430" t="str">
            <v>6257402</v>
          </cell>
          <cell r="B5430" t="str">
            <v>Nástěnná konzola pro GES,GEA 80-125… GWK80-125</v>
          </cell>
          <cell r="C5430">
            <v>374</v>
          </cell>
          <cell r="D5430">
            <v>1</v>
          </cell>
          <cell r="E5430" t="str">
            <v>KUS</v>
          </cell>
          <cell r="F5430">
            <v>374</v>
          </cell>
        </row>
        <row r="5431">
          <cell r="A5431" t="str">
            <v>6257403</v>
          </cell>
          <cell r="B5431" t="str">
            <v>Nástěnná konzola pro GES,GEA 115-185… GWK11-18</v>
          </cell>
          <cell r="C5431">
            <v>493</v>
          </cell>
          <cell r="D5431">
            <v>1</v>
          </cell>
          <cell r="E5431" t="str">
            <v>KUS</v>
          </cell>
          <cell r="F5431">
            <v>493</v>
          </cell>
        </row>
        <row r="5432">
          <cell r="A5432" t="str">
            <v>6257404</v>
          </cell>
          <cell r="B5432" t="str">
            <v>Nástěnná konzola pro GES,GEA 175-275… GWK17-27</v>
          </cell>
          <cell r="C5432">
            <v>606</v>
          </cell>
          <cell r="D5432">
            <v>1</v>
          </cell>
          <cell r="E5432" t="str">
            <v>KUS</v>
          </cell>
          <cell r="F5432">
            <v>606</v>
          </cell>
        </row>
        <row r="5433">
          <cell r="A5433" t="str">
            <v>6257405</v>
          </cell>
          <cell r="B5433" t="str">
            <v>Nástěnná konzola pro GES,GEA 265-350… GWK26-35</v>
          </cell>
          <cell r="C5433">
            <v>594</v>
          </cell>
          <cell r="D5433">
            <v>1</v>
          </cell>
          <cell r="E5433" t="str">
            <v>KUS</v>
          </cell>
          <cell r="F5433">
            <v>594</v>
          </cell>
        </row>
        <row r="5434">
          <cell r="A5434" t="str">
            <v>6257420</v>
          </cell>
          <cell r="B5434" t="str">
            <v>Nástěnná konzola pro lišty pro široká rozptětí 45-70… GWSK45-70</v>
          </cell>
          <cell r="C5434">
            <v>399</v>
          </cell>
          <cell r="D5434">
            <v>1</v>
          </cell>
          <cell r="E5434" t="str">
            <v>KUS</v>
          </cell>
          <cell r="F5434">
            <v>399</v>
          </cell>
        </row>
        <row r="5435">
          <cell r="A5435" t="str">
            <v>6257421</v>
          </cell>
          <cell r="B5435" t="str">
            <v>Nástěnná konzola pro lišty pro široká rozptětí 65-90… GWSK65-90</v>
          </cell>
          <cell r="C5435">
            <v>395</v>
          </cell>
          <cell r="D5435">
            <v>1</v>
          </cell>
          <cell r="E5435" t="str">
            <v>KUS</v>
          </cell>
          <cell r="F5435">
            <v>395</v>
          </cell>
        </row>
        <row r="5436">
          <cell r="A5436" t="str">
            <v>6257422</v>
          </cell>
          <cell r="B5436" t="str">
            <v>Nástěnná konzola pro lišty pro široká rozptětí 80-125… GWSK80-12</v>
          </cell>
          <cell r="C5436">
            <v>456</v>
          </cell>
          <cell r="D5436">
            <v>1</v>
          </cell>
          <cell r="E5436" t="str">
            <v>KUS</v>
          </cell>
          <cell r="F5436">
            <v>456</v>
          </cell>
        </row>
        <row r="5437">
          <cell r="A5437" t="str">
            <v>6257423</v>
          </cell>
          <cell r="B5437" t="str">
            <v>Nástěnná konzola pro lišty pro široká rozptětí 115-185… GWSK11-18</v>
          </cell>
          <cell r="C5437">
            <v>589</v>
          </cell>
          <cell r="D5437">
            <v>1</v>
          </cell>
          <cell r="E5437" t="str">
            <v>KUS</v>
          </cell>
          <cell r="F5437">
            <v>589</v>
          </cell>
        </row>
        <row r="5438">
          <cell r="A5438" t="str">
            <v>6257424</v>
          </cell>
          <cell r="B5438" t="str">
            <v>Nástěnná konzola pro lišty pro široká rozptětí 175-275… GWSK17-27</v>
          </cell>
          <cell r="C5438">
            <v>592</v>
          </cell>
          <cell r="D5438">
            <v>1</v>
          </cell>
          <cell r="E5438" t="str">
            <v>KUS</v>
          </cell>
          <cell r="F5438">
            <v>592</v>
          </cell>
        </row>
        <row r="5439">
          <cell r="A5439" t="str">
            <v>6257425</v>
          </cell>
          <cell r="B5439" t="str">
            <v>Nástěnná konzola pro lišty pro široká rozptětí 265-350… GWSK26-35</v>
          </cell>
          <cell r="C5439">
            <v>702</v>
          </cell>
          <cell r="D5439">
            <v>1</v>
          </cell>
          <cell r="E5439" t="str">
            <v>KUS</v>
          </cell>
          <cell r="F5439">
            <v>702</v>
          </cell>
        </row>
        <row r="5440">
          <cell r="A5440" t="str">
            <v>6257431</v>
          </cell>
          <cell r="B5440" t="str">
            <v>Lišta pro široká rozpětí pro montáž na konzole 140 délka 2m… GWS-K140</v>
          </cell>
          <cell r="C5440">
            <v>1061</v>
          </cell>
          <cell r="D5440">
            <v>1</v>
          </cell>
          <cell r="E5440" t="str">
            <v>METR</v>
          </cell>
          <cell r="F5440">
            <v>1061</v>
          </cell>
        </row>
        <row r="5441">
          <cell r="A5441" t="str">
            <v>6257432</v>
          </cell>
          <cell r="B5441" t="str">
            <v>Lišta pro široká rozpětí pro montáž na stěně délka 2m… GWS-W</v>
          </cell>
          <cell r="C5441">
            <v>583</v>
          </cell>
          <cell r="D5441">
            <v>1</v>
          </cell>
          <cell r="E5441" t="str">
            <v>METR</v>
          </cell>
          <cell r="F5441">
            <v>583</v>
          </cell>
        </row>
        <row r="5442">
          <cell r="A5442" t="str">
            <v>6257451</v>
          </cell>
          <cell r="B5442" t="str">
            <v>Nástěnná konzola pro GES,GEA 65-90… GWL65-90</v>
          </cell>
          <cell r="C5442">
            <v>382</v>
          </cell>
          <cell r="D5442">
            <v>1</v>
          </cell>
          <cell r="E5442" t="str">
            <v>KUS</v>
          </cell>
          <cell r="F5442">
            <v>382</v>
          </cell>
        </row>
        <row r="5443">
          <cell r="A5443" t="str">
            <v>6257452</v>
          </cell>
          <cell r="B5443" t="str">
            <v>Nástěnná konzola pro GES,GEA 80-125… GWL80-125</v>
          </cell>
          <cell r="C5443">
            <v>402</v>
          </cell>
          <cell r="D5443">
            <v>1</v>
          </cell>
          <cell r="E5443" t="str">
            <v>KUS</v>
          </cell>
          <cell r="F5443">
            <v>402</v>
          </cell>
        </row>
        <row r="5444">
          <cell r="A5444" t="str">
            <v>6257453</v>
          </cell>
          <cell r="B5444" t="str">
            <v>Nástěnná konzola pro GES, GEA 115-185mm… GWL11-18</v>
          </cell>
          <cell r="C5444">
            <v>587</v>
          </cell>
          <cell r="D5444">
            <v>1</v>
          </cell>
          <cell r="E5444" t="str">
            <v>KUS</v>
          </cell>
          <cell r="F5444">
            <v>587</v>
          </cell>
        </row>
        <row r="5445">
          <cell r="A5445" t="str">
            <v>6257454</v>
          </cell>
          <cell r="B5445" t="str">
            <v>Nástěnná konzola pro GES, GEA 175-275mm… GWL17-27</v>
          </cell>
          <cell r="C5445">
            <v>614</v>
          </cell>
          <cell r="D5445">
            <v>1</v>
          </cell>
          <cell r="E5445" t="str">
            <v>KUS</v>
          </cell>
          <cell r="F5445">
            <v>614</v>
          </cell>
        </row>
        <row r="5446">
          <cell r="A5446" t="str">
            <v>6257455</v>
          </cell>
          <cell r="B5446" t="str">
            <v>Nástěnná konzola pro GES, GEA 265-350mm… GWL26-35</v>
          </cell>
          <cell r="C5446">
            <v>641</v>
          </cell>
          <cell r="D5446">
            <v>1</v>
          </cell>
          <cell r="E5446" t="str">
            <v>KUS</v>
          </cell>
          <cell r="F5446">
            <v>641</v>
          </cell>
        </row>
        <row r="5447">
          <cell r="A5447" t="str">
            <v>6257500</v>
          </cell>
          <cell r="B5447" t="str">
            <v>Krycí rámeček otevřený 55110 čistě bílý9010… WAO5511K</v>
          </cell>
          <cell r="C5447">
            <v>110</v>
          </cell>
          <cell r="D5447">
            <v>1</v>
          </cell>
          <cell r="E5447" t="str">
            <v>KUS</v>
          </cell>
          <cell r="F5447">
            <v>110</v>
          </cell>
        </row>
        <row r="5448">
          <cell r="A5448" t="str">
            <v>6257502</v>
          </cell>
          <cell r="B5448" t="str">
            <v>Krycí rámeček otevřený 70110 čistě bílý9010… WAO7011K</v>
          </cell>
          <cell r="C5448">
            <v>93</v>
          </cell>
          <cell r="D5448">
            <v>1</v>
          </cell>
          <cell r="E5448" t="str">
            <v>KUS</v>
          </cell>
          <cell r="F5448">
            <v>93</v>
          </cell>
        </row>
        <row r="5449">
          <cell r="A5449" t="str">
            <v>6257503</v>
          </cell>
          <cell r="B5449" t="str">
            <v>Krycí rámeček otevřený 70110 RAL...… WAO7011A</v>
          </cell>
          <cell r="C5449">
            <v>473</v>
          </cell>
          <cell r="D5449">
            <v>1</v>
          </cell>
          <cell r="E5449" t="str">
            <v>KUS</v>
          </cell>
          <cell r="F5449">
            <v>473</v>
          </cell>
        </row>
        <row r="5450">
          <cell r="A5450" t="str">
            <v>6257505</v>
          </cell>
          <cell r="B5450" t="str">
            <v>Krycí rámeček otevřený 90110 RAL...… WAO9011A</v>
          </cell>
          <cell r="C5450">
            <v>516</v>
          </cell>
          <cell r="D5450">
            <v>1</v>
          </cell>
          <cell r="E5450" t="str">
            <v>KUS</v>
          </cell>
          <cell r="F5450">
            <v>516</v>
          </cell>
        </row>
        <row r="5451">
          <cell r="A5451" t="str">
            <v>6257506</v>
          </cell>
          <cell r="B5451" t="str">
            <v>Krycí rámeček otevřený 70130 čistě bílý9010… WAO7013K</v>
          </cell>
          <cell r="C5451">
            <v>93</v>
          </cell>
          <cell r="D5451">
            <v>1</v>
          </cell>
          <cell r="E5451" t="str">
            <v>KUS</v>
          </cell>
          <cell r="F5451">
            <v>93</v>
          </cell>
        </row>
        <row r="5452">
          <cell r="A5452" t="str">
            <v>6257507</v>
          </cell>
          <cell r="B5452" t="str">
            <v>Krycí rámeček otevřený 70130 RAL...… WAO7013A</v>
          </cell>
          <cell r="C5452">
            <v>477</v>
          </cell>
          <cell r="D5452">
            <v>1</v>
          </cell>
          <cell r="E5452" t="str">
            <v>KUS</v>
          </cell>
          <cell r="F5452">
            <v>477</v>
          </cell>
        </row>
        <row r="5453">
          <cell r="A5453" t="str">
            <v>6257508</v>
          </cell>
          <cell r="B5453" t="str">
            <v>Krycí rámeček otevřený 90130 čistě bílý9010… WAO9013K</v>
          </cell>
          <cell r="C5453">
            <v>110</v>
          </cell>
          <cell r="D5453">
            <v>1</v>
          </cell>
          <cell r="E5453" t="str">
            <v>KUS</v>
          </cell>
          <cell r="F5453">
            <v>110</v>
          </cell>
        </row>
        <row r="5454">
          <cell r="A5454" t="str">
            <v>6257510</v>
          </cell>
          <cell r="B5454" t="str">
            <v>Krycí rámeček otevřený 70170 čistě bílý9010… WAO7017K</v>
          </cell>
          <cell r="C5454">
            <v>96</v>
          </cell>
          <cell r="D5454">
            <v>1</v>
          </cell>
          <cell r="E5454" t="str">
            <v>KUS</v>
          </cell>
          <cell r="F5454">
            <v>96</v>
          </cell>
        </row>
        <row r="5455">
          <cell r="A5455" t="str">
            <v>6257512</v>
          </cell>
          <cell r="B5455" t="str">
            <v>Krycí rámeček otevřený 90170 čistě bílý9010… WAO9017K</v>
          </cell>
          <cell r="C5455">
            <v>98</v>
          </cell>
          <cell r="D5455">
            <v>1</v>
          </cell>
          <cell r="E5455" t="str">
            <v>KUS</v>
          </cell>
          <cell r="F5455">
            <v>98</v>
          </cell>
        </row>
        <row r="5456">
          <cell r="A5456" t="str">
            <v>6257513</v>
          </cell>
          <cell r="B5456" t="str">
            <v>Krycí rámeček otevřený 90170 RAL...… WAO9017A</v>
          </cell>
          <cell r="C5456">
            <v>530</v>
          </cell>
          <cell r="D5456">
            <v>1</v>
          </cell>
          <cell r="E5456" t="str">
            <v>KUS</v>
          </cell>
          <cell r="F5456">
            <v>530</v>
          </cell>
        </row>
        <row r="5457">
          <cell r="A5457" t="str">
            <v>6257515</v>
          </cell>
          <cell r="B5457" t="str">
            <v>Krycí rámeček otevřený 70190 RAL...… WAO7019A</v>
          </cell>
          <cell r="C5457">
            <v>525</v>
          </cell>
          <cell r="D5457">
            <v>1</v>
          </cell>
          <cell r="E5457" t="str">
            <v>KUS</v>
          </cell>
          <cell r="F5457">
            <v>525</v>
          </cell>
        </row>
        <row r="5458">
          <cell r="A5458" t="str">
            <v>6257518</v>
          </cell>
          <cell r="B5458" t="str">
            <v>Krycí rámeček otevřený 70200 čistě bílý9010… WAO7020K</v>
          </cell>
          <cell r="C5458">
            <v>108</v>
          </cell>
          <cell r="D5458">
            <v>1</v>
          </cell>
          <cell r="E5458" t="str">
            <v>KUS</v>
          </cell>
          <cell r="F5458">
            <v>108</v>
          </cell>
        </row>
        <row r="5459">
          <cell r="A5459" t="str">
            <v>6257520</v>
          </cell>
          <cell r="B5459" t="str">
            <v>Krycí rámeček otevřený 90200 čistě bílý9010… WAO9020K</v>
          </cell>
          <cell r="C5459">
            <v>111</v>
          </cell>
          <cell r="D5459">
            <v>1</v>
          </cell>
          <cell r="E5459" t="str">
            <v>KUS</v>
          </cell>
          <cell r="F5459">
            <v>111</v>
          </cell>
        </row>
        <row r="5460">
          <cell r="A5460" t="str">
            <v>6257522</v>
          </cell>
          <cell r="B5460" t="str">
            <v>Krycí rámeček otevřený 70175 čistě bílý9010… WAO717DK</v>
          </cell>
          <cell r="C5460">
            <v>101</v>
          </cell>
          <cell r="D5460">
            <v>1</v>
          </cell>
          <cell r="E5460" t="str">
            <v>KUS</v>
          </cell>
          <cell r="F5460">
            <v>101</v>
          </cell>
        </row>
        <row r="5461">
          <cell r="A5461" t="str">
            <v>6257524</v>
          </cell>
          <cell r="B5461" t="str">
            <v>Krycí rámeček otevřený 90175 čistě bílý9010… WAO917DK</v>
          </cell>
          <cell r="C5461">
            <v>110</v>
          </cell>
          <cell r="D5461">
            <v>1</v>
          </cell>
          <cell r="E5461" t="str">
            <v>KUS</v>
          </cell>
          <cell r="F5461">
            <v>110</v>
          </cell>
        </row>
        <row r="5462">
          <cell r="A5462" t="str">
            <v>6257526</v>
          </cell>
          <cell r="B5462" t="str">
            <v>Krycí rámeček otevřený 70220 čistě bílý9010… WAO722DK</v>
          </cell>
          <cell r="C5462">
            <v>108</v>
          </cell>
          <cell r="D5462">
            <v>1</v>
          </cell>
          <cell r="E5462" t="str">
            <v>KUS</v>
          </cell>
          <cell r="F5462">
            <v>108</v>
          </cell>
        </row>
        <row r="5463">
          <cell r="A5463" t="str">
            <v>6257527</v>
          </cell>
          <cell r="B5463" t="str">
            <v>Krycí rámeček otevřený 70220 RAL...… WAO722DA</v>
          </cell>
          <cell r="C5463">
            <v>493</v>
          </cell>
          <cell r="D5463">
            <v>1</v>
          </cell>
          <cell r="E5463" t="str">
            <v>KUS</v>
          </cell>
          <cell r="F5463">
            <v>493</v>
          </cell>
        </row>
        <row r="5464">
          <cell r="A5464" t="str">
            <v>6257528</v>
          </cell>
          <cell r="B5464" t="str">
            <v>Krycí rámeček otevřený 90220 čistě bílý9010… WAO922DK</v>
          </cell>
          <cell r="C5464">
            <v>113</v>
          </cell>
          <cell r="D5464">
            <v>1</v>
          </cell>
          <cell r="E5464" t="str">
            <v>KUS</v>
          </cell>
          <cell r="F5464">
            <v>113</v>
          </cell>
        </row>
        <row r="5465">
          <cell r="A5465" t="str">
            <v>6257529</v>
          </cell>
          <cell r="B5465" t="str">
            <v>Krycí rámeček otevřený 90220 RAL…… WAO922DA</v>
          </cell>
          <cell r="C5465">
            <v>484</v>
          </cell>
          <cell r="D5465">
            <v>1</v>
          </cell>
          <cell r="E5465" t="str">
            <v>KUS</v>
          </cell>
          <cell r="F5465">
            <v>484</v>
          </cell>
        </row>
        <row r="5466">
          <cell r="A5466" t="str">
            <v>6257530</v>
          </cell>
          <cell r="B5466" t="str">
            <v>Krycí rámeček otevřený alu RAL...… WA O S A</v>
          </cell>
          <cell r="C5466">
            <v>683</v>
          </cell>
          <cell r="D5466">
            <v>1</v>
          </cell>
          <cell r="E5466" t="str">
            <v>KUS</v>
          </cell>
          <cell r="F5466">
            <v>683</v>
          </cell>
        </row>
        <row r="5467">
          <cell r="A5467" t="str">
            <v>6257572</v>
          </cell>
          <cell r="B5467" t="str">
            <v>Krycí rámeček zavřený 90220 čistě bílý9010… WAG922DK</v>
          </cell>
          <cell r="C5467">
            <v>126</v>
          </cell>
          <cell r="D5467">
            <v>1</v>
          </cell>
          <cell r="E5467" t="str">
            <v>KUS</v>
          </cell>
          <cell r="F5467">
            <v>126</v>
          </cell>
        </row>
        <row r="5468">
          <cell r="A5468" t="str">
            <v>6257590</v>
          </cell>
          <cell r="B5468" t="str">
            <v>Krycí rámeček zavřený 55135 čistě bílý9010… WA55135O</v>
          </cell>
          <cell r="C5468">
            <v>121</v>
          </cell>
          <cell r="D5468">
            <v>1</v>
          </cell>
          <cell r="E5468" t="str">
            <v>KUS</v>
          </cell>
          <cell r="F5468">
            <v>121</v>
          </cell>
        </row>
        <row r="5469">
          <cell r="A5469" t="str">
            <v>6257591</v>
          </cell>
          <cell r="B5469" t="str">
            <v>Krycí rámeček zavřený pro GMS55110 9010… WAG5511A</v>
          </cell>
          <cell r="C5469">
            <v>587</v>
          </cell>
          <cell r="D5469">
            <v>1</v>
          </cell>
          <cell r="E5469" t="str">
            <v>KUS</v>
          </cell>
          <cell r="F5469">
            <v>587</v>
          </cell>
        </row>
        <row r="5470">
          <cell r="A5470" t="str">
            <v>6257593</v>
          </cell>
          <cell r="B5470" t="str">
            <v>Krycí rámeček zavřený pro GMS1111 9010… WAG1111A</v>
          </cell>
          <cell r="C5470">
            <v>562</v>
          </cell>
          <cell r="D5470">
            <v>1</v>
          </cell>
          <cell r="E5470" t="str">
            <v>KUS</v>
          </cell>
          <cell r="F5470">
            <v>562</v>
          </cell>
        </row>
        <row r="5471">
          <cell r="A5471" t="str">
            <v>6257595</v>
          </cell>
          <cell r="B5471" t="str">
            <v>Krycí rámeček zavřený pro GMS70110 9010… WAG7011A</v>
          </cell>
          <cell r="C5471">
            <v>525</v>
          </cell>
          <cell r="D5471">
            <v>1</v>
          </cell>
          <cell r="E5471" t="str">
            <v>KUS</v>
          </cell>
          <cell r="F5471">
            <v>525</v>
          </cell>
        </row>
        <row r="5472">
          <cell r="A5472" t="str">
            <v>6257600</v>
          </cell>
          <cell r="B5472" t="str">
            <v>Upevnění na stěnu pro GES, GEA… GWB</v>
          </cell>
          <cell r="C5472">
            <v>131</v>
          </cell>
          <cell r="D5472">
            <v>1</v>
          </cell>
          <cell r="E5472" t="str">
            <v>KUS</v>
          </cell>
          <cell r="F5472">
            <v>131</v>
          </cell>
        </row>
        <row r="5473">
          <cell r="A5473" t="str">
            <v>6257601</v>
          </cell>
          <cell r="B5473" t="str">
            <v>Zemnící vedení CU 2,5mm2, pro GES… EDS2,5</v>
          </cell>
          <cell r="C5473">
            <v>60</v>
          </cell>
          <cell r="D5473">
            <v>1</v>
          </cell>
          <cell r="E5473" t="str">
            <v>KUS</v>
          </cell>
          <cell r="F5473">
            <v>60</v>
          </cell>
        </row>
        <row r="5474">
          <cell r="A5474" t="str">
            <v>6257602</v>
          </cell>
          <cell r="B5474" t="str">
            <v>Zemnící vedení CU 4mm2 pro GEA… EDA 4</v>
          </cell>
          <cell r="C5474">
            <v>37</v>
          </cell>
          <cell r="D5474">
            <v>1</v>
          </cell>
          <cell r="E5474" t="str">
            <v>KUS</v>
          </cell>
          <cell r="F5474">
            <v>37</v>
          </cell>
        </row>
        <row r="5475">
          <cell r="A5475" t="str">
            <v>6257603</v>
          </cell>
          <cell r="B5475" t="str">
            <v>Zemnící svorky pro GEA… EDA KL</v>
          </cell>
          <cell r="C5475">
            <v>48</v>
          </cell>
          <cell r="D5475">
            <v>1</v>
          </cell>
          <cell r="E5475" t="str">
            <v>KUS</v>
          </cell>
          <cell r="F5475">
            <v>48</v>
          </cell>
        </row>
        <row r="5476">
          <cell r="A5476" t="str">
            <v>6257604</v>
          </cell>
          <cell r="B5476" t="str">
            <v>Přístrojová krabice jednoduchá pro GEA, GES… GED-1</v>
          </cell>
          <cell r="C5476">
            <v>82</v>
          </cell>
          <cell r="D5476">
            <v>1</v>
          </cell>
          <cell r="E5476" t="str">
            <v>KUS</v>
          </cell>
          <cell r="F5476">
            <v>82</v>
          </cell>
        </row>
        <row r="5477">
          <cell r="A5477" t="str">
            <v>6257605</v>
          </cell>
          <cell r="B5477" t="str">
            <v>Přístrojová krabice dvojitá pro GEA, GES… GED-2</v>
          </cell>
          <cell r="C5477">
            <v>192</v>
          </cell>
          <cell r="D5477">
            <v>1</v>
          </cell>
          <cell r="E5477" t="str">
            <v>KUS</v>
          </cell>
          <cell r="F5477">
            <v>192</v>
          </cell>
        </row>
        <row r="5478">
          <cell r="A5478" t="str">
            <v>6257606</v>
          </cell>
          <cell r="B5478" t="str">
            <v>Datová krabice jednoduchá pro GEA, GES… GED-1D</v>
          </cell>
          <cell r="C5478">
            <v>83</v>
          </cell>
          <cell r="D5478">
            <v>1</v>
          </cell>
          <cell r="E5478" t="str">
            <v>KUS</v>
          </cell>
          <cell r="F5478">
            <v>83</v>
          </cell>
        </row>
        <row r="5479">
          <cell r="A5479" t="str">
            <v>6257608</v>
          </cell>
          <cell r="B5479" t="str">
            <v>Montážní lišty pro 2396/60 pro výšku kanálu 70… GSM-70</v>
          </cell>
          <cell r="C5479">
            <v>127</v>
          </cell>
          <cell r="D5479">
            <v>1</v>
          </cell>
          <cell r="E5479" t="str">
            <v>KUS</v>
          </cell>
          <cell r="F5479">
            <v>127</v>
          </cell>
        </row>
        <row r="5480">
          <cell r="A5480" t="str">
            <v>6257609</v>
          </cell>
          <cell r="B5480" t="str">
            <v>Montážní lišty pro 2396/60 pro výšku kanálu 90… GSM-90</v>
          </cell>
          <cell r="C5480">
            <v>149</v>
          </cell>
          <cell r="D5480">
            <v>1</v>
          </cell>
          <cell r="E5480" t="str">
            <v>KUS</v>
          </cell>
          <cell r="F5480">
            <v>149</v>
          </cell>
        </row>
        <row r="5481">
          <cell r="A5481" t="str">
            <v>6257610</v>
          </cell>
          <cell r="B5481" t="str">
            <v>Spojka nerez pro GES výška 55… GSSV55</v>
          </cell>
          <cell r="C5481">
            <v>65</v>
          </cell>
          <cell r="D5481">
            <v>1</v>
          </cell>
          <cell r="E5481" t="str">
            <v>KUS</v>
          </cell>
          <cell r="F5481">
            <v>65</v>
          </cell>
        </row>
        <row r="5482">
          <cell r="A5482" t="str">
            <v>6257611</v>
          </cell>
          <cell r="B5482" t="str">
            <v>Spojka nerez pro GES výška 70… GSSV70</v>
          </cell>
          <cell r="C5482">
            <v>58</v>
          </cell>
          <cell r="D5482">
            <v>1</v>
          </cell>
          <cell r="E5482" t="str">
            <v>KUS</v>
          </cell>
          <cell r="F5482">
            <v>58</v>
          </cell>
        </row>
        <row r="5483">
          <cell r="A5483" t="str">
            <v>6257612</v>
          </cell>
          <cell r="B5483" t="str">
            <v>Spojka nerez pro GES výška 90… GSSV90</v>
          </cell>
          <cell r="C5483">
            <v>63</v>
          </cell>
          <cell r="D5483">
            <v>1</v>
          </cell>
          <cell r="E5483" t="str">
            <v>KUS</v>
          </cell>
          <cell r="F5483">
            <v>63</v>
          </cell>
        </row>
        <row r="5484">
          <cell r="A5484" t="str">
            <v>6257613</v>
          </cell>
          <cell r="B5484" t="str">
            <v>Spojka nerez pro GEA výška 55 FS… GASV55</v>
          </cell>
          <cell r="C5484">
            <v>143</v>
          </cell>
          <cell r="D5484">
            <v>1</v>
          </cell>
          <cell r="E5484" t="str">
            <v>KUS</v>
          </cell>
          <cell r="F5484">
            <v>143</v>
          </cell>
        </row>
        <row r="5485">
          <cell r="A5485" t="str">
            <v>6257615</v>
          </cell>
          <cell r="B5485" t="str">
            <v>Spojka nerez pro GEA výška 70 FS… GASV70</v>
          </cell>
          <cell r="C5485">
            <v>134</v>
          </cell>
          <cell r="D5485">
            <v>1</v>
          </cell>
          <cell r="E5485" t="str">
            <v>KUS</v>
          </cell>
          <cell r="F5485">
            <v>134</v>
          </cell>
        </row>
        <row r="5486">
          <cell r="A5486" t="str">
            <v>6257616</v>
          </cell>
          <cell r="B5486" t="str">
            <v>Spojka nerez pro GEA výška 90 FS… GASV90</v>
          </cell>
          <cell r="C5486">
            <v>167</v>
          </cell>
          <cell r="D5486">
            <v>1</v>
          </cell>
          <cell r="E5486" t="str">
            <v>KUS</v>
          </cell>
          <cell r="F5486">
            <v>167</v>
          </cell>
        </row>
        <row r="5487">
          <cell r="A5487" t="str">
            <v>6257617</v>
          </cell>
          <cell r="B5487" t="str">
            <v>Rozpěrka pro GEA,GES… GDK80K</v>
          </cell>
          <cell r="C5487">
            <v>19</v>
          </cell>
          <cell r="D5487">
            <v>1</v>
          </cell>
          <cell r="E5487" t="str">
            <v>KUS</v>
          </cell>
          <cell r="F5487">
            <v>19</v>
          </cell>
        </row>
        <row r="5488">
          <cell r="A5488" t="str">
            <v>6257618</v>
          </cell>
          <cell r="B5488" t="str">
            <v>Zvuková izolace pro GES, GEA 300x30x30… GSD</v>
          </cell>
          <cell r="C5488">
            <v>85</v>
          </cell>
          <cell r="D5488">
            <v>1</v>
          </cell>
          <cell r="E5488" t="str">
            <v>KUS</v>
          </cell>
          <cell r="F5488">
            <v>85</v>
          </cell>
        </row>
        <row r="5489">
          <cell r="A5489" t="str">
            <v>6257619</v>
          </cell>
          <cell r="B5489" t="str">
            <v>Šrouby samovrtné M6 4,8x13 galv.poz.… GBS</v>
          </cell>
          <cell r="C5489">
            <v>2.59</v>
          </cell>
          <cell r="D5489">
            <v>100</v>
          </cell>
          <cell r="E5489" t="str">
            <v>KUS</v>
          </cell>
          <cell r="F5489">
            <v>259</v>
          </cell>
        </row>
        <row r="5490">
          <cell r="A5490" t="str">
            <v>6257620</v>
          </cell>
          <cell r="B5490" t="str">
            <v>Spojka nerez. PG pro GES 1313P VA… GSSV13P</v>
          </cell>
          <cell r="C5490">
            <v>86</v>
          </cell>
          <cell r="D5490">
            <v>1</v>
          </cell>
          <cell r="E5490" t="str">
            <v>KUS</v>
          </cell>
          <cell r="F5490">
            <v>86</v>
          </cell>
        </row>
        <row r="5491">
          <cell r="A5491" t="str">
            <v>6257624</v>
          </cell>
          <cell r="B5491" t="str">
            <v>Přístrojová krabice jedonodouchá bezhalogenová… GED-1 HF</v>
          </cell>
          <cell r="C5491">
            <v>167</v>
          </cell>
          <cell r="D5491">
            <v>1</v>
          </cell>
          <cell r="E5491" t="str">
            <v>KUS</v>
          </cell>
          <cell r="F5491">
            <v>167</v>
          </cell>
        </row>
        <row r="5492">
          <cell r="A5492" t="str">
            <v>6257630</v>
          </cell>
          <cell r="B5492" t="str">
            <v>Přístrojová krabice jednoduchá pro GEA, GES… GED-CEE</v>
          </cell>
          <cell r="C5492">
            <v>381</v>
          </cell>
          <cell r="D5492">
            <v>1</v>
          </cell>
          <cell r="E5492" t="str">
            <v>KUS</v>
          </cell>
          <cell r="F5492">
            <v>381</v>
          </cell>
        </row>
        <row r="5493">
          <cell r="A5493" t="str">
            <v>6257631</v>
          </cell>
          <cell r="B5493" t="str">
            <v>Uzemňovací propojka 2xhorní díl pro GES… EDS-DD2,5</v>
          </cell>
          <cell r="C5493">
            <v>86</v>
          </cell>
          <cell r="D5493">
            <v>1</v>
          </cell>
          <cell r="E5493" t="str">
            <v>KUS</v>
          </cell>
          <cell r="F5493">
            <v>86</v>
          </cell>
        </row>
        <row r="5494">
          <cell r="A5494" t="str">
            <v>6257639</v>
          </cell>
          <cell r="B5494" t="str">
            <v>Montážní lišta pro přístrojovou krabici pro CEE GEA výška 90mm… GAM-90</v>
          </cell>
          <cell r="C5494">
            <v>333</v>
          </cell>
          <cell r="D5494">
            <v>1</v>
          </cell>
          <cell r="E5494" t="str">
            <v>KUS</v>
          </cell>
          <cell r="F5494">
            <v>333</v>
          </cell>
        </row>
        <row r="5495">
          <cell r="A5495" t="str">
            <v>6257700</v>
          </cell>
          <cell r="B5495" t="str">
            <v>Horní držák pro GES,GEA 70mm… GS OH 70</v>
          </cell>
          <cell r="C5495">
            <v>549</v>
          </cell>
          <cell r="D5495">
            <v>1</v>
          </cell>
          <cell r="E5495" t="str">
            <v>KUS</v>
          </cell>
          <cell r="F5495">
            <v>549</v>
          </cell>
        </row>
        <row r="5496">
          <cell r="A5496" t="str">
            <v>6257701</v>
          </cell>
          <cell r="B5496" t="str">
            <v>Horní držák pro GES,GEA 90mm… GS OH 90</v>
          </cell>
          <cell r="C5496">
            <v>563</v>
          </cell>
          <cell r="D5496">
            <v>1</v>
          </cell>
          <cell r="E5496" t="str">
            <v>KUS</v>
          </cell>
          <cell r="F5496">
            <v>563</v>
          </cell>
        </row>
        <row r="5497">
          <cell r="A5497" t="str">
            <v>6257702</v>
          </cell>
          <cell r="B5497" t="str">
            <v>Spodní držák pro GES,GEA… GS UHB</v>
          </cell>
          <cell r="C5497">
            <v>225</v>
          </cell>
          <cell r="D5497">
            <v>1</v>
          </cell>
          <cell r="E5497" t="str">
            <v>KUS</v>
          </cell>
          <cell r="F5497">
            <v>225</v>
          </cell>
        </row>
        <row r="5498">
          <cell r="A5498" t="str">
            <v>6257703</v>
          </cell>
          <cell r="B5498" t="str">
            <v>Spodní držák pro GES,GEA… GS UHK</v>
          </cell>
          <cell r="C5498">
            <v>298</v>
          </cell>
          <cell r="D5498">
            <v>1</v>
          </cell>
          <cell r="E5498" t="str">
            <v>KUS</v>
          </cell>
          <cell r="F5498">
            <v>298</v>
          </cell>
        </row>
        <row r="5499">
          <cell r="A5499" t="str">
            <v>6257704</v>
          </cell>
          <cell r="B5499" t="str">
            <v>Vert.profilový držák 700mm pro GES,GEA… GS VP 700</v>
          </cell>
          <cell r="C5499">
            <v>548</v>
          </cell>
          <cell r="D5499">
            <v>1</v>
          </cell>
          <cell r="E5499" t="str">
            <v>KUS</v>
          </cell>
          <cell r="F5499">
            <v>548</v>
          </cell>
        </row>
        <row r="5500">
          <cell r="A5500" t="str">
            <v>6257705</v>
          </cell>
          <cell r="B5500" t="str">
            <v>Krycí plech 600x1200 RWS pro GES,GEA… GS PV</v>
          </cell>
          <cell r="C5500">
            <v>2829</v>
          </cell>
          <cell r="D5500">
            <v>1</v>
          </cell>
          <cell r="E5500" t="str">
            <v>KUS</v>
          </cell>
          <cell r="F5500">
            <v>2829</v>
          </cell>
        </row>
        <row r="5501">
          <cell r="A5501" t="str">
            <v>6258012</v>
          </cell>
          <cell r="B5501" t="str">
            <v>Adapter  PA6.6… ADT45/1</v>
          </cell>
          <cell r="C5501">
            <v>85</v>
          </cell>
          <cell r="D5501">
            <v>1</v>
          </cell>
          <cell r="E5501" t="str">
            <v>KUS</v>
          </cell>
          <cell r="F5501">
            <v>85</v>
          </cell>
        </row>
        <row r="5502">
          <cell r="A5502" t="str">
            <v>6258018</v>
          </cell>
          <cell r="B5502" t="str">
            <v>Adapter dvoj/trojnásobný  PA6.6… ADT45/2/3</v>
          </cell>
          <cell r="C5502">
            <v>108</v>
          </cell>
          <cell r="D5502">
            <v>1</v>
          </cell>
          <cell r="E5502" t="str">
            <v>KUS</v>
          </cell>
          <cell r="F5502">
            <v>108</v>
          </cell>
        </row>
        <row r="5503">
          <cell r="A5503" t="str">
            <v>6258034</v>
          </cell>
          <cell r="B5503" t="str">
            <v>Rámeček PC čistě bílá… ADR45/1</v>
          </cell>
          <cell r="C5503">
            <v>88</v>
          </cell>
          <cell r="D5503">
            <v>1</v>
          </cell>
          <cell r="E5503" t="str">
            <v>KUS</v>
          </cell>
          <cell r="F5503">
            <v>88</v>
          </cell>
        </row>
        <row r="5504">
          <cell r="A5504" t="str">
            <v>6258040</v>
          </cell>
          <cell r="B5504" t="str">
            <v>Rámeček PC dvojnásobný čistě bílá… ADR45/2</v>
          </cell>
          <cell r="C5504">
            <v>117</v>
          </cell>
          <cell r="D5504">
            <v>1</v>
          </cell>
          <cell r="E5504" t="str">
            <v>KUS</v>
          </cell>
          <cell r="F5504">
            <v>117</v>
          </cell>
        </row>
        <row r="5505">
          <cell r="A5505" t="str">
            <v>6258046</v>
          </cell>
          <cell r="B5505" t="str">
            <v>Rámeček PC trojnásobný čistě bílá… ADR45/3</v>
          </cell>
          <cell r="C5505">
            <v>108</v>
          </cell>
          <cell r="D5505">
            <v>1</v>
          </cell>
          <cell r="E5505" t="str">
            <v>KUS</v>
          </cell>
          <cell r="F5505">
            <v>108</v>
          </cell>
        </row>
        <row r="5506">
          <cell r="A5506" t="str">
            <v>6270107</v>
          </cell>
          <cell r="B5506" t="str">
            <v>Parapetní kanál spodní díl 64x110 bílý 9001… GEK 70110</v>
          </cell>
          <cell r="C5506">
            <v>330</v>
          </cell>
          <cell r="D5506">
            <v>1</v>
          </cell>
          <cell r="E5506" t="str">
            <v>METR</v>
          </cell>
          <cell r="F5506">
            <v>330</v>
          </cell>
        </row>
        <row r="5507">
          <cell r="A5507" t="str">
            <v>6270115</v>
          </cell>
          <cell r="B5507" t="str">
            <v>Parapetní kanál spodní díl 64x110 čistě bílý 9010… GEK 70110</v>
          </cell>
          <cell r="C5507">
            <v>330</v>
          </cell>
          <cell r="D5507">
            <v>1</v>
          </cell>
          <cell r="E5507" t="str">
            <v>METR</v>
          </cell>
          <cell r="F5507">
            <v>330</v>
          </cell>
        </row>
        <row r="5508">
          <cell r="A5508" t="str">
            <v>6270123</v>
          </cell>
          <cell r="B5508" t="str">
            <v>Parapetní kanál spodní díl 64x110 šedý7030… GEK 70110</v>
          </cell>
          <cell r="C5508">
            <v>345</v>
          </cell>
          <cell r="D5508">
            <v>1</v>
          </cell>
          <cell r="E5508" t="str">
            <v>METR</v>
          </cell>
          <cell r="F5508">
            <v>345</v>
          </cell>
        </row>
        <row r="5509">
          <cell r="A5509" t="str">
            <v>6270131</v>
          </cell>
          <cell r="B5509" t="str">
            <v>Parapetní kanál spodní díl 64x110 světle šedý7035… GEK 70110</v>
          </cell>
          <cell r="C5509">
            <v>345</v>
          </cell>
          <cell r="D5509">
            <v>1</v>
          </cell>
          <cell r="E5509" t="str">
            <v>METR</v>
          </cell>
          <cell r="F5509">
            <v>345</v>
          </cell>
        </row>
        <row r="5510">
          <cell r="A5510" t="str">
            <v>6270182</v>
          </cell>
          <cell r="B5510" t="str">
            <v>Parapetní kanál spodní díl 64x135 bílý9001… GEK 70135</v>
          </cell>
          <cell r="C5510">
            <v>380</v>
          </cell>
          <cell r="D5510">
            <v>1</v>
          </cell>
          <cell r="E5510" t="str">
            <v>METR</v>
          </cell>
          <cell r="F5510">
            <v>380</v>
          </cell>
        </row>
        <row r="5511">
          <cell r="A5511" t="str">
            <v>6270190</v>
          </cell>
          <cell r="B5511" t="str">
            <v>Parapetní kanál spodní díl 64x135 čistě bílý9010… GEK 70135</v>
          </cell>
          <cell r="C5511">
            <v>380</v>
          </cell>
          <cell r="D5511">
            <v>1</v>
          </cell>
          <cell r="E5511" t="str">
            <v>METR</v>
          </cell>
          <cell r="F5511">
            <v>380</v>
          </cell>
        </row>
        <row r="5512">
          <cell r="A5512" t="str">
            <v>6270204</v>
          </cell>
          <cell r="B5512" t="str">
            <v>Parapetní kanál spodní díl 64x135 šedý7030… GEK 70135</v>
          </cell>
          <cell r="C5512">
            <v>397</v>
          </cell>
          <cell r="D5512">
            <v>1</v>
          </cell>
          <cell r="E5512" t="str">
            <v>METR</v>
          </cell>
          <cell r="F5512">
            <v>397</v>
          </cell>
        </row>
        <row r="5513">
          <cell r="A5513" t="str">
            <v>6270212</v>
          </cell>
          <cell r="B5513" t="str">
            <v>Parapetní kanál spodní díl 64x135 světle šedý7035… GEK 70135</v>
          </cell>
          <cell r="C5513">
            <v>397</v>
          </cell>
          <cell r="D5513">
            <v>1</v>
          </cell>
          <cell r="E5513" t="str">
            <v>METR</v>
          </cell>
          <cell r="F5513">
            <v>397</v>
          </cell>
        </row>
        <row r="5514">
          <cell r="A5514" t="str">
            <v>6270255</v>
          </cell>
          <cell r="B5514" t="str">
            <v>Parapetní kanál spodní díl 64x170 bílý9001… GEK 70170</v>
          </cell>
          <cell r="C5514">
            <v>417</v>
          </cell>
          <cell r="D5514">
            <v>1</v>
          </cell>
          <cell r="E5514" t="str">
            <v>METR</v>
          </cell>
          <cell r="F5514">
            <v>417</v>
          </cell>
        </row>
        <row r="5515">
          <cell r="A5515" t="str">
            <v>6270263</v>
          </cell>
          <cell r="B5515" t="str">
            <v>Parapetní kanál spodní díl 64x170 čistě bílý9010… GEK 70170</v>
          </cell>
          <cell r="C5515">
            <v>417</v>
          </cell>
          <cell r="D5515">
            <v>1</v>
          </cell>
          <cell r="E5515" t="str">
            <v>METR</v>
          </cell>
          <cell r="F5515">
            <v>417</v>
          </cell>
        </row>
        <row r="5516">
          <cell r="A5516" t="str">
            <v>6270271</v>
          </cell>
          <cell r="B5516" t="str">
            <v>Parapetní kanál spodní díl 64x170 šedý7030… GEK 70170</v>
          </cell>
          <cell r="C5516">
            <v>438</v>
          </cell>
          <cell r="D5516">
            <v>1</v>
          </cell>
          <cell r="E5516" t="str">
            <v>METR</v>
          </cell>
          <cell r="F5516">
            <v>438</v>
          </cell>
        </row>
        <row r="5517">
          <cell r="A5517" t="str">
            <v>6270298</v>
          </cell>
          <cell r="B5517" t="str">
            <v>Parapetní kanál spodní díl 64x170 světle šedý7035… GEK 70170</v>
          </cell>
          <cell r="C5517">
            <v>438</v>
          </cell>
          <cell r="D5517">
            <v>1</v>
          </cell>
          <cell r="E5517" t="str">
            <v>METR</v>
          </cell>
          <cell r="F5517">
            <v>438</v>
          </cell>
        </row>
        <row r="5518">
          <cell r="A5518" t="str">
            <v>6270565</v>
          </cell>
          <cell r="B5518" t="str">
            <v>Kryt parapetního kanálu horní díl… OK-K</v>
          </cell>
          <cell r="C5518">
            <v>8</v>
          </cell>
          <cell r="D5518">
            <v>1</v>
          </cell>
          <cell r="E5518" t="str">
            <v>KUS</v>
          </cell>
          <cell r="F5518">
            <v>8</v>
          </cell>
        </row>
        <row r="5519">
          <cell r="A5519" t="str">
            <v>6270662</v>
          </cell>
          <cell r="B5519" t="str">
            <v>Uzemňovací propojka délka 300… EDF</v>
          </cell>
          <cell r="C5519">
            <v>34</v>
          </cell>
          <cell r="D5519">
            <v>1</v>
          </cell>
          <cell r="E5519" t="str">
            <v>KUS</v>
          </cell>
          <cell r="F5519">
            <v>34</v>
          </cell>
        </row>
        <row r="5520">
          <cell r="A5520" t="str">
            <v>6270727</v>
          </cell>
          <cell r="B5520" t="str">
            <v>Odlehčení tahu pro přístr.krabici 2390/8… 2390/Z8</v>
          </cell>
          <cell r="C5520">
            <v>24</v>
          </cell>
          <cell r="D5520">
            <v>1</v>
          </cell>
          <cell r="E5520" t="str">
            <v>KUS</v>
          </cell>
          <cell r="F5520">
            <v>24</v>
          </cell>
        </row>
        <row r="5521">
          <cell r="A5521" t="str">
            <v>6270743</v>
          </cell>
          <cell r="B5521" t="str">
            <v>Přístrojová krabice horní díl… 2390/8T</v>
          </cell>
          <cell r="C5521">
            <v>91</v>
          </cell>
          <cell r="D5521">
            <v>1</v>
          </cell>
          <cell r="E5521" t="str">
            <v>KUS</v>
          </cell>
          <cell r="F5521">
            <v>91</v>
          </cell>
        </row>
        <row r="5522">
          <cell r="A5522" t="str">
            <v>6270751</v>
          </cell>
          <cell r="B5522" t="str">
            <v>Přístrojová krabice… 2390/8TLW</v>
          </cell>
          <cell r="C5522">
            <v>166</v>
          </cell>
          <cell r="D5522">
            <v>1</v>
          </cell>
          <cell r="E5522" t="str">
            <v>KUS</v>
          </cell>
          <cell r="F5522">
            <v>166</v>
          </cell>
        </row>
        <row r="5523">
          <cell r="A5523" t="str">
            <v>6270778</v>
          </cell>
          <cell r="B5523" t="str">
            <v>Přístrojová krabice horní díl… 2390/8T2</v>
          </cell>
          <cell r="C5523">
            <v>199</v>
          </cell>
          <cell r="D5523">
            <v>1</v>
          </cell>
          <cell r="E5523" t="str">
            <v>KUS</v>
          </cell>
          <cell r="F5523">
            <v>199</v>
          </cell>
        </row>
        <row r="5524">
          <cell r="A5524" t="str">
            <v>6270786</v>
          </cell>
          <cell r="B5524" t="str">
            <v>Navíjecí pomůcka… 2390/8 LW</v>
          </cell>
          <cell r="C5524">
            <v>15</v>
          </cell>
          <cell r="D5524">
            <v>1</v>
          </cell>
          <cell r="E5524" t="str">
            <v>KUS</v>
          </cell>
          <cell r="F5524">
            <v>15</v>
          </cell>
        </row>
        <row r="5525">
          <cell r="A5525" t="str">
            <v>6270808</v>
          </cell>
          <cell r="B5525" t="str">
            <v>Kryt parapet.kanálu šíře 80 bílý9001… GEK/DG 8</v>
          </cell>
          <cell r="C5525">
            <v>110</v>
          </cell>
          <cell r="D5525">
            <v>1</v>
          </cell>
          <cell r="E5525" t="str">
            <v>METR</v>
          </cell>
          <cell r="F5525">
            <v>110</v>
          </cell>
        </row>
        <row r="5526">
          <cell r="A5526" t="str">
            <v>6270816</v>
          </cell>
          <cell r="B5526" t="str">
            <v>Kryt parapet.kanálu šíře 80 čistě bílý9010… GEK/DG 8</v>
          </cell>
          <cell r="C5526">
            <v>110</v>
          </cell>
          <cell r="D5526">
            <v>1</v>
          </cell>
          <cell r="E5526" t="str">
            <v>METR</v>
          </cell>
          <cell r="F5526">
            <v>110</v>
          </cell>
        </row>
        <row r="5527">
          <cell r="A5527" t="str">
            <v>6270824</v>
          </cell>
          <cell r="B5527" t="str">
            <v>Kryt parapet.kanálu šíře 80 šedý7030… GEK/DG 8</v>
          </cell>
          <cell r="C5527">
            <v>115</v>
          </cell>
          <cell r="D5527">
            <v>1</v>
          </cell>
          <cell r="E5527" t="str">
            <v>METR</v>
          </cell>
          <cell r="F5527">
            <v>115</v>
          </cell>
        </row>
        <row r="5528">
          <cell r="A5528" t="str">
            <v>6270832</v>
          </cell>
          <cell r="B5528" t="str">
            <v>Kryt parapet.kanálu šíře 80 světl.šedý7035… GEK/DG 8</v>
          </cell>
          <cell r="C5528">
            <v>115</v>
          </cell>
          <cell r="D5528">
            <v>1</v>
          </cell>
          <cell r="E5528" t="str">
            <v>METR</v>
          </cell>
          <cell r="F5528">
            <v>115</v>
          </cell>
        </row>
        <row r="5529">
          <cell r="A5529" t="str">
            <v>6272002</v>
          </cell>
          <cell r="B5529" t="str">
            <v>Plochý roh 64x110 bílý 9001… GEK/F7011</v>
          </cell>
          <cell r="C5529">
            <v>848</v>
          </cell>
          <cell r="D5529">
            <v>1</v>
          </cell>
          <cell r="E5529" t="str">
            <v>KUS</v>
          </cell>
          <cell r="F5529">
            <v>848</v>
          </cell>
        </row>
        <row r="5530">
          <cell r="A5530" t="str">
            <v>6272010</v>
          </cell>
          <cell r="B5530" t="str">
            <v>Plochý roh 64x110 čistě bílý 9010… GEK/F7011</v>
          </cell>
          <cell r="C5530">
            <v>851</v>
          </cell>
          <cell r="D5530">
            <v>1</v>
          </cell>
          <cell r="E5530" t="str">
            <v>KUS</v>
          </cell>
          <cell r="F5530">
            <v>851</v>
          </cell>
        </row>
        <row r="5531">
          <cell r="A5531" t="str">
            <v>6272088</v>
          </cell>
          <cell r="B5531" t="str">
            <v>Plochý roh 64x135 bílý 9001… GEK/F7013</v>
          </cell>
          <cell r="C5531">
            <v>951</v>
          </cell>
          <cell r="D5531">
            <v>1</v>
          </cell>
          <cell r="E5531" t="str">
            <v>KUS</v>
          </cell>
          <cell r="F5531">
            <v>951</v>
          </cell>
        </row>
        <row r="5532">
          <cell r="A5532" t="str">
            <v>6272096</v>
          </cell>
          <cell r="B5532" t="str">
            <v>Plochý roh 64x135 čistě bílý 9010… GEK/F7013</v>
          </cell>
          <cell r="C5532">
            <v>954</v>
          </cell>
          <cell r="D5532">
            <v>1</v>
          </cell>
          <cell r="E5532" t="str">
            <v>KUS</v>
          </cell>
          <cell r="F5532">
            <v>954</v>
          </cell>
        </row>
        <row r="5533">
          <cell r="A5533" t="str">
            <v>6272118</v>
          </cell>
          <cell r="B5533" t="str">
            <v>Plochý roh 64x135 šedý7030… GEK/F7013</v>
          </cell>
          <cell r="C5533">
            <v>942</v>
          </cell>
          <cell r="D5533">
            <v>1</v>
          </cell>
          <cell r="E5533" t="str">
            <v>KUS</v>
          </cell>
          <cell r="F5533">
            <v>942</v>
          </cell>
        </row>
        <row r="5534">
          <cell r="A5534" t="str">
            <v>6272126</v>
          </cell>
          <cell r="B5534" t="str">
            <v>Plochý roh 64x135 světle šedý7035… GEK/F7013</v>
          </cell>
          <cell r="C5534">
            <v>935</v>
          </cell>
          <cell r="D5534">
            <v>1</v>
          </cell>
          <cell r="E5534" t="str">
            <v>KUS</v>
          </cell>
          <cell r="F5534">
            <v>935</v>
          </cell>
        </row>
        <row r="5535">
          <cell r="A5535" t="str">
            <v>6272169</v>
          </cell>
          <cell r="B5535" t="str">
            <v>Plochý roh 64x170 bílý 9001… GEK/F7017</v>
          </cell>
          <cell r="C5535">
            <v>999</v>
          </cell>
          <cell r="D5535">
            <v>1</v>
          </cell>
          <cell r="E5535" t="str">
            <v>KUS</v>
          </cell>
          <cell r="F5535">
            <v>999</v>
          </cell>
        </row>
        <row r="5536">
          <cell r="A5536" t="str">
            <v>6272177</v>
          </cell>
          <cell r="B5536" t="str">
            <v>Plochý roh 64x170 čistě bílý9010… GEK/F7017</v>
          </cell>
          <cell r="C5536">
            <v>1003</v>
          </cell>
          <cell r="D5536">
            <v>1</v>
          </cell>
          <cell r="E5536" t="str">
            <v>KUS</v>
          </cell>
          <cell r="F5536">
            <v>1003</v>
          </cell>
        </row>
        <row r="5537">
          <cell r="A5537" t="str">
            <v>6272185</v>
          </cell>
          <cell r="B5537" t="str">
            <v>Plochý roh 64x170 šedý7030… GEK/F7017</v>
          </cell>
          <cell r="C5537">
            <v>992</v>
          </cell>
          <cell r="D5537">
            <v>1</v>
          </cell>
          <cell r="E5537" t="str">
            <v>KUS</v>
          </cell>
          <cell r="F5537">
            <v>992</v>
          </cell>
        </row>
        <row r="5538">
          <cell r="A5538" t="str">
            <v>6272193</v>
          </cell>
          <cell r="B5538" t="str">
            <v>Plochý roh 64x170 světle šedý7035… GEK/F7017</v>
          </cell>
          <cell r="C5538">
            <v>981</v>
          </cell>
          <cell r="D5538">
            <v>1</v>
          </cell>
          <cell r="E5538" t="str">
            <v>KUS</v>
          </cell>
          <cell r="F5538">
            <v>981</v>
          </cell>
        </row>
        <row r="5539">
          <cell r="A5539" t="str">
            <v>6272312</v>
          </cell>
          <cell r="B5539" t="str">
            <v>Vnější roh 64x110 bílý9001… GEK/A7011</v>
          </cell>
          <cell r="C5539">
            <v>925</v>
          </cell>
          <cell r="D5539">
            <v>1</v>
          </cell>
          <cell r="E5539" t="str">
            <v>KUS</v>
          </cell>
          <cell r="F5539">
            <v>925</v>
          </cell>
        </row>
        <row r="5540">
          <cell r="A5540" t="str">
            <v>6272320</v>
          </cell>
          <cell r="B5540" t="str">
            <v>Vnější roh 64x110 čistě bílý 9010… GEK/A7011</v>
          </cell>
          <cell r="C5540">
            <v>928</v>
          </cell>
          <cell r="D5540">
            <v>1</v>
          </cell>
          <cell r="E5540" t="str">
            <v>KUS</v>
          </cell>
          <cell r="F5540">
            <v>928</v>
          </cell>
        </row>
        <row r="5541">
          <cell r="A5541" t="str">
            <v>6272398</v>
          </cell>
          <cell r="B5541" t="str">
            <v>Vnější roh 64x135 bílý 9001… GEK/A7013</v>
          </cell>
          <cell r="C5541">
            <v>889</v>
          </cell>
          <cell r="D5541">
            <v>1</v>
          </cell>
          <cell r="E5541" t="str">
            <v>KUS</v>
          </cell>
          <cell r="F5541">
            <v>889</v>
          </cell>
        </row>
        <row r="5542">
          <cell r="A5542" t="str">
            <v>6272401</v>
          </cell>
          <cell r="B5542" t="str">
            <v>Vnější roh 64x135 čistě bílý 9010… GEK/A7013</v>
          </cell>
          <cell r="C5542">
            <v>894</v>
          </cell>
          <cell r="D5542">
            <v>1</v>
          </cell>
          <cell r="E5542" t="str">
            <v>KUS</v>
          </cell>
          <cell r="F5542">
            <v>894</v>
          </cell>
        </row>
        <row r="5543">
          <cell r="A5543" t="str">
            <v>6272428</v>
          </cell>
          <cell r="B5543" t="str">
            <v>Vnější roh 64x135 šedý7030… GEK/A7013</v>
          </cell>
          <cell r="C5543">
            <v>890</v>
          </cell>
          <cell r="D5543">
            <v>1</v>
          </cell>
          <cell r="E5543" t="str">
            <v>KUS</v>
          </cell>
          <cell r="F5543">
            <v>890</v>
          </cell>
        </row>
        <row r="5544">
          <cell r="A5544" t="str">
            <v>6272436</v>
          </cell>
          <cell r="B5544" t="str">
            <v>Vnější roh 64x135 světle šedý7035… GEK/A7013</v>
          </cell>
          <cell r="C5544">
            <v>882</v>
          </cell>
          <cell r="D5544">
            <v>1</v>
          </cell>
          <cell r="E5544" t="str">
            <v>KUS</v>
          </cell>
          <cell r="F5544">
            <v>882</v>
          </cell>
        </row>
        <row r="5545">
          <cell r="A5545" t="str">
            <v>6272479</v>
          </cell>
          <cell r="B5545" t="str">
            <v>Vnější roh 64x170 bílý9001… GEK/A7017</v>
          </cell>
          <cell r="C5545">
            <v>917</v>
          </cell>
          <cell r="D5545">
            <v>1</v>
          </cell>
          <cell r="E5545" t="str">
            <v>KUS</v>
          </cell>
          <cell r="F5545">
            <v>917</v>
          </cell>
        </row>
        <row r="5546">
          <cell r="A5546" t="str">
            <v>6272487</v>
          </cell>
          <cell r="B5546" t="str">
            <v>Vnější roh 64x170 čistě bílý 9010… GEK/A7017</v>
          </cell>
          <cell r="C5546">
            <v>923</v>
          </cell>
          <cell r="D5546">
            <v>1</v>
          </cell>
          <cell r="E5546" t="str">
            <v>KUS</v>
          </cell>
          <cell r="F5546">
            <v>923</v>
          </cell>
        </row>
        <row r="5547">
          <cell r="A5547" t="str">
            <v>6272495</v>
          </cell>
          <cell r="B5547" t="str">
            <v>Vnější roh 64x170 šedý7030… GEK/A7017</v>
          </cell>
          <cell r="C5547">
            <v>931</v>
          </cell>
          <cell r="D5547">
            <v>1</v>
          </cell>
          <cell r="E5547" t="str">
            <v>KUS</v>
          </cell>
          <cell r="F5547">
            <v>931</v>
          </cell>
        </row>
        <row r="5548">
          <cell r="A5548" t="str">
            <v>6272509</v>
          </cell>
          <cell r="B5548" t="str">
            <v>Vnější roh 64x170 světle šedý 7035… GEK/A7017</v>
          </cell>
          <cell r="C5548">
            <v>931</v>
          </cell>
          <cell r="D5548">
            <v>1</v>
          </cell>
          <cell r="E5548" t="str">
            <v>KUS</v>
          </cell>
          <cell r="F5548">
            <v>931</v>
          </cell>
        </row>
        <row r="5549">
          <cell r="A5549" t="str">
            <v>6272622</v>
          </cell>
          <cell r="B5549" t="str">
            <v>Vnitřní roh 64x110 bílý 9001… GEK/I7011</v>
          </cell>
          <cell r="C5549">
            <v>798</v>
          </cell>
          <cell r="D5549">
            <v>1</v>
          </cell>
          <cell r="E5549" t="str">
            <v>KUS</v>
          </cell>
          <cell r="F5549">
            <v>798</v>
          </cell>
        </row>
        <row r="5550">
          <cell r="A5550" t="str">
            <v>6272630</v>
          </cell>
          <cell r="B5550" t="str">
            <v>Vnitřní roh 64x110 čistě bílý 9010… GEK/I7011</v>
          </cell>
          <cell r="C5550">
            <v>804</v>
          </cell>
          <cell r="D5550">
            <v>1</v>
          </cell>
          <cell r="E5550" t="str">
            <v>KUS</v>
          </cell>
          <cell r="F5550">
            <v>804</v>
          </cell>
        </row>
        <row r="5551">
          <cell r="A5551" t="str">
            <v>6272649</v>
          </cell>
          <cell r="B5551" t="str">
            <v>Vnitřní roh 64x110 šedý 7030… GEK/I7011</v>
          </cell>
          <cell r="C5551">
            <v>801</v>
          </cell>
          <cell r="D5551">
            <v>1</v>
          </cell>
          <cell r="E5551" t="str">
            <v>KUS</v>
          </cell>
          <cell r="F5551">
            <v>801</v>
          </cell>
        </row>
        <row r="5552">
          <cell r="A5552" t="str">
            <v>6272657</v>
          </cell>
          <cell r="B5552" t="str">
            <v>Vnitřní roh 64x110 světle šedý 7035… GEK/I7011</v>
          </cell>
          <cell r="C5552">
            <v>795</v>
          </cell>
          <cell r="D5552">
            <v>1</v>
          </cell>
          <cell r="E5552" t="str">
            <v>KUS</v>
          </cell>
          <cell r="F5552">
            <v>795</v>
          </cell>
        </row>
        <row r="5553">
          <cell r="A5553" t="str">
            <v>6272703</v>
          </cell>
          <cell r="B5553" t="str">
            <v>Vnitřní roh 64x135 bílý 9001… GEK/I7013</v>
          </cell>
          <cell r="C5553">
            <v>889</v>
          </cell>
          <cell r="D5553">
            <v>1</v>
          </cell>
          <cell r="E5553" t="str">
            <v>KUS</v>
          </cell>
          <cell r="F5553">
            <v>889</v>
          </cell>
        </row>
        <row r="5554">
          <cell r="A5554" t="str">
            <v>6272711</v>
          </cell>
          <cell r="B5554" t="str">
            <v>Vnitřní roh 64x135 čistě bílý 9010… GEK/I7013</v>
          </cell>
          <cell r="C5554">
            <v>894</v>
          </cell>
          <cell r="D5554">
            <v>1</v>
          </cell>
          <cell r="E5554" t="str">
            <v>KUS</v>
          </cell>
          <cell r="F5554">
            <v>894</v>
          </cell>
        </row>
        <row r="5555">
          <cell r="A5555" t="str">
            <v>6272738</v>
          </cell>
          <cell r="B5555" t="str">
            <v>Vnitřní roh 64x135 šedý7030… GEK/I7013</v>
          </cell>
          <cell r="C5555">
            <v>890</v>
          </cell>
          <cell r="D5555">
            <v>1</v>
          </cell>
          <cell r="E5555" t="str">
            <v>KUS</v>
          </cell>
          <cell r="F5555">
            <v>890</v>
          </cell>
        </row>
        <row r="5556">
          <cell r="A5556" t="str">
            <v>6272746</v>
          </cell>
          <cell r="B5556" t="str">
            <v>Vnitřní roh 64x135 světle šedý 7035… GEK/I7013</v>
          </cell>
          <cell r="C5556">
            <v>882</v>
          </cell>
          <cell r="D5556">
            <v>1</v>
          </cell>
          <cell r="E5556" t="str">
            <v>KUS</v>
          </cell>
          <cell r="F5556">
            <v>882</v>
          </cell>
        </row>
        <row r="5557">
          <cell r="A5557" t="str">
            <v>6272789</v>
          </cell>
          <cell r="B5557" t="str">
            <v>Vnitřní roh 64x170 bílý 9001… GEK/I7017</v>
          </cell>
          <cell r="C5557">
            <v>917</v>
          </cell>
          <cell r="D5557">
            <v>1</v>
          </cell>
          <cell r="E5557" t="str">
            <v>KUS</v>
          </cell>
          <cell r="F5557">
            <v>917</v>
          </cell>
        </row>
        <row r="5558">
          <cell r="A5558" t="str">
            <v>6272797</v>
          </cell>
          <cell r="B5558" t="str">
            <v>Vnitřní roh 64x170 čistě bílý 9010… GEK/I7017</v>
          </cell>
          <cell r="C5558">
            <v>923</v>
          </cell>
          <cell r="D5558">
            <v>1</v>
          </cell>
          <cell r="E5558" t="str">
            <v>KUS</v>
          </cell>
          <cell r="F5558">
            <v>923</v>
          </cell>
        </row>
        <row r="5559">
          <cell r="A5559" t="str">
            <v>6272800</v>
          </cell>
          <cell r="B5559" t="str">
            <v>Vnitřní roh 64x170 šedý7030… GEK/I7017</v>
          </cell>
          <cell r="C5559">
            <v>918</v>
          </cell>
          <cell r="D5559">
            <v>1</v>
          </cell>
          <cell r="E5559" t="str">
            <v>KUS</v>
          </cell>
          <cell r="F5559">
            <v>918</v>
          </cell>
        </row>
        <row r="5560">
          <cell r="A5560" t="str">
            <v>6272819</v>
          </cell>
          <cell r="B5560" t="str">
            <v>Vnitřní roh 64x170 světle šedý 7035… GEK/I7017</v>
          </cell>
          <cell r="C5560">
            <v>909</v>
          </cell>
          <cell r="D5560">
            <v>1</v>
          </cell>
          <cell r="E5560" t="str">
            <v>KUS</v>
          </cell>
          <cell r="F5560">
            <v>909</v>
          </cell>
        </row>
        <row r="5561">
          <cell r="A5561" t="str">
            <v>6273009</v>
          </cell>
          <cell r="B5561" t="str">
            <v>Díl T 64x110 bílý 9001… GEK/T7011</v>
          </cell>
          <cell r="C5561">
            <v>929</v>
          </cell>
          <cell r="D5561">
            <v>1</v>
          </cell>
          <cell r="E5561" t="str">
            <v>KUS</v>
          </cell>
          <cell r="F5561">
            <v>929</v>
          </cell>
        </row>
        <row r="5562">
          <cell r="A5562" t="str">
            <v>6273017</v>
          </cell>
          <cell r="B5562" t="str">
            <v>Díl T 64x110 čistě bílý 9010… GEK/T7011</v>
          </cell>
          <cell r="C5562">
            <v>934</v>
          </cell>
          <cell r="D5562">
            <v>1</v>
          </cell>
          <cell r="E5562" t="str">
            <v>KUS</v>
          </cell>
          <cell r="F5562">
            <v>934</v>
          </cell>
        </row>
        <row r="5563">
          <cell r="A5563" t="str">
            <v>6273025</v>
          </cell>
          <cell r="B5563" t="str">
            <v>Díl T 64x110 šedý 7030… GEK/T7011</v>
          </cell>
          <cell r="C5563">
            <v>923</v>
          </cell>
          <cell r="D5563">
            <v>1</v>
          </cell>
          <cell r="E5563" t="str">
            <v>KUS</v>
          </cell>
          <cell r="F5563">
            <v>923</v>
          </cell>
        </row>
        <row r="5564">
          <cell r="A5564" t="str">
            <v>6273084</v>
          </cell>
          <cell r="B5564" t="str">
            <v>Díl T 64x135 bílý 9001… GEK/T7013</v>
          </cell>
          <cell r="C5564">
            <v>1017</v>
          </cell>
          <cell r="D5564">
            <v>1</v>
          </cell>
          <cell r="E5564" t="str">
            <v>KUS</v>
          </cell>
          <cell r="F5564">
            <v>1017</v>
          </cell>
        </row>
        <row r="5565">
          <cell r="A5565" t="str">
            <v>6273092</v>
          </cell>
          <cell r="B5565" t="str">
            <v>Díl T 64x135 čistě bílý 9010… GEK/T7013</v>
          </cell>
          <cell r="C5565">
            <v>1020</v>
          </cell>
          <cell r="D5565">
            <v>1</v>
          </cell>
          <cell r="E5565" t="str">
            <v>KUS</v>
          </cell>
          <cell r="F5565">
            <v>1020</v>
          </cell>
        </row>
        <row r="5566">
          <cell r="A5566" t="str">
            <v>6273106</v>
          </cell>
          <cell r="B5566" t="str">
            <v>Díl T 64x135 šedý 7030… GEK/T7013</v>
          </cell>
          <cell r="C5566">
            <v>1006</v>
          </cell>
          <cell r="D5566">
            <v>1</v>
          </cell>
          <cell r="E5566" t="str">
            <v>KUS</v>
          </cell>
          <cell r="F5566">
            <v>1006</v>
          </cell>
        </row>
        <row r="5567">
          <cell r="A5567" t="str">
            <v>6273114</v>
          </cell>
          <cell r="B5567" t="str">
            <v>Díl T 64x135 světl. 7035… GEK/T7013</v>
          </cell>
          <cell r="C5567">
            <v>1000</v>
          </cell>
          <cell r="D5567">
            <v>1</v>
          </cell>
          <cell r="E5567" t="str">
            <v>KUS</v>
          </cell>
          <cell r="F5567">
            <v>1000</v>
          </cell>
        </row>
        <row r="5568">
          <cell r="A5568" t="str">
            <v>6273157</v>
          </cell>
          <cell r="B5568" t="str">
            <v>Díl T 64x170 bílý 9001… GEK/T7017</v>
          </cell>
          <cell r="C5568">
            <v>1045</v>
          </cell>
          <cell r="D5568">
            <v>1</v>
          </cell>
          <cell r="E5568" t="str">
            <v>KUS</v>
          </cell>
          <cell r="F5568">
            <v>1045</v>
          </cell>
        </row>
        <row r="5569">
          <cell r="A5569" t="str">
            <v>6273165</v>
          </cell>
          <cell r="B5569" t="str">
            <v>Díl T 64x170 čistě bílý 9010… GEK/T7017</v>
          </cell>
          <cell r="C5569">
            <v>1049</v>
          </cell>
          <cell r="D5569">
            <v>1</v>
          </cell>
          <cell r="E5569" t="str">
            <v>KUS</v>
          </cell>
          <cell r="F5569">
            <v>1049</v>
          </cell>
        </row>
        <row r="5570">
          <cell r="A5570" t="str">
            <v>6273173</v>
          </cell>
          <cell r="B5570" t="str">
            <v>Díl T 64x170 šedý 7030… GEK/T7017</v>
          </cell>
          <cell r="C5570">
            <v>1035</v>
          </cell>
          <cell r="D5570">
            <v>1</v>
          </cell>
          <cell r="E5570" t="str">
            <v>KUS</v>
          </cell>
          <cell r="F5570">
            <v>1035</v>
          </cell>
        </row>
        <row r="5571">
          <cell r="A5571" t="str">
            <v>6273181</v>
          </cell>
          <cell r="B5571" t="str">
            <v>Díl T 64x170 světle šedý 7035… GEK/T7017</v>
          </cell>
          <cell r="C5571">
            <v>1027</v>
          </cell>
          <cell r="D5571">
            <v>1</v>
          </cell>
          <cell r="E5571" t="str">
            <v>KUS</v>
          </cell>
          <cell r="F5571">
            <v>1027</v>
          </cell>
        </row>
        <row r="5572">
          <cell r="A5572" t="str">
            <v>6273300</v>
          </cell>
          <cell r="B5572" t="str">
            <v>Koncovka 64x110 bílá 9001… GEK/E7011</v>
          </cell>
          <cell r="C5572">
            <v>28</v>
          </cell>
          <cell r="D5572">
            <v>1</v>
          </cell>
          <cell r="E5572" t="str">
            <v>KUS</v>
          </cell>
          <cell r="F5572">
            <v>28</v>
          </cell>
        </row>
        <row r="5573">
          <cell r="A5573" t="str">
            <v>6273319</v>
          </cell>
          <cell r="B5573" t="str">
            <v>Koncovka 64x110 čistě bílá 9010… GEK/E7011</v>
          </cell>
          <cell r="C5573">
            <v>28</v>
          </cell>
          <cell r="D5573">
            <v>1</v>
          </cell>
          <cell r="E5573" t="str">
            <v>KUS</v>
          </cell>
          <cell r="F5573">
            <v>28</v>
          </cell>
        </row>
        <row r="5574">
          <cell r="A5574" t="str">
            <v>6273327</v>
          </cell>
          <cell r="B5574" t="str">
            <v>Koncovka 64x110 šedá 7030… GEK/E7011</v>
          </cell>
          <cell r="C5574">
            <v>28</v>
          </cell>
          <cell r="D5574">
            <v>1</v>
          </cell>
          <cell r="E5574" t="str">
            <v>KUS</v>
          </cell>
          <cell r="F5574">
            <v>28</v>
          </cell>
        </row>
        <row r="5575">
          <cell r="A5575" t="str">
            <v>6273335</v>
          </cell>
          <cell r="B5575" t="str">
            <v>Koncovka 64x110 světle šedá 7035… GEK/E7011</v>
          </cell>
          <cell r="C5575">
            <v>28</v>
          </cell>
          <cell r="D5575">
            <v>1</v>
          </cell>
          <cell r="E5575" t="str">
            <v>KUS</v>
          </cell>
          <cell r="F5575">
            <v>28</v>
          </cell>
        </row>
        <row r="5576">
          <cell r="A5576" t="str">
            <v>6273386</v>
          </cell>
          <cell r="B5576" t="str">
            <v>Koncovka 64x135 bílá 9001… GEK/E7013</v>
          </cell>
          <cell r="C5576">
            <v>31</v>
          </cell>
          <cell r="D5576">
            <v>1</v>
          </cell>
          <cell r="E5576" t="str">
            <v>KUS</v>
          </cell>
          <cell r="F5576">
            <v>31</v>
          </cell>
        </row>
        <row r="5577">
          <cell r="A5577" t="str">
            <v>6273394</v>
          </cell>
          <cell r="B5577" t="str">
            <v>Koncovka 64x135 čistě bílá 9010… GEK/E7013</v>
          </cell>
          <cell r="C5577">
            <v>31</v>
          </cell>
          <cell r="D5577">
            <v>1</v>
          </cell>
          <cell r="E5577" t="str">
            <v>KUS</v>
          </cell>
          <cell r="F5577">
            <v>31</v>
          </cell>
        </row>
        <row r="5578">
          <cell r="A5578" t="str">
            <v>6273408</v>
          </cell>
          <cell r="B5578" t="str">
            <v>Koncovka 64x135 šedá 7030… GEK/E7013</v>
          </cell>
          <cell r="C5578">
            <v>31</v>
          </cell>
          <cell r="D5578">
            <v>1</v>
          </cell>
          <cell r="E5578" t="str">
            <v>KUS</v>
          </cell>
          <cell r="F5578">
            <v>31</v>
          </cell>
        </row>
        <row r="5579">
          <cell r="A5579" t="str">
            <v>6273416</v>
          </cell>
          <cell r="B5579" t="str">
            <v>Koncovka 64x135 světle šedá 7035… GEK/E7013</v>
          </cell>
          <cell r="C5579">
            <v>29</v>
          </cell>
          <cell r="D5579">
            <v>1</v>
          </cell>
          <cell r="E5579" t="str">
            <v>KUS</v>
          </cell>
          <cell r="F5579">
            <v>29</v>
          </cell>
        </row>
        <row r="5580">
          <cell r="A5580" t="str">
            <v>6273459</v>
          </cell>
          <cell r="B5580" t="str">
            <v>Koncovka 64x170 bílá 9001… GEK/E7017</v>
          </cell>
          <cell r="C5580">
            <v>35</v>
          </cell>
          <cell r="D5580">
            <v>1</v>
          </cell>
          <cell r="E5580" t="str">
            <v>KUS</v>
          </cell>
          <cell r="F5580">
            <v>35</v>
          </cell>
        </row>
        <row r="5581">
          <cell r="A5581" t="str">
            <v>6273467</v>
          </cell>
          <cell r="B5581" t="str">
            <v>Koncovka 64x170 čistě bílá 9010… GEK/E7017</v>
          </cell>
          <cell r="C5581">
            <v>37</v>
          </cell>
          <cell r="D5581">
            <v>1</v>
          </cell>
          <cell r="E5581" t="str">
            <v>KUS</v>
          </cell>
          <cell r="F5581">
            <v>37</v>
          </cell>
        </row>
        <row r="5582">
          <cell r="A5582" t="str">
            <v>6273475</v>
          </cell>
          <cell r="B5582" t="str">
            <v>Koncovka 64x170 šedá 7030… GEK/E7017</v>
          </cell>
          <cell r="C5582">
            <v>35</v>
          </cell>
          <cell r="D5582">
            <v>1</v>
          </cell>
          <cell r="E5582" t="str">
            <v>KUS</v>
          </cell>
          <cell r="F5582">
            <v>35</v>
          </cell>
        </row>
        <row r="5583">
          <cell r="A5583" t="str">
            <v>6273483</v>
          </cell>
          <cell r="B5583" t="str">
            <v>Koncovka 64x170 světle šedý 7035… GEK/E7017</v>
          </cell>
          <cell r="C5583">
            <v>35</v>
          </cell>
          <cell r="D5583">
            <v>1</v>
          </cell>
          <cell r="E5583" t="str">
            <v>KUS</v>
          </cell>
          <cell r="F5583">
            <v>35</v>
          </cell>
        </row>
        <row r="5584">
          <cell r="A5584" t="str">
            <v>6274005</v>
          </cell>
          <cell r="B5584" t="str">
            <v>Kryt plochého rohu, PVC hladký bílý 9001… GEK/DFG 8</v>
          </cell>
          <cell r="C5584">
            <v>220</v>
          </cell>
          <cell r="D5584">
            <v>1</v>
          </cell>
          <cell r="E5584" t="str">
            <v>KUS</v>
          </cell>
          <cell r="F5584">
            <v>220</v>
          </cell>
        </row>
        <row r="5585">
          <cell r="A5585" t="str">
            <v>6274013</v>
          </cell>
          <cell r="B5585" t="str">
            <v>Kryt plochého rohu, PVC hladký čistě bílý 9010… GEK/DFG 8</v>
          </cell>
          <cell r="C5585">
            <v>221</v>
          </cell>
          <cell r="D5585">
            <v>1</v>
          </cell>
          <cell r="E5585" t="str">
            <v>KUS</v>
          </cell>
          <cell r="F5585">
            <v>221</v>
          </cell>
        </row>
        <row r="5586">
          <cell r="A5586" t="str">
            <v>6274021</v>
          </cell>
          <cell r="B5586" t="str">
            <v>Kryt plochého rohu, PVC hladký šedý 7030… GEK/DFG 8</v>
          </cell>
          <cell r="C5586">
            <v>220</v>
          </cell>
          <cell r="D5586">
            <v>1</v>
          </cell>
          <cell r="E5586" t="str">
            <v>KUS</v>
          </cell>
          <cell r="F5586">
            <v>220</v>
          </cell>
        </row>
        <row r="5587">
          <cell r="A5587" t="str">
            <v>6274048</v>
          </cell>
          <cell r="B5587" t="str">
            <v>Kryt plochého rohu, PVC hladký světle šedý 7035… GEK/DFG 8</v>
          </cell>
          <cell r="C5587">
            <v>217</v>
          </cell>
          <cell r="D5587">
            <v>1</v>
          </cell>
          <cell r="E5587" t="str">
            <v>KUS</v>
          </cell>
          <cell r="F5587">
            <v>217</v>
          </cell>
        </row>
        <row r="5588">
          <cell r="A5588" t="str">
            <v>6274153</v>
          </cell>
          <cell r="B5588" t="str">
            <v>Kryt vnějšího rohu, PVC hladký bílý 9001… GEK/DAG 8</v>
          </cell>
          <cell r="C5588">
            <v>254</v>
          </cell>
          <cell r="D5588">
            <v>1</v>
          </cell>
          <cell r="E5588" t="str">
            <v>KUS</v>
          </cell>
          <cell r="F5588">
            <v>254</v>
          </cell>
        </row>
        <row r="5589">
          <cell r="A5589" t="str">
            <v>6274161</v>
          </cell>
          <cell r="B5589" t="str">
            <v>Kryt vnějšího rohu, PVC hladký čistě bílý 9010… GEK/DAG 8</v>
          </cell>
          <cell r="C5589">
            <v>255</v>
          </cell>
          <cell r="D5589">
            <v>1</v>
          </cell>
          <cell r="E5589" t="str">
            <v>KUS</v>
          </cell>
          <cell r="F5589">
            <v>255</v>
          </cell>
        </row>
        <row r="5590">
          <cell r="A5590" t="str">
            <v>6274188</v>
          </cell>
          <cell r="B5590" t="str">
            <v>Kryt vnějšího rohu, PVC hladký šedý 7030… GEK/DAG 8</v>
          </cell>
          <cell r="C5590">
            <v>253</v>
          </cell>
          <cell r="D5590">
            <v>1</v>
          </cell>
          <cell r="E5590" t="str">
            <v>KUS</v>
          </cell>
          <cell r="F5590">
            <v>253</v>
          </cell>
        </row>
        <row r="5591">
          <cell r="A5591" t="str">
            <v>6274196</v>
          </cell>
          <cell r="B5591" t="str">
            <v>Kryt vnějšího rohu, PVC hladký světle šedý 7035… GEK/DAG 8</v>
          </cell>
          <cell r="C5591">
            <v>251</v>
          </cell>
          <cell r="D5591">
            <v>1</v>
          </cell>
          <cell r="E5591" t="str">
            <v>KUS</v>
          </cell>
          <cell r="F5591">
            <v>251</v>
          </cell>
        </row>
        <row r="5592">
          <cell r="A5592" t="str">
            <v>6275001</v>
          </cell>
          <cell r="B5592" t="str">
            <v>Krycí rámeček otevřený 64x110 bílý 9001… GEKWO7011</v>
          </cell>
          <cell r="C5592">
            <v>1122</v>
          </cell>
          <cell r="D5592">
            <v>1</v>
          </cell>
          <cell r="E5592" t="str">
            <v>KUS</v>
          </cell>
          <cell r="F5592">
            <v>1122</v>
          </cell>
        </row>
        <row r="5593">
          <cell r="A5593" t="str">
            <v>6275028</v>
          </cell>
          <cell r="B5593" t="str">
            <v>Krycí rámeček otevřený 64x110 čistě bílý 9010… GEKWO7011</v>
          </cell>
          <cell r="C5593">
            <v>1122</v>
          </cell>
          <cell r="D5593">
            <v>1</v>
          </cell>
          <cell r="E5593" t="str">
            <v>KUS</v>
          </cell>
          <cell r="F5593">
            <v>1122</v>
          </cell>
        </row>
        <row r="5594">
          <cell r="A5594" t="str">
            <v>6275087</v>
          </cell>
          <cell r="B5594" t="str">
            <v>Krycí rámeček otevřený 64x135 bílý 9001… GEKWO7013</v>
          </cell>
          <cell r="C5594">
            <v>1321</v>
          </cell>
          <cell r="D5594">
            <v>1</v>
          </cell>
          <cell r="E5594" t="str">
            <v>KUS</v>
          </cell>
          <cell r="F5594">
            <v>1321</v>
          </cell>
        </row>
        <row r="5595">
          <cell r="A5595" t="str">
            <v>6275095</v>
          </cell>
          <cell r="B5595" t="str">
            <v>Krycí rámeček otevřený 64x135 čistě bílý9010… GEKWO7013</v>
          </cell>
          <cell r="C5595">
            <v>1321</v>
          </cell>
          <cell r="D5595">
            <v>1</v>
          </cell>
          <cell r="E5595" t="str">
            <v>KUS</v>
          </cell>
          <cell r="F5595">
            <v>1321</v>
          </cell>
        </row>
        <row r="5596">
          <cell r="A5596" t="str">
            <v>6275109</v>
          </cell>
          <cell r="B5596" t="str">
            <v>Krycí rámeček otevřený 64x135 šedý7030… GEKWO7013</v>
          </cell>
          <cell r="C5596">
            <v>1321</v>
          </cell>
          <cell r="D5596">
            <v>1</v>
          </cell>
          <cell r="E5596" t="str">
            <v>KUS</v>
          </cell>
          <cell r="F5596">
            <v>1321</v>
          </cell>
        </row>
        <row r="5597">
          <cell r="A5597" t="str">
            <v>6275117</v>
          </cell>
          <cell r="B5597" t="str">
            <v>Krycí rámeček otevřený 64x135 světle šedý7035… GEKWO7013</v>
          </cell>
          <cell r="C5597">
            <v>1321</v>
          </cell>
          <cell r="D5597">
            <v>1</v>
          </cell>
          <cell r="E5597" t="str">
            <v>KUS</v>
          </cell>
          <cell r="F5597">
            <v>1321</v>
          </cell>
        </row>
        <row r="5598">
          <cell r="A5598" t="str">
            <v>6275168</v>
          </cell>
          <cell r="B5598" t="str">
            <v>Krycí rámeček otevřený 64x170 bílý 9001… GEKWO7017</v>
          </cell>
          <cell r="C5598">
            <v>1072</v>
          </cell>
          <cell r="D5598">
            <v>1</v>
          </cell>
          <cell r="E5598" t="str">
            <v>KUS</v>
          </cell>
          <cell r="F5598">
            <v>1072</v>
          </cell>
        </row>
        <row r="5599">
          <cell r="A5599" t="str">
            <v>6275176</v>
          </cell>
          <cell r="B5599" t="str">
            <v>Krycí rámeček otevřený 64x170 čistě bílý 9010… GEKWO7017</v>
          </cell>
          <cell r="C5599">
            <v>1072</v>
          </cell>
          <cell r="D5599">
            <v>1</v>
          </cell>
          <cell r="E5599" t="str">
            <v>KUS</v>
          </cell>
          <cell r="F5599">
            <v>1072</v>
          </cell>
        </row>
        <row r="5600">
          <cell r="A5600" t="str">
            <v>6275184</v>
          </cell>
          <cell r="B5600" t="str">
            <v>Krycí rámeček otevřený 64x170 šedý7030… GEKWO7017</v>
          </cell>
          <cell r="C5600">
            <v>1072</v>
          </cell>
          <cell r="D5600">
            <v>1</v>
          </cell>
          <cell r="E5600" t="str">
            <v>KUS</v>
          </cell>
          <cell r="F5600">
            <v>1072</v>
          </cell>
        </row>
        <row r="5601">
          <cell r="A5601" t="str">
            <v>6275192</v>
          </cell>
          <cell r="B5601" t="str">
            <v>Krycí rámeček otevřený 64x170 světle šedý7035… GEKWO7017</v>
          </cell>
          <cell r="C5601">
            <v>1072</v>
          </cell>
          <cell r="D5601">
            <v>1</v>
          </cell>
          <cell r="E5601" t="str">
            <v>KUS</v>
          </cell>
          <cell r="F5601">
            <v>1072</v>
          </cell>
        </row>
        <row r="5602">
          <cell r="A5602" t="str">
            <v>6275400</v>
          </cell>
          <cell r="B5602" t="str">
            <v>Krycí rámeček zavřený 64x110 bílý 9001… GEKWG7011</v>
          </cell>
          <cell r="C5602">
            <v>1362</v>
          </cell>
          <cell r="D5602">
            <v>1</v>
          </cell>
          <cell r="E5602" t="str">
            <v>KUS</v>
          </cell>
          <cell r="F5602">
            <v>1362</v>
          </cell>
        </row>
        <row r="5603">
          <cell r="A5603" t="str">
            <v>6275419</v>
          </cell>
          <cell r="B5603" t="str">
            <v>Krycí rámeček zavřený 64x110 čistě bílý 9010… GEKWG7011</v>
          </cell>
          <cell r="C5603">
            <v>1442</v>
          </cell>
          <cell r="D5603">
            <v>1</v>
          </cell>
          <cell r="E5603" t="str">
            <v>KUS</v>
          </cell>
          <cell r="F5603">
            <v>1442</v>
          </cell>
        </row>
        <row r="5604">
          <cell r="A5604" t="str">
            <v>6275486</v>
          </cell>
          <cell r="B5604" t="str">
            <v>Krycí rámeček zavřený 64x135 bílý 9001… GEKWG7013</v>
          </cell>
          <cell r="C5604">
            <v>1362</v>
          </cell>
          <cell r="D5604">
            <v>1</v>
          </cell>
          <cell r="E5604" t="str">
            <v>KUS</v>
          </cell>
          <cell r="F5604">
            <v>1362</v>
          </cell>
        </row>
        <row r="5605">
          <cell r="A5605" t="str">
            <v>6275494</v>
          </cell>
          <cell r="B5605" t="str">
            <v>Krycí rámeček zavřený 64x135 čistě bílý 9010… GEKWG7013</v>
          </cell>
          <cell r="C5605">
            <v>1362</v>
          </cell>
          <cell r="D5605">
            <v>1</v>
          </cell>
          <cell r="E5605" t="str">
            <v>KUS</v>
          </cell>
          <cell r="F5605">
            <v>1362</v>
          </cell>
        </row>
        <row r="5606">
          <cell r="A5606" t="str">
            <v>6275508</v>
          </cell>
          <cell r="B5606" t="str">
            <v>Krycí rámeček zavřený 64x135 šedý 7030… GEKWG7013</v>
          </cell>
          <cell r="C5606">
            <v>1362</v>
          </cell>
          <cell r="D5606">
            <v>1</v>
          </cell>
          <cell r="E5606" t="str">
            <v>KUS</v>
          </cell>
          <cell r="F5606">
            <v>1362</v>
          </cell>
        </row>
        <row r="5607">
          <cell r="A5607" t="str">
            <v>6275516</v>
          </cell>
          <cell r="B5607" t="str">
            <v>Krycí rámeček zavřený 64x135 světe šedý7035… GEKWG7013</v>
          </cell>
          <cell r="C5607">
            <v>1442</v>
          </cell>
          <cell r="D5607">
            <v>1</v>
          </cell>
          <cell r="E5607" t="str">
            <v>KUS</v>
          </cell>
          <cell r="F5607">
            <v>1442</v>
          </cell>
        </row>
        <row r="5608">
          <cell r="A5608" t="str">
            <v>6275559</v>
          </cell>
          <cell r="B5608" t="str">
            <v>Krycí rámeček zavřený 64x170 bílý 9001… GEKWG7017</v>
          </cell>
          <cell r="C5608">
            <v>1362</v>
          </cell>
          <cell r="D5608">
            <v>1</v>
          </cell>
          <cell r="E5608" t="str">
            <v>KUS</v>
          </cell>
          <cell r="F5608">
            <v>1362</v>
          </cell>
        </row>
        <row r="5609">
          <cell r="A5609" t="str">
            <v>6275567</v>
          </cell>
          <cell r="B5609" t="str">
            <v>Krycí rámeček zavřený 64x170 čistě bílý 9010… GEKWG7017</v>
          </cell>
          <cell r="C5609">
            <v>1362</v>
          </cell>
          <cell r="D5609">
            <v>1</v>
          </cell>
          <cell r="E5609" t="str">
            <v>KUS</v>
          </cell>
          <cell r="F5609">
            <v>1362</v>
          </cell>
        </row>
        <row r="5610">
          <cell r="A5610" t="str">
            <v>6275575</v>
          </cell>
          <cell r="B5610" t="str">
            <v>Krycí rámeček zavřený 64x170 šedý7030… GEKWG7017</v>
          </cell>
          <cell r="C5610">
            <v>1362</v>
          </cell>
          <cell r="D5610">
            <v>1</v>
          </cell>
          <cell r="E5610" t="str">
            <v>KUS</v>
          </cell>
          <cell r="F5610">
            <v>1362</v>
          </cell>
        </row>
        <row r="5611">
          <cell r="A5611" t="str">
            <v>6275583</v>
          </cell>
          <cell r="B5611" t="str">
            <v>Krycí rámeček zavřený 64x170 světle šedý7035… GEKWG7017</v>
          </cell>
          <cell r="C5611">
            <v>1362</v>
          </cell>
          <cell r="D5611">
            <v>1</v>
          </cell>
          <cell r="E5611" t="str">
            <v>KUS</v>
          </cell>
          <cell r="F5611">
            <v>1362</v>
          </cell>
        </row>
        <row r="5612">
          <cell r="A5612" t="str">
            <v>6289479</v>
          </cell>
          <cell r="B5612" t="str">
            <v>Konzola pro parapetní kanál 125-200… KS125-200</v>
          </cell>
          <cell r="C5612">
            <v>312</v>
          </cell>
          <cell r="D5612">
            <v>1</v>
          </cell>
          <cell r="E5612" t="str">
            <v>KUS</v>
          </cell>
          <cell r="F5612">
            <v>312</v>
          </cell>
        </row>
        <row r="5613">
          <cell r="A5613" t="str">
            <v>6289487</v>
          </cell>
          <cell r="B5613" t="str">
            <v>Konzola pro parapetní kanál 200-300… KS200-300</v>
          </cell>
          <cell r="C5613">
            <v>398</v>
          </cell>
          <cell r="D5613">
            <v>1</v>
          </cell>
          <cell r="E5613" t="str">
            <v>KUS</v>
          </cell>
          <cell r="F5613">
            <v>398</v>
          </cell>
        </row>
        <row r="5614">
          <cell r="A5614" t="str">
            <v>6292046</v>
          </cell>
          <cell r="B5614" t="str">
            <v>Kabelový žebřík WKL NS 60x300mm FT… SL630NS</v>
          </cell>
          <cell r="C5614">
            <v>604</v>
          </cell>
          <cell r="D5614">
            <v>1</v>
          </cell>
          <cell r="E5614" t="str">
            <v>METR</v>
          </cell>
          <cell r="F5614">
            <v>604</v>
          </cell>
        </row>
        <row r="5615">
          <cell r="A5615" t="str">
            <v>6296130</v>
          </cell>
          <cell r="B5615" t="str">
            <v>Kabelový žebřík WKL VS 2mm 110x400 FT… SL140VS</v>
          </cell>
          <cell r="C5615">
            <v>1069</v>
          </cell>
          <cell r="D5615">
            <v>1</v>
          </cell>
          <cell r="E5615" t="str">
            <v>METR</v>
          </cell>
          <cell r="F5615">
            <v>1069</v>
          </cell>
        </row>
        <row r="5616">
          <cell r="A5616" t="str">
            <v>6296157</v>
          </cell>
          <cell r="B5616" t="str">
            <v>Kabelový žebřík WKL VS 2mm 110x600 FT… SL160VS</v>
          </cell>
          <cell r="C5616">
            <v>1107</v>
          </cell>
          <cell r="D5616">
            <v>1</v>
          </cell>
          <cell r="E5616" t="str">
            <v>METR</v>
          </cell>
          <cell r="F5616">
            <v>1107</v>
          </cell>
        </row>
        <row r="5617">
          <cell r="A5617" t="str">
            <v>6310397</v>
          </cell>
          <cell r="B5617" t="str">
            <v>Ohranný koncový kryt pro WKL 110, žlutý… SKH-W 110</v>
          </cell>
          <cell r="C5617">
            <v>56</v>
          </cell>
          <cell r="D5617">
            <v>1</v>
          </cell>
          <cell r="E5617" t="str">
            <v>PAR</v>
          </cell>
          <cell r="F5617">
            <v>56</v>
          </cell>
        </row>
        <row r="5618">
          <cell r="A5618" t="str">
            <v>6312330</v>
          </cell>
          <cell r="B5618" t="str">
            <v>Oblouk 90° pro žebřík WKL 110x200 FS… WKLB90/12</v>
          </cell>
          <cell r="C5618">
            <v>8042</v>
          </cell>
          <cell r="D5618">
            <v>1</v>
          </cell>
          <cell r="E5618" t="str">
            <v>KUS</v>
          </cell>
          <cell r="F5618">
            <v>8042</v>
          </cell>
        </row>
        <row r="5619">
          <cell r="A5619" t="str">
            <v>6312349</v>
          </cell>
          <cell r="B5619" t="str">
            <v>Oblouk 90° pro žebřík WKL 110x300 FS… WKLB90/13</v>
          </cell>
          <cell r="C5619">
            <v>10551</v>
          </cell>
          <cell r="D5619">
            <v>1</v>
          </cell>
          <cell r="E5619" t="str">
            <v>KUS</v>
          </cell>
          <cell r="F5619">
            <v>10551</v>
          </cell>
        </row>
        <row r="5620">
          <cell r="A5620" t="str">
            <v>6312357</v>
          </cell>
          <cell r="B5620" t="str">
            <v>Oblouk 90° pro žebřík WKL 110x400 FS… WKLB90/14</v>
          </cell>
          <cell r="C5620">
            <v>6331</v>
          </cell>
          <cell r="D5620">
            <v>1</v>
          </cell>
          <cell r="E5620" t="str">
            <v>KUS</v>
          </cell>
          <cell r="F5620">
            <v>6331</v>
          </cell>
        </row>
        <row r="5621">
          <cell r="A5621" t="str">
            <v>6312373</v>
          </cell>
          <cell r="B5621" t="str">
            <v>Oblouk 90° pro žebřík WKL 110x600 FS… WKLB90/16</v>
          </cell>
          <cell r="C5621">
            <v>8418</v>
          </cell>
          <cell r="D5621">
            <v>1</v>
          </cell>
          <cell r="E5621" t="str">
            <v>KUS</v>
          </cell>
          <cell r="F5621">
            <v>8418</v>
          </cell>
        </row>
        <row r="5622">
          <cell r="A5622" t="str">
            <v>6312438</v>
          </cell>
          <cell r="B5622" t="str">
            <v>Oblouk 90° pro žebřík WKL 110x200 FT… WKLB90/12</v>
          </cell>
          <cell r="C5622">
            <v>9109</v>
          </cell>
          <cell r="D5622">
            <v>1</v>
          </cell>
          <cell r="E5622" t="str">
            <v>KUS</v>
          </cell>
          <cell r="F5622">
            <v>9109</v>
          </cell>
        </row>
        <row r="5623">
          <cell r="A5623" t="str">
            <v>6312446</v>
          </cell>
          <cell r="B5623" t="str">
            <v>Oblouk 90° pro žebřík WKL 110x300 FT… WKLB90/13</v>
          </cell>
          <cell r="C5623">
            <v>7660</v>
          </cell>
          <cell r="D5623">
            <v>1</v>
          </cell>
          <cell r="E5623" t="str">
            <v>KUS</v>
          </cell>
          <cell r="F5623">
            <v>7660</v>
          </cell>
        </row>
        <row r="5624">
          <cell r="A5624" t="str">
            <v>6312454</v>
          </cell>
          <cell r="B5624" t="str">
            <v>Oblouk 90° pro žebřík WKL 110x400 FT… WKLB90/14</v>
          </cell>
          <cell r="C5624">
            <v>11715</v>
          </cell>
          <cell r="D5624">
            <v>1</v>
          </cell>
          <cell r="E5624" t="str">
            <v>KUS</v>
          </cell>
          <cell r="F5624">
            <v>11715</v>
          </cell>
        </row>
        <row r="5625">
          <cell r="A5625" t="str">
            <v>6312462</v>
          </cell>
          <cell r="B5625" t="str">
            <v>Oblouk 90° pro žebřík WKL 110x500 FT… WKLB90/15</v>
          </cell>
          <cell r="C5625">
            <v>7706</v>
          </cell>
          <cell r="D5625">
            <v>1</v>
          </cell>
          <cell r="E5625" t="str">
            <v>KUS</v>
          </cell>
          <cell r="F5625">
            <v>7706</v>
          </cell>
        </row>
        <row r="5626">
          <cell r="A5626" t="str">
            <v>6312470</v>
          </cell>
          <cell r="B5626" t="str">
            <v>Oblouk 90° pro žebřík WKL 110x600 FT… WKLB90/16</v>
          </cell>
          <cell r="C5626">
            <v>9284</v>
          </cell>
          <cell r="D5626">
            <v>1</v>
          </cell>
          <cell r="E5626" t="str">
            <v>KUS</v>
          </cell>
          <cell r="F5626">
            <v>9284</v>
          </cell>
        </row>
        <row r="5627">
          <cell r="A5627" t="str">
            <v>6312659</v>
          </cell>
          <cell r="B5627" t="str">
            <v>Odbočný díl T 110x400 FS… WKLT 1140</v>
          </cell>
          <cell r="C5627">
            <v>10987</v>
          </cell>
          <cell r="D5627">
            <v>1</v>
          </cell>
          <cell r="E5627" t="str">
            <v>KUS</v>
          </cell>
          <cell r="F5627">
            <v>10987</v>
          </cell>
        </row>
        <row r="5628">
          <cell r="A5628" t="str">
            <v>6312675</v>
          </cell>
          <cell r="B5628" t="str">
            <v>Odbočný díl T 110x600 FS… WKLT 1160</v>
          </cell>
          <cell r="C5628">
            <v>14664</v>
          </cell>
          <cell r="D5628">
            <v>1</v>
          </cell>
          <cell r="E5628" t="str">
            <v>KUS</v>
          </cell>
          <cell r="F5628">
            <v>14664</v>
          </cell>
        </row>
        <row r="5629">
          <cell r="A5629" t="str">
            <v>6312713</v>
          </cell>
          <cell r="B5629" t="str">
            <v>Odbočný díl T 110x200 FT… WKLT 1120</v>
          </cell>
          <cell r="C5629">
            <v>10815</v>
          </cell>
          <cell r="D5629">
            <v>1</v>
          </cell>
          <cell r="E5629" t="str">
            <v>KUS</v>
          </cell>
          <cell r="F5629">
            <v>10815</v>
          </cell>
        </row>
        <row r="5630">
          <cell r="A5630" t="str">
            <v>6312721</v>
          </cell>
          <cell r="B5630" t="str">
            <v>Odbočný díl T 110x300 FT… WKLT 1130</v>
          </cell>
          <cell r="C5630">
            <v>11634</v>
          </cell>
          <cell r="D5630">
            <v>1</v>
          </cell>
          <cell r="E5630" t="str">
            <v>KUS</v>
          </cell>
          <cell r="F5630">
            <v>11634</v>
          </cell>
        </row>
        <row r="5631">
          <cell r="A5631" t="str">
            <v>6312748</v>
          </cell>
          <cell r="B5631" t="str">
            <v>Odbočný díl T 110x400 FT… WKLT 1140</v>
          </cell>
          <cell r="C5631">
            <v>15902</v>
          </cell>
          <cell r="D5631">
            <v>1</v>
          </cell>
          <cell r="E5631" t="str">
            <v>KUS</v>
          </cell>
          <cell r="F5631">
            <v>15902</v>
          </cell>
        </row>
        <row r="5632">
          <cell r="A5632" t="str">
            <v>6312756</v>
          </cell>
          <cell r="B5632" t="str">
            <v>Odbočný díl T 110x500 FT… WKLT 1150</v>
          </cell>
          <cell r="C5632">
            <v>16767</v>
          </cell>
          <cell r="D5632">
            <v>1</v>
          </cell>
          <cell r="E5632" t="str">
            <v>KUS</v>
          </cell>
          <cell r="F5632">
            <v>16767</v>
          </cell>
        </row>
        <row r="5633">
          <cell r="A5633" t="str">
            <v>6312764</v>
          </cell>
          <cell r="B5633" t="str">
            <v>Odbočný díl T 110x600 FT… WKLT 1160</v>
          </cell>
          <cell r="C5633">
            <v>12499</v>
          </cell>
          <cell r="D5633">
            <v>1</v>
          </cell>
          <cell r="E5633" t="str">
            <v>KUS</v>
          </cell>
          <cell r="F5633">
            <v>12499</v>
          </cell>
        </row>
        <row r="5634">
          <cell r="A5634" t="str">
            <v>6312888</v>
          </cell>
          <cell r="B5634" t="str">
            <v>Křížení pro žebřík WKL 110x600 FS… WKLK 1160</v>
          </cell>
          <cell r="C5634">
            <v>16833</v>
          </cell>
          <cell r="D5634">
            <v>1</v>
          </cell>
          <cell r="E5634" t="str">
            <v>KUS</v>
          </cell>
          <cell r="F5634">
            <v>16833</v>
          </cell>
        </row>
        <row r="5635">
          <cell r="A5635" t="str">
            <v>6312942</v>
          </cell>
          <cell r="B5635" t="str">
            <v>Křížení pro žebřík WKL 110x300 FT… WKLK 1130</v>
          </cell>
          <cell r="C5635">
            <v>19122</v>
          </cell>
          <cell r="D5635">
            <v>1</v>
          </cell>
          <cell r="E5635" t="str">
            <v>KUS</v>
          </cell>
          <cell r="F5635">
            <v>19122</v>
          </cell>
        </row>
        <row r="5636">
          <cell r="A5636" t="str">
            <v>6312977</v>
          </cell>
          <cell r="B5636" t="str">
            <v>Křížení pro žebřík WKL 110x600 FT… WKLK 1160</v>
          </cell>
          <cell r="C5636">
            <v>20884</v>
          </cell>
          <cell r="D5636">
            <v>1</v>
          </cell>
          <cell r="E5636" t="str">
            <v>KUS</v>
          </cell>
          <cell r="F5636">
            <v>20884</v>
          </cell>
        </row>
        <row r="5637">
          <cell r="A5637" t="str">
            <v>6320112</v>
          </cell>
          <cell r="B5637" t="str">
            <v>Závěs MHS s patkou+koncovka 700 FT… MHS7K/70</v>
          </cell>
          <cell r="C5637">
            <v>551</v>
          </cell>
          <cell r="D5637">
            <v>1</v>
          </cell>
          <cell r="E5637" t="str">
            <v>KUS</v>
          </cell>
          <cell r="F5637">
            <v>551</v>
          </cell>
        </row>
        <row r="5638">
          <cell r="A5638" t="str">
            <v>6320171</v>
          </cell>
          <cell r="B5638" t="str">
            <v>Závěs MHS s patkou+koncovka 1000 FT… MHS7K/100</v>
          </cell>
          <cell r="C5638">
            <v>623</v>
          </cell>
          <cell r="D5638">
            <v>1</v>
          </cell>
          <cell r="E5638" t="str">
            <v>KUS</v>
          </cell>
          <cell r="F5638">
            <v>623</v>
          </cell>
        </row>
        <row r="5639">
          <cell r="A5639" t="str">
            <v>6320201</v>
          </cell>
          <cell r="B5639" t="str">
            <v>Závěs MHS s patkou+koncovka 1100 FT… MHS7K/110</v>
          </cell>
          <cell r="C5639">
            <v>655</v>
          </cell>
          <cell r="D5639">
            <v>1</v>
          </cell>
          <cell r="E5639" t="str">
            <v>KUS</v>
          </cell>
          <cell r="F5639">
            <v>655</v>
          </cell>
        </row>
        <row r="5640">
          <cell r="A5640" t="str">
            <v>6320236</v>
          </cell>
          <cell r="B5640" t="str">
            <v>Závěs MHS s patkou+koncovka 1200 FT… MHS7K/120</v>
          </cell>
          <cell r="C5640">
            <v>677</v>
          </cell>
          <cell r="D5640">
            <v>1</v>
          </cell>
          <cell r="E5640" t="str">
            <v>KUS</v>
          </cell>
          <cell r="F5640">
            <v>677</v>
          </cell>
        </row>
        <row r="5641">
          <cell r="A5641" t="str">
            <v>6320996</v>
          </cell>
          <cell r="B5641" t="str">
            <v>Koncovka pro MHS červená… MHS 7 KE</v>
          </cell>
          <cell r="C5641">
            <v>21</v>
          </cell>
          <cell r="D5641">
            <v>1</v>
          </cell>
          <cell r="E5641" t="str">
            <v>KUS</v>
          </cell>
          <cell r="F5641">
            <v>21</v>
          </cell>
        </row>
        <row r="5642">
          <cell r="A5642" t="str">
            <v>6324029</v>
          </cell>
          <cell r="B5642" t="str">
            <v>Závěs SHS s patkou+koncovka 300 VA4301… SHS7K/030</v>
          </cell>
          <cell r="C5642">
            <v>1071</v>
          </cell>
          <cell r="D5642">
            <v>1</v>
          </cell>
          <cell r="E5642" t="str">
            <v>KUS</v>
          </cell>
          <cell r="F5642">
            <v>1071</v>
          </cell>
        </row>
        <row r="5643">
          <cell r="A5643" t="str">
            <v>6324037</v>
          </cell>
          <cell r="B5643" t="str">
            <v>Závěs SHS s patkou+koncovka 400 VA4301… SHS7K/040</v>
          </cell>
          <cell r="C5643">
            <v>1321</v>
          </cell>
          <cell r="D5643">
            <v>1</v>
          </cell>
          <cell r="E5643" t="str">
            <v>KUS</v>
          </cell>
          <cell r="F5643">
            <v>1321</v>
          </cell>
        </row>
        <row r="5644">
          <cell r="A5644" t="str">
            <v>6324061</v>
          </cell>
          <cell r="B5644" t="str">
            <v>Závěs SHS s patkou+koncovka 600 VA4301… SHS7K/060</v>
          </cell>
          <cell r="C5644">
            <v>1496</v>
          </cell>
          <cell r="D5644">
            <v>1</v>
          </cell>
          <cell r="E5644" t="str">
            <v>KUS</v>
          </cell>
          <cell r="F5644">
            <v>1496</v>
          </cell>
        </row>
        <row r="5645">
          <cell r="A5645" t="str">
            <v>6324142</v>
          </cell>
          <cell r="B5645" t="str">
            <v>Závěs SHS s patkou+koncovka 1000 VA4301… SHS7K/100</v>
          </cell>
          <cell r="C5645">
            <v>2169</v>
          </cell>
          <cell r="D5645">
            <v>1</v>
          </cell>
          <cell r="E5645" t="str">
            <v>KUS</v>
          </cell>
          <cell r="F5645">
            <v>2169</v>
          </cell>
        </row>
        <row r="5646">
          <cell r="A5646" t="str">
            <v>6337015</v>
          </cell>
          <cell r="B5646" t="str">
            <v>Závěsy každý 100mm… IS 8/10</v>
          </cell>
          <cell r="C5646">
            <v>60</v>
          </cell>
          <cell r="D5646">
            <v>1</v>
          </cell>
          <cell r="E5646" t="str">
            <v>KUS</v>
          </cell>
          <cell r="F5646">
            <v>60</v>
          </cell>
        </row>
        <row r="5647">
          <cell r="A5647" t="str">
            <v>6337031</v>
          </cell>
          <cell r="B5647" t="str">
            <v>Závěs IS 8 300mm FT… IS 8/30</v>
          </cell>
          <cell r="C5647">
            <v>360</v>
          </cell>
          <cell r="D5647">
            <v>1</v>
          </cell>
          <cell r="E5647" t="str">
            <v>KUS</v>
          </cell>
          <cell r="F5647">
            <v>360</v>
          </cell>
        </row>
        <row r="5648">
          <cell r="A5648" t="str">
            <v>6337058</v>
          </cell>
          <cell r="B5648" t="str">
            <v>Závěs IS 8 400mm FT… IS 8/40</v>
          </cell>
          <cell r="C5648">
            <v>398</v>
          </cell>
          <cell r="D5648">
            <v>1</v>
          </cell>
          <cell r="E5648" t="str">
            <v>KUS</v>
          </cell>
          <cell r="F5648">
            <v>398</v>
          </cell>
        </row>
        <row r="5649">
          <cell r="A5649" t="str">
            <v>6337066</v>
          </cell>
          <cell r="B5649" t="str">
            <v>Závěs IS 8 500mm FT… IS 8/50</v>
          </cell>
          <cell r="C5649">
            <v>438</v>
          </cell>
          <cell r="D5649">
            <v>1</v>
          </cell>
          <cell r="E5649" t="str">
            <v>KUS</v>
          </cell>
          <cell r="F5649">
            <v>438</v>
          </cell>
        </row>
        <row r="5650">
          <cell r="A5650" t="str">
            <v>6337074</v>
          </cell>
          <cell r="B5650" t="str">
            <v>Závěs IS 8 600mm FT… IS 8/60</v>
          </cell>
          <cell r="C5650">
            <v>485</v>
          </cell>
          <cell r="D5650">
            <v>1</v>
          </cell>
          <cell r="E5650" t="str">
            <v>KUS</v>
          </cell>
          <cell r="F5650">
            <v>485</v>
          </cell>
        </row>
        <row r="5651">
          <cell r="A5651" t="str">
            <v>6337082</v>
          </cell>
          <cell r="B5651" t="str">
            <v>Závěs IS 8 700mm FT… IS 8/70</v>
          </cell>
          <cell r="C5651">
            <v>522</v>
          </cell>
          <cell r="D5651">
            <v>1</v>
          </cell>
          <cell r="E5651" t="str">
            <v>KUS</v>
          </cell>
          <cell r="F5651">
            <v>522</v>
          </cell>
        </row>
        <row r="5652">
          <cell r="A5652" t="str">
            <v>6337090</v>
          </cell>
          <cell r="B5652" t="str">
            <v>Závěs IS 8 800mm FT… IS 8/80</v>
          </cell>
          <cell r="C5652">
            <v>559</v>
          </cell>
          <cell r="D5652">
            <v>1</v>
          </cell>
          <cell r="E5652" t="str">
            <v>KUS</v>
          </cell>
          <cell r="F5652">
            <v>559</v>
          </cell>
        </row>
        <row r="5653">
          <cell r="A5653" t="str">
            <v>6337104</v>
          </cell>
          <cell r="B5653" t="str">
            <v>Závěs IS 8 900mm FT… IS 8/90</v>
          </cell>
          <cell r="C5653">
            <v>606</v>
          </cell>
          <cell r="D5653">
            <v>1</v>
          </cell>
          <cell r="E5653" t="str">
            <v>KUS</v>
          </cell>
          <cell r="F5653">
            <v>606</v>
          </cell>
        </row>
        <row r="5654">
          <cell r="A5654" t="str">
            <v>6337112</v>
          </cell>
          <cell r="B5654" t="str">
            <v>Závěs IS 8 1000mm FT… IS 8/100</v>
          </cell>
          <cell r="C5654">
            <v>641</v>
          </cell>
          <cell r="D5654">
            <v>1</v>
          </cell>
          <cell r="E5654" t="str">
            <v>KUS</v>
          </cell>
          <cell r="F5654">
            <v>641</v>
          </cell>
        </row>
        <row r="5655">
          <cell r="A5655" t="str">
            <v>6337163</v>
          </cell>
          <cell r="B5655" t="str">
            <v>Závěs IS 8 1500mm FT… IS 8/150</v>
          </cell>
          <cell r="C5655">
            <v>868</v>
          </cell>
          <cell r="D5655">
            <v>1</v>
          </cell>
          <cell r="E5655" t="str">
            <v>KUS</v>
          </cell>
          <cell r="F5655">
            <v>868</v>
          </cell>
        </row>
        <row r="5656">
          <cell r="A5656" t="str">
            <v>6337236</v>
          </cell>
          <cell r="B5656" t="str">
            <v>Závěs IS 8 2000mm FT… IS 8/200</v>
          </cell>
          <cell r="C5656">
            <v>1069</v>
          </cell>
          <cell r="D5656">
            <v>1</v>
          </cell>
          <cell r="E5656" t="str">
            <v>KUS</v>
          </cell>
          <cell r="F5656">
            <v>1069</v>
          </cell>
        </row>
        <row r="5657">
          <cell r="A5657" t="str">
            <v>6337244</v>
          </cell>
          <cell r="B5657" t="str">
            <v>Závěs IS 8 3000mm FT… IS 8/300</v>
          </cell>
          <cell r="C5657">
            <v>1488</v>
          </cell>
          <cell r="D5657">
            <v>1</v>
          </cell>
          <cell r="E5657" t="str">
            <v>KUS</v>
          </cell>
          <cell r="F5657">
            <v>1488</v>
          </cell>
        </row>
        <row r="5658">
          <cell r="A5658" t="str">
            <v>6337252</v>
          </cell>
          <cell r="B5658" t="str">
            <v>Závěs IS 8 6000mm FT… IS 8/600</v>
          </cell>
          <cell r="C5658">
            <v>3062</v>
          </cell>
          <cell r="D5658">
            <v>1</v>
          </cell>
          <cell r="E5658" t="str">
            <v>KUS</v>
          </cell>
          <cell r="F5658">
            <v>3062</v>
          </cell>
        </row>
        <row r="5659">
          <cell r="A5659" t="str">
            <v>6338100</v>
          </cell>
          <cell r="B5659" t="str">
            <v>Závěs TS 4 1000mm FT… TS 4/100</v>
          </cell>
          <cell r="C5659">
            <v>428</v>
          </cell>
          <cell r="D5659">
            <v>1</v>
          </cell>
          <cell r="E5659" t="str">
            <v>KUS</v>
          </cell>
          <cell r="F5659">
            <v>428</v>
          </cell>
        </row>
        <row r="5660">
          <cell r="A5660" t="str">
            <v>6338224</v>
          </cell>
          <cell r="B5660" t="str">
            <v>Závěs TS 4 3000mm FT… TS 4/300</v>
          </cell>
          <cell r="C5660">
            <v>984</v>
          </cell>
          <cell r="D5660">
            <v>1</v>
          </cell>
          <cell r="E5660" t="str">
            <v>KUS</v>
          </cell>
          <cell r="F5660">
            <v>984</v>
          </cell>
        </row>
        <row r="5661">
          <cell r="A5661" t="str">
            <v>6338461</v>
          </cell>
          <cell r="B5661" t="str">
            <v>Koncový díl závěsu US 5 žlutý… US 5 KS</v>
          </cell>
          <cell r="C5661">
            <v>11</v>
          </cell>
          <cell r="D5661">
            <v>1</v>
          </cell>
          <cell r="E5661" t="str">
            <v>KUS</v>
          </cell>
          <cell r="F5661">
            <v>11</v>
          </cell>
        </row>
        <row r="5662">
          <cell r="A5662" t="str">
            <v>6338496</v>
          </cell>
          <cell r="B5662" t="str">
            <v>Koncový díl závěsu US 7 žlutý… US 7 KS</v>
          </cell>
          <cell r="C5662">
            <v>6</v>
          </cell>
          <cell r="D5662">
            <v>1</v>
          </cell>
          <cell r="E5662" t="str">
            <v>KUS</v>
          </cell>
          <cell r="F5662">
            <v>6</v>
          </cell>
        </row>
        <row r="5663">
          <cell r="A5663" t="str">
            <v>6338518</v>
          </cell>
          <cell r="B5663" t="str">
            <v>Koncový díl závěsu světle šedá S 8 žlutý… IS 8 KS</v>
          </cell>
          <cell r="C5663">
            <v>24</v>
          </cell>
          <cell r="D5663">
            <v>1</v>
          </cell>
          <cell r="E5663" t="str">
            <v>KUS</v>
          </cell>
          <cell r="F5663">
            <v>24</v>
          </cell>
        </row>
        <row r="5664">
          <cell r="A5664" t="str">
            <v>6338526</v>
          </cell>
          <cell r="B5664" t="str">
            <v>Koncový díl závěsu TS 4 žlutý… TS 4 KS</v>
          </cell>
          <cell r="C5664">
            <v>20</v>
          </cell>
          <cell r="D5664">
            <v>1</v>
          </cell>
          <cell r="E5664" t="str">
            <v>KUS</v>
          </cell>
          <cell r="F5664">
            <v>20</v>
          </cell>
        </row>
        <row r="5665">
          <cell r="A5665" t="str">
            <v>6338615</v>
          </cell>
          <cell r="B5665" t="str">
            <v>Závěs US 7 s patkou 300 VA4301… US7K/30VA</v>
          </cell>
          <cell r="C5665">
            <v>1521</v>
          </cell>
          <cell r="D5665">
            <v>1</v>
          </cell>
          <cell r="E5665" t="str">
            <v>KUS</v>
          </cell>
          <cell r="F5665">
            <v>1521</v>
          </cell>
        </row>
        <row r="5666">
          <cell r="A5666" t="str">
            <v>6338623</v>
          </cell>
          <cell r="B5666" t="str">
            <v>Závěs US 7 s patkou 400 VA4301… US7K/40VA</v>
          </cell>
          <cell r="C5666">
            <v>1771</v>
          </cell>
          <cell r="D5666">
            <v>1</v>
          </cell>
          <cell r="E5666" t="str">
            <v>KUS</v>
          </cell>
          <cell r="F5666">
            <v>1771</v>
          </cell>
        </row>
        <row r="5667">
          <cell r="A5667" t="str">
            <v>6338631</v>
          </cell>
          <cell r="B5667" t="str">
            <v>Závěs US 7 s patkou 500 VA4301… US7K/50VA</v>
          </cell>
          <cell r="C5667">
            <v>2053</v>
          </cell>
          <cell r="D5667">
            <v>1</v>
          </cell>
          <cell r="E5667" t="str">
            <v>KUS</v>
          </cell>
          <cell r="F5667">
            <v>2053</v>
          </cell>
        </row>
        <row r="5668">
          <cell r="A5668" t="str">
            <v>6338666</v>
          </cell>
          <cell r="B5668" t="str">
            <v>Závěs US 7 s patkou 700 VA4301… US7K/70VA</v>
          </cell>
          <cell r="C5668">
            <v>2677</v>
          </cell>
          <cell r="D5668">
            <v>1</v>
          </cell>
          <cell r="E5668" t="str">
            <v>KUS</v>
          </cell>
          <cell r="F5668">
            <v>2677</v>
          </cell>
        </row>
        <row r="5669">
          <cell r="A5669" t="str">
            <v>6338674</v>
          </cell>
          <cell r="B5669" t="str">
            <v>Závěs US 7 s patkou 800 VA4301… US7K/80VA</v>
          </cell>
          <cell r="C5669">
            <v>2814</v>
          </cell>
          <cell r="D5669">
            <v>1</v>
          </cell>
          <cell r="E5669" t="str">
            <v>KUS</v>
          </cell>
          <cell r="F5669">
            <v>2814</v>
          </cell>
        </row>
        <row r="5670">
          <cell r="A5670" t="str">
            <v>6339018</v>
          </cell>
          <cell r="B5670" t="str">
            <v>Závěs US 7 s patkou 200 mm FT… US 7K/20</v>
          </cell>
          <cell r="C5670">
            <v>587</v>
          </cell>
          <cell r="D5670">
            <v>1</v>
          </cell>
          <cell r="E5670" t="str">
            <v>KUS</v>
          </cell>
          <cell r="F5670">
            <v>587</v>
          </cell>
        </row>
        <row r="5671">
          <cell r="A5671" t="str">
            <v>6339034</v>
          </cell>
          <cell r="B5671" t="str">
            <v>Závěs US 7 s patkou 300 mm FT… US 7K/30</v>
          </cell>
          <cell r="C5671">
            <v>612</v>
          </cell>
          <cell r="D5671">
            <v>1</v>
          </cell>
          <cell r="E5671" t="str">
            <v>KUS</v>
          </cell>
          <cell r="F5671">
            <v>612</v>
          </cell>
        </row>
        <row r="5672">
          <cell r="A5672" t="str">
            <v>6339050</v>
          </cell>
          <cell r="B5672" t="str">
            <v>Závěs US 7 s patkou 400 mm FT… US 7K/40</v>
          </cell>
          <cell r="C5672">
            <v>690</v>
          </cell>
          <cell r="D5672">
            <v>1</v>
          </cell>
          <cell r="E5672" t="str">
            <v>KUS</v>
          </cell>
          <cell r="F5672">
            <v>690</v>
          </cell>
        </row>
        <row r="5673">
          <cell r="A5673" t="str">
            <v>6339077</v>
          </cell>
          <cell r="B5673" t="str">
            <v>Závěs US 7 s patkou 500 mm FT… US 7K/50</v>
          </cell>
          <cell r="C5673">
            <v>743</v>
          </cell>
          <cell r="D5673">
            <v>1</v>
          </cell>
          <cell r="E5673" t="str">
            <v>KUS</v>
          </cell>
          <cell r="F5673">
            <v>743</v>
          </cell>
        </row>
        <row r="5674">
          <cell r="A5674" t="str">
            <v>6339093</v>
          </cell>
          <cell r="B5674" t="str">
            <v>Závěs US 7 s patkou 600 mm FT… US 7K/60</v>
          </cell>
          <cell r="C5674">
            <v>766</v>
          </cell>
          <cell r="D5674">
            <v>1</v>
          </cell>
          <cell r="E5674" t="str">
            <v>KUS</v>
          </cell>
          <cell r="F5674">
            <v>766</v>
          </cell>
        </row>
        <row r="5675">
          <cell r="A5675" t="str">
            <v>6339115</v>
          </cell>
          <cell r="B5675" t="str">
            <v>Závěs US 7 s patkou 700 mm FT… US 7K/70</v>
          </cell>
          <cell r="C5675">
            <v>853</v>
          </cell>
          <cell r="D5675">
            <v>1</v>
          </cell>
          <cell r="E5675" t="str">
            <v>KUS</v>
          </cell>
          <cell r="F5675">
            <v>853</v>
          </cell>
        </row>
        <row r="5676">
          <cell r="A5676" t="str">
            <v>6339131</v>
          </cell>
          <cell r="B5676" t="str">
            <v>Závěs US 7 s patkou 800 mm FT… US 7K/80</v>
          </cell>
          <cell r="C5676">
            <v>910</v>
          </cell>
          <cell r="D5676">
            <v>1</v>
          </cell>
          <cell r="E5676" t="str">
            <v>KUS</v>
          </cell>
          <cell r="F5676">
            <v>910</v>
          </cell>
        </row>
        <row r="5677">
          <cell r="A5677" t="str">
            <v>6339166</v>
          </cell>
          <cell r="B5677" t="str">
            <v>Závěs US 7 s patkou 900 mm FT… US 7K/90</v>
          </cell>
          <cell r="C5677">
            <v>956</v>
          </cell>
          <cell r="D5677">
            <v>1</v>
          </cell>
          <cell r="E5677" t="str">
            <v>KUS</v>
          </cell>
          <cell r="F5677">
            <v>956</v>
          </cell>
        </row>
        <row r="5678">
          <cell r="A5678" t="str">
            <v>6339182</v>
          </cell>
          <cell r="B5678" t="str">
            <v>Závěs US 7 s patkou 1000 mm FT… US 7K/100</v>
          </cell>
          <cell r="C5678">
            <v>1005</v>
          </cell>
          <cell r="D5678">
            <v>1</v>
          </cell>
          <cell r="E5678" t="str">
            <v>KUS</v>
          </cell>
          <cell r="F5678">
            <v>1005</v>
          </cell>
        </row>
        <row r="5679">
          <cell r="A5679" t="str">
            <v>6339190</v>
          </cell>
          <cell r="B5679" t="str">
            <v>Závěs US 7 s patkou 1100 mm FT… US 7K/110</v>
          </cell>
          <cell r="C5679">
            <v>1082</v>
          </cell>
          <cell r="D5679">
            <v>1</v>
          </cell>
          <cell r="E5679" t="str">
            <v>KUS</v>
          </cell>
          <cell r="F5679">
            <v>1082</v>
          </cell>
        </row>
        <row r="5680">
          <cell r="A5680" t="str">
            <v>6339204</v>
          </cell>
          <cell r="B5680" t="str">
            <v>Závěs US 7 s patkou 1200 mm FT… US 7K/120</v>
          </cell>
          <cell r="C5680">
            <v>1124</v>
          </cell>
          <cell r="D5680">
            <v>1</v>
          </cell>
          <cell r="E5680" t="str">
            <v>KUS</v>
          </cell>
          <cell r="F5680">
            <v>1124</v>
          </cell>
        </row>
        <row r="5681">
          <cell r="A5681" t="str">
            <v>6339212</v>
          </cell>
          <cell r="B5681" t="str">
            <v>Závěs US 7 s patkou 1300 mm FT… US 7K/130</v>
          </cell>
          <cell r="C5681">
            <v>1174</v>
          </cell>
          <cell r="D5681">
            <v>1</v>
          </cell>
          <cell r="E5681" t="str">
            <v>KUS</v>
          </cell>
          <cell r="F5681">
            <v>1174</v>
          </cell>
        </row>
        <row r="5682">
          <cell r="A5682" t="str">
            <v>6339220</v>
          </cell>
          <cell r="B5682" t="str">
            <v>Závěs US 7 s patkou 1400 mm FT… US 7K/140</v>
          </cell>
          <cell r="C5682">
            <v>1239</v>
          </cell>
          <cell r="D5682">
            <v>1</v>
          </cell>
          <cell r="E5682" t="str">
            <v>KUS</v>
          </cell>
          <cell r="F5682">
            <v>1239</v>
          </cell>
        </row>
        <row r="5683">
          <cell r="A5683" t="str">
            <v>6339239</v>
          </cell>
          <cell r="B5683" t="str">
            <v>Závěs US 7 s patkou 1500 mm FT… US 7K/150</v>
          </cell>
          <cell r="C5683">
            <v>1278</v>
          </cell>
          <cell r="D5683">
            <v>1</v>
          </cell>
          <cell r="E5683" t="str">
            <v>KUS</v>
          </cell>
          <cell r="F5683">
            <v>1278</v>
          </cell>
        </row>
        <row r="5684">
          <cell r="A5684" t="str">
            <v>6339247</v>
          </cell>
          <cell r="B5684" t="str">
            <v>Závěs US 7 s patkou 1600 mm FT… US 7K/160</v>
          </cell>
          <cell r="C5684">
            <v>1288</v>
          </cell>
          <cell r="D5684">
            <v>1</v>
          </cell>
          <cell r="E5684" t="str">
            <v>KUS</v>
          </cell>
          <cell r="F5684">
            <v>1288</v>
          </cell>
        </row>
        <row r="5685">
          <cell r="A5685" t="str">
            <v>6339255</v>
          </cell>
          <cell r="B5685" t="str">
            <v>Závěs US 7 s patkou 700 mm FT… US 7K/170</v>
          </cell>
          <cell r="C5685">
            <v>1345</v>
          </cell>
          <cell r="D5685">
            <v>1</v>
          </cell>
          <cell r="E5685" t="str">
            <v>KUS</v>
          </cell>
          <cell r="F5685">
            <v>1345</v>
          </cell>
        </row>
        <row r="5686">
          <cell r="A5686" t="str">
            <v>6339263</v>
          </cell>
          <cell r="B5686" t="str">
            <v>Závěs US 7 s patkou 100 mm FT… US 7K/180</v>
          </cell>
          <cell r="C5686">
            <v>1461</v>
          </cell>
          <cell r="D5686">
            <v>1</v>
          </cell>
          <cell r="E5686" t="str">
            <v>KUS</v>
          </cell>
          <cell r="F5686">
            <v>1461</v>
          </cell>
        </row>
        <row r="5687">
          <cell r="A5687" t="str">
            <v>6339271</v>
          </cell>
          <cell r="B5687" t="str">
            <v>Závěs US 7 s patkou 1900 mm FT… US 7K/190</v>
          </cell>
          <cell r="C5687">
            <v>1550</v>
          </cell>
          <cell r="D5687">
            <v>1</v>
          </cell>
          <cell r="E5687" t="str">
            <v>KUS</v>
          </cell>
          <cell r="F5687">
            <v>1550</v>
          </cell>
        </row>
        <row r="5688">
          <cell r="A5688" t="str">
            <v>6339298</v>
          </cell>
          <cell r="B5688" t="str">
            <v>Závěs US 7 s patkou 2000 mm FT… US 7K/200</v>
          </cell>
          <cell r="C5688">
            <v>1613</v>
          </cell>
          <cell r="D5688">
            <v>1</v>
          </cell>
          <cell r="E5688" t="str">
            <v>KUS</v>
          </cell>
          <cell r="F5688">
            <v>1613</v>
          </cell>
        </row>
        <row r="5689">
          <cell r="A5689" t="str">
            <v>6339334</v>
          </cell>
          <cell r="B5689" t="str">
            <v>Závěs US 7 s patkou 2500 mm FT… US 7K/250</v>
          </cell>
          <cell r="C5689">
            <v>2079</v>
          </cell>
          <cell r="D5689">
            <v>1</v>
          </cell>
          <cell r="E5689" t="str">
            <v>KUS</v>
          </cell>
          <cell r="F5689">
            <v>2079</v>
          </cell>
        </row>
        <row r="5690">
          <cell r="A5690" t="str">
            <v>6339360</v>
          </cell>
          <cell r="B5690" t="str">
            <v>Závěs US 7 s patkou 3000 mm FT… US 7K/300</v>
          </cell>
          <cell r="C5690">
            <v>2309</v>
          </cell>
          <cell r="D5690">
            <v>1</v>
          </cell>
          <cell r="E5690" t="str">
            <v>KUS</v>
          </cell>
          <cell r="F5690">
            <v>2309</v>
          </cell>
        </row>
        <row r="5691">
          <cell r="A5691" t="str">
            <v>6340016</v>
          </cell>
          <cell r="B5691" t="str">
            <v>Závěs US 7 200 mm FT… US 7/20</v>
          </cell>
          <cell r="C5691">
            <v>417</v>
          </cell>
          <cell r="D5691">
            <v>1</v>
          </cell>
          <cell r="E5691" t="str">
            <v>KUS</v>
          </cell>
          <cell r="F5691">
            <v>417</v>
          </cell>
        </row>
        <row r="5692">
          <cell r="A5692" t="str">
            <v>6340032</v>
          </cell>
          <cell r="B5692" t="str">
            <v>Závěs US 7 300 mm FT… US 7/30</v>
          </cell>
          <cell r="C5692">
            <v>456</v>
          </cell>
          <cell r="D5692">
            <v>1</v>
          </cell>
          <cell r="E5692" t="str">
            <v>KUS</v>
          </cell>
          <cell r="F5692">
            <v>456</v>
          </cell>
        </row>
        <row r="5693">
          <cell r="A5693" t="str">
            <v>6340059</v>
          </cell>
          <cell r="B5693" t="str">
            <v>Závěs US 7 400 mm FT… US 7/40</v>
          </cell>
          <cell r="C5693">
            <v>522</v>
          </cell>
          <cell r="D5693">
            <v>1</v>
          </cell>
          <cell r="E5693" t="str">
            <v>KUS</v>
          </cell>
          <cell r="F5693">
            <v>522</v>
          </cell>
        </row>
        <row r="5694">
          <cell r="A5694" t="str">
            <v>6340075</v>
          </cell>
          <cell r="B5694" t="str">
            <v>Závěs US 7 500 mm FT… US 7/50</v>
          </cell>
          <cell r="C5694">
            <v>574</v>
          </cell>
          <cell r="D5694">
            <v>1</v>
          </cell>
          <cell r="E5694" t="str">
            <v>KUS</v>
          </cell>
          <cell r="F5694">
            <v>574</v>
          </cell>
        </row>
        <row r="5695">
          <cell r="A5695" t="str">
            <v>6340091</v>
          </cell>
          <cell r="B5695" t="str">
            <v>Závěs US 7 600 mm FT… US 7/60</v>
          </cell>
          <cell r="C5695">
            <v>645</v>
          </cell>
          <cell r="D5695">
            <v>1</v>
          </cell>
          <cell r="E5695" t="str">
            <v>KUS</v>
          </cell>
          <cell r="F5695">
            <v>645</v>
          </cell>
        </row>
        <row r="5696">
          <cell r="A5696" t="str">
            <v>6340113</v>
          </cell>
          <cell r="B5696" t="str">
            <v>Závěs US 7 700 mm FT… US 7/70</v>
          </cell>
          <cell r="C5696">
            <v>684</v>
          </cell>
          <cell r="D5696">
            <v>1</v>
          </cell>
          <cell r="E5696" t="str">
            <v>KUS</v>
          </cell>
          <cell r="F5696">
            <v>684</v>
          </cell>
        </row>
        <row r="5697">
          <cell r="A5697" t="str">
            <v>6340148</v>
          </cell>
          <cell r="B5697" t="str">
            <v>Závěs US 7 800 mm FT… US 7/80</v>
          </cell>
          <cell r="C5697">
            <v>698</v>
          </cell>
          <cell r="D5697">
            <v>1</v>
          </cell>
          <cell r="E5697" t="str">
            <v>KUS</v>
          </cell>
          <cell r="F5697">
            <v>698</v>
          </cell>
        </row>
        <row r="5698">
          <cell r="A5698" t="str">
            <v>6340164</v>
          </cell>
          <cell r="B5698" t="str">
            <v>Závěs US 7 900 mm FT… US 7/90</v>
          </cell>
          <cell r="C5698">
            <v>750</v>
          </cell>
          <cell r="D5698">
            <v>1</v>
          </cell>
          <cell r="E5698" t="str">
            <v>KUS</v>
          </cell>
          <cell r="F5698">
            <v>750</v>
          </cell>
        </row>
        <row r="5699">
          <cell r="A5699" t="str">
            <v>6340180</v>
          </cell>
          <cell r="B5699" t="str">
            <v>Závěs US 7 1000 mm FT… US 7/100</v>
          </cell>
          <cell r="C5699">
            <v>799</v>
          </cell>
          <cell r="D5699">
            <v>1</v>
          </cell>
          <cell r="E5699" t="str">
            <v>KUS</v>
          </cell>
          <cell r="F5699">
            <v>799</v>
          </cell>
        </row>
        <row r="5700">
          <cell r="A5700" t="str">
            <v>6340237</v>
          </cell>
          <cell r="B5700" t="str">
            <v>Závěs US 7 1500 mm FT… US 7/150</v>
          </cell>
          <cell r="C5700">
            <v>1017</v>
          </cell>
          <cell r="D5700">
            <v>1</v>
          </cell>
          <cell r="E5700" t="str">
            <v>KUS</v>
          </cell>
          <cell r="F5700">
            <v>1017</v>
          </cell>
        </row>
        <row r="5701">
          <cell r="A5701" t="str">
            <v>6340245</v>
          </cell>
          <cell r="B5701" t="str">
            <v>Závěs US 7 1600 mm FT… US 7/160</v>
          </cell>
          <cell r="C5701">
            <v>1074</v>
          </cell>
          <cell r="D5701">
            <v>1</v>
          </cell>
          <cell r="E5701" t="str">
            <v>KUS</v>
          </cell>
          <cell r="F5701">
            <v>1074</v>
          </cell>
        </row>
        <row r="5702">
          <cell r="A5702" t="str">
            <v>6340253</v>
          </cell>
          <cell r="B5702" t="str">
            <v>Závěs US 7 1700 mm FT… US 7/170</v>
          </cell>
          <cell r="C5702">
            <v>1160</v>
          </cell>
          <cell r="D5702">
            <v>1</v>
          </cell>
          <cell r="E5702" t="str">
            <v>KUS</v>
          </cell>
          <cell r="F5702">
            <v>1160</v>
          </cell>
        </row>
        <row r="5703">
          <cell r="A5703" t="str">
            <v>6340261</v>
          </cell>
          <cell r="B5703" t="str">
            <v>Závěs US 7 1800 mm FT… US 7/180</v>
          </cell>
          <cell r="C5703">
            <v>1193</v>
          </cell>
          <cell r="D5703">
            <v>1</v>
          </cell>
          <cell r="E5703" t="str">
            <v>KUS</v>
          </cell>
          <cell r="F5703">
            <v>1193</v>
          </cell>
        </row>
        <row r="5704">
          <cell r="A5704" t="str">
            <v>6340296</v>
          </cell>
          <cell r="B5704" t="str">
            <v>Závěs US 7 2000 mm FT… US 7/200</v>
          </cell>
          <cell r="C5704">
            <v>1241</v>
          </cell>
          <cell r="D5704">
            <v>1</v>
          </cell>
          <cell r="E5704" t="str">
            <v>KUS</v>
          </cell>
          <cell r="F5704">
            <v>1241</v>
          </cell>
        </row>
        <row r="5705">
          <cell r="A5705" t="str">
            <v>6340318</v>
          </cell>
          <cell r="B5705" t="str">
            <v>Závěs US 7 6000 mm FT… US 7/600</v>
          </cell>
          <cell r="C5705">
            <v>2833</v>
          </cell>
          <cell r="D5705">
            <v>1</v>
          </cell>
          <cell r="E5705" t="str">
            <v>KUS</v>
          </cell>
          <cell r="F5705">
            <v>2833</v>
          </cell>
        </row>
        <row r="5706">
          <cell r="A5706" t="str">
            <v>6340377</v>
          </cell>
          <cell r="B5706" t="str">
            <v>Závěs US 7 3000 mm FT… US 7/300</v>
          </cell>
          <cell r="C5706">
            <v>1541</v>
          </cell>
          <cell r="D5706">
            <v>1</v>
          </cell>
          <cell r="E5706" t="str">
            <v>KUS</v>
          </cell>
          <cell r="F5706">
            <v>1541</v>
          </cell>
        </row>
        <row r="5707">
          <cell r="A5707" t="str">
            <v>6340946</v>
          </cell>
          <cell r="B5707" t="str">
            <v>Závěs US 5 600 mm FT… US 5/60</v>
          </cell>
          <cell r="C5707">
            <v>358</v>
          </cell>
          <cell r="D5707">
            <v>1</v>
          </cell>
          <cell r="E5707" t="str">
            <v>KUS</v>
          </cell>
          <cell r="F5707">
            <v>358</v>
          </cell>
        </row>
        <row r="5708">
          <cell r="A5708" t="str">
            <v>6340962</v>
          </cell>
          <cell r="B5708" t="str">
            <v>Závěs US 5 1000 mm FT… US 5/100</v>
          </cell>
          <cell r="C5708">
            <v>510</v>
          </cell>
          <cell r="D5708">
            <v>1</v>
          </cell>
          <cell r="E5708" t="str">
            <v>KUS</v>
          </cell>
          <cell r="F5708">
            <v>510</v>
          </cell>
        </row>
        <row r="5709">
          <cell r="A5709" t="str">
            <v>6340966</v>
          </cell>
          <cell r="B5709" t="str">
            <v>Závěs US 5 1500 mm FT… US 5/150</v>
          </cell>
          <cell r="C5709">
            <v>464</v>
          </cell>
          <cell r="D5709">
            <v>1</v>
          </cell>
          <cell r="E5709" t="str">
            <v>KUS</v>
          </cell>
          <cell r="F5709">
            <v>464</v>
          </cell>
        </row>
        <row r="5710">
          <cell r="A5710" t="str">
            <v>6340989</v>
          </cell>
          <cell r="B5710" t="str">
            <v>Závěs US 5 3000 mm FT… US 5/300</v>
          </cell>
          <cell r="C5710">
            <v>1038</v>
          </cell>
          <cell r="D5710">
            <v>1</v>
          </cell>
          <cell r="E5710" t="str">
            <v>KUS</v>
          </cell>
          <cell r="F5710">
            <v>1038</v>
          </cell>
        </row>
        <row r="5711">
          <cell r="A5711" t="str">
            <v>6340997</v>
          </cell>
          <cell r="B5711" t="str">
            <v>Závěs US 5 6000 mm FT… US 5/600</v>
          </cell>
          <cell r="C5711">
            <v>1853</v>
          </cell>
          <cell r="D5711">
            <v>1</v>
          </cell>
          <cell r="E5711" t="str">
            <v>KUS</v>
          </cell>
          <cell r="F5711">
            <v>1853</v>
          </cell>
        </row>
        <row r="5712">
          <cell r="A5712" t="str">
            <v>6341221</v>
          </cell>
          <cell r="B5712" t="str">
            <v>Závěs US 5 500 VA1.4571… US5K50VA</v>
          </cell>
          <cell r="C5712">
            <v>1360</v>
          </cell>
          <cell r="D5712">
            <v>1</v>
          </cell>
          <cell r="E5712" t="str">
            <v>KUS</v>
          </cell>
          <cell r="F5712">
            <v>1360</v>
          </cell>
        </row>
        <row r="5713">
          <cell r="A5713" t="str">
            <v>6341225</v>
          </cell>
          <cell r="B5713" t="str">
            <v>Závěs US 5 s patkou 600 VA1.4571… US5K60VA</v>
          </cell>
          <cell r="C5713">
            <v>1484</v>
          </cell>
          <cell r="D5713">
            <v>1</v>
          </cell>
          <cell r="E5713" t="str">
            <v>KUS</v>
          </cell>
          <cell r="F5713">
            <v>1484</v>
          </cell>
        </row>
        <row r="5714">
          <cell r="A5714" t="str">
            <v>6341249</v>
          </cell>
          <cell r="B5714" t="str">
            <v>Závěs US5 s patkou 1200 VA1.4571… US5K120VA</v>
          </cell>
          <cell r="C5714">
            <v>2384</v>
          </cell>
          <cell r="D5714">
            <v>1</v>
          </cell>
          <cell r="E5714" t="str">
            <v>KUS</v>
          </cell>
          <cell r="F5714">
            <v>2384</v>
          </cell>
        </row>
        <row r="5715">
          <cell r="A5715" t="str">
            <v>6341527</v>
          </cell>
          <cell r="B5715" t="str">
            <v>Závěs US 5 s patkou 200 FT… US 5K/20</v>
          </cell>
          <cell r="C5715">
            <v>509</v>
          </cell>
          <cell r="D5715">
            <v>1</v>
          </cell>
          <cell r="E5715" t="str">
            <v>KUS</v>
          </cell>
          <cell r="F5715">
            <v>509</v>
          </cell>
        </row>
        <row r="5716">
          <cell r="A5716" t="str">
            <v>6341535</v>
          </cell>
          <cell r="B5716" t="str">
            <v>Závěs US 5 s patkou 300 FT… US 5K/30</v>
          </cell>
          <cell r="C5716">
            <v>542</v>
          </cell>
          <cell r="D5716">
            <v>1</v>
          </cell>
          <cell r="E5716" t="str">
            <v>KUS</v>
          </cell>
          <cell r="F5716">
            <v>542</v>
          </cell>
        </row>
        <row r="5717">
          <cell r="A5717" t="str">
            <v>6341543</v>
          </cell>
          <cell r="B5717" t="str">
            <v>Závěs US 5 s patkou 400 FT… US 5K/40</v>
          </cell>
          <cell r="C5717">
            <v>606</v>
          </cell>
          <cell r="D5717">
            <v>1</v>
          </cell>
          <cell r="E5717" t="str">
            <v>KUS</v>
          </cell>
          <cell r="F5717">
            <v>606</v>
          </cell>
        </row>
        <row r="5718">
          <cell r="A5718" t="str">
            <v>6341551</v>
          </cell>
          <cell r="B5718" t="str">
            <v>Závěs US 5 s patkou 500 FT… US 5K/50</v>
          </cell>
          <cell r="C5718">
            <v>563</v>
          </cell>
          <cell r="D5718">
            <v>1</v>
          </cell>
          <cell r="E5718" t="str">
            <v>KUS</v>
          </cell>
          <cell r="F5718">
            <v>563</v>
          </cell>
        </row>
        <row r="5719">
          <cell r="A5719" t="str">
            <v>6341578</v>
          </cell>
          <cell r="B5719" t="str">
            <v>Závěs US 5 s patkou 600 FT… US 5K/60</v>
          </cell>
          <cell r="C5719">
            <v>659</v>
          </cell>
          <cell r="D5719">
            <v>1</v>
          </cell>
          <cell r="E5719" t="str">
            <v>KUS</v>
          </cell>
          <cell r="F5719">
            <v>659</v>
          </cell>
        </row>
        <row r="5720">
          <cell r="A5720" t="str">
            <v>6341586</v>
          </cell>
          <cell r="B5720" t="str">
            <v>Závěs US 5 s patkou 700 FT… US 5K/70</v>
          </cell>
          <cell r="C5720">
            <v>694</v>
          </cell>
          <cell r="D5720">
            <v>1</v>
          </cell>
          <cell r="E5720" t="str">
            <v>KUS</v>
          </cell>
          <cell r="F5720">
            <v>694</v>
          </cell>
        </row>
        <row r="5721">
          <cell r="A5721" t="str">
            <v>6341594</v>
          </cell>
          <cell r="B5721" t="str">
            <v>Závěs US 5 s patkou 800 FT… US 5K/80</v>
          </cell>
          <cell r="C5721">
            <v>733</v>
          </cell>
          <cell r="D5721">
            <v>1</v>
          </cell>
          <cell r="E5721" t="str">
            <v>KUS</v>
          </cell>
          <cell r="F5721">
            <v>733</v>
          </cell>
        </row>
        <row r="5722">
          <cell r="A5722" t="str">
            <v>6341608</v>
          </cell>
          <cell r="B5722" t="str">
            <v>Závěs US 5 s patkou 900 FT… US 5K/90</v>
          </cell>
          <cell r="C5722">
            <v>766</v>
          </cell>
          <cell r="D5722">
            <v>1</v>
          </cell>
          <cell r="E5722" t="str">
            <v>KUS</v>
          </cell>
          <cell r="F5722">
            <v>766</v>
          </cell>
        </row>
        <row r="5723">
          <cell r="A5723" t="str">
            <v>6341616</v>
          </cell>
          <cell r="B5723" t="str">
            <v>Závěs US 5 s patkou 1000 FT… US 5K/100</v>
          </cell>
          <cell r="C5723">
            <v>799</v>
          </cell>
          <cell r="D5723">
            <v>1</v>
          </cell>
          <cell r="E5723" t="str">
            <v>KUS</v>
          </cell>
          <cell r="F5723">
            <v>799</v>
          </cell>
        </row>
        <row r="5724">
          <cell r="A5724" t="str">
            <v>6341624</v>
          </cell>
          <cell r="B5724" t="str">
            <v>Závěs US 5 s patkou 1100 FT… US 5K/110</v>
          </cell>
          <cell r="C5724">
            <v>841</v>
          </cell>
          <cell r="D5724">
            <v>1</v>
          </cell>
          <cell r="E5724" t="str">
            <v>KUS</v>
          </cell>
          <cell r="F5724">
            <v>841</v>
          </cell>
        </row>
        <row r="5725">
          <cell r="A5725" t="str">
            <v>6341632</v>
          </cell>
          <cell r="B5725" t="str">
            <v>Závěs US 5 s patkou 1200 FT… US 5K/120</v>
          </cell>
          <cell r="C5725">
            <v>872</v>
          </cell>
          <cell r="D5725">
            <v>1</v>
          </cell>
          <cell r="E5725" t="str">
            <v>KUS</v>
          </cell>
          <cell r="F5725">
            <v>872</v>
          </cell>
        </row>
        <row r="5726">
          <cell r="A5726" t="str">
            <v>6341764</v>
          </cell>
          <cell r="B5726" t="str">
            <v>Závěs US 7 500 mmVA … US7/50VA</v>
          </cell>
          <cell r="C5726">
            <v>1428</v>
          </cell>
          <cell r="D5726">
            <v>1</v>
          </cell>
          <cell r="E5726" t="str">
            <v>KUS</v>
          </cell>
          <cell r="F5726">
            <v>1428</v>
          </cell>
        </row>
        <row r="5727">
          <cell r="A5727" t="str">
            <v>6341950</v>
          </cell>
          <cell r="B5727" t="str">
            <v>Závěs US 7 2000mm VA4301… US7/200VA</v>
          </cell>
          <cell r="C5727">
            <v>4703</v>
          </cell>
          <cell r="D5727">
            <v>1</v>
          </cell>
          <cell r="E5727" t="str">
            <v>KUS</v>
          </cell>
          <cell r="F5727">
            <v>4703</v>
          </cell>
        </row>
        <row r="5728">
          <cell r="A5728" t="str">
            <v>6341969</v>
          </cell>
          <cell r="B5728" t="str">
            <v>Závěs US 7 3000mm VA4301… US7/300VA</v>
          </cell>
          <cell r="C5728">
            <v>7354</v>
          </cell>
          <cell r="D5728">
            <v>1</v>
          </cell>
          <cell r="E5728" t="str">
            <v>KUS</v>
          </cell>
          <cell r="F5728">
            <v>7354</v>
          </cell>
        </row>
        <row r="5729">
          <cell r="A5729" t="str">
            <v>6341993</v>
          </cell>
          <cell r="B5729" t="str">
            <v>Závěs US 7 6000mm VA4301… US7/600VA</v>
          </cell>
          <cell r="C5729">
            <v>13853</v>
          </cell>
          <cell r="D5729">
            <v>1</v>
          </cell>
          <cell r="E5729" t="str">
            <v>KUS</v>
          </cell>
          <cell r="F5729">
            <v>13853</v>
          </cell>
        </row>
        <row r="5730">
          <cell r="A5730" t="str">
            <v>6342108</v>
          </cell>
          <cell r="B5730" t="str">
            <v>Držák žlabů FT… K 109FT</v>
          </cell>
          <cell r="C5730">
            <v>111</v>
          </cell>
          <cell r="D5730">
            <v>1</v>
          </cell>
          <cell r="E5730" t="str">
            <v>KUS</v>
          </cell>
          <cell r="F5730">
            <v>111</v>
          </cell>
        </row>
        <row r="5731">
          <cell r="A5731" t="str">
            <v>6342205</v>
          </cell>
          <cell r="B5731" t="str">
            <v>Držák žlabů FT… K109/50FT</v>
          </cell>
          <cell r="C5731">
            <v>79</v>
          </cell>
          <cell r="D5731">
            <v>1</v>
          </cell>
          <cell r="E5731" t="str">
            <v>KUS</v>
          </cell>
          <cell r="F5731">
            <v>79</v>
          </cell>
        </row>
        <row r="5732">
          <cell r="A5732" t="str">
            <v>6342221</v>
          </cell>
          <cell r="B5732" t="str">
            <v>Držák žlabů VA-4301… K109/50VA</v>
          </cell>
          <cell r="C5732">
            <v>102</v>
          </cell>
          <cell r="D5732">
            <v>1</v>
          </cell>
          <cell r="E5732" t="str">
            <v>KUS</v>
          </cell>
          <cell r="F5732">
            <v>102</v>
          </cell>
        </row>
        <row r="5733">
          <cell r="A5733" t="str">
            <v>6343090</v>
          </cell>
          <cell r="B5733" t="str">
            <v>Stropní úhelník 52x52 FS… K 6/101FS</v>
          </cell>
          <cell r="C5733">
            <v>15</v>
          </cell>
          <cell r="D5733">
            <v>1</v>
          </cell>
          <cell r="E5733" t="str">
            <v>KUS</v>
          </cell>
          <cell r="F5733">
            <v>15</v>
          </cell>
        </row>
        <row r="5734">
          <cell r="A5734" t="str">
            <v>6343104</v>
          </cell>
          <cell r="B5734" t="str">
            <v>Stropní úhelník 52x52 FT… K 6/101FT</v>
          </cell>
          <cell r="C5734">
            <v>22</v>
          </cell>
          <cell r="D5734">
            <v>1</v>
          </cell>
          <cell r="E5734" t="str">
            <v>KUS</v>
          </cell>
          <cell r="F5734">
            <v>22</v>
          </cell>
        </row>
        <row r="5735">
          <cell r="A5735" t="str">
            <v>6346715</v>
          </cell>
          <cell r="B5735" t="str">
            <v>Přídavný díl pro výložníky AW30/21-61+AW55/24-41FT… KA-AW 30</v>
          </cell>
          <cell r="C5735">
            <v>779</v>
          </cell>
          <cell r="D5735">
            <v>1</v>
          </cell>
          <cell r="E5735" t="str">
            <v>KUS</v>
          </cell>
          <cell r="F5735">
            <v>779</v>
          </cell>
        </row>
        <row r="5736">
          <cell r="A5736" t="str">
            <v>6346731</v>
          </cell>
          <cell r="B5736" t="str">
            <v>Přídavný díl pro výložníky AW80/21-81FT… KA-AW 80</v>
          </cell>
          <cell r="C5736">
            <v>1057</v>
          </cell>
          <cell r="D5736">
            <v>1</v>
          </cell>
          <cell r="E5736" t="str">
            <v>KUS</v>
          </cell>
          <cell r="F5736">
            <v>1057</v>
          </cell>
        </row>
        <row r="5737">
          <cell r="A5737" t="str">
            <v>6346804</v>
          </cell>
          <cell r="B5737" t="str">
            <v>Symetrický přídavný díl IS 8+US 7… KA-SY</v>
          </cell>
          <cell r="C5737">
            <v>983</v>
          </cell>
          <cell r="D5737">
            <v>1</v>
          </cell>
          <cell r="E5737" t="str">
            <v>KUS</v>
          </cell>
          <cell r="F5737">
            <v>983</v>
          </cell>
        </row>
        <row r="5738">
          <cell r="A5738" t="str">
            <v>6346820</v>
          </cell>
          <cell r="B5738" t="str">
            <v>Asymetrický přídavný díl IS 8 + US 7… KA-ASY</v>
          </cell>
          <cell r="C5738">
            <v>983</v>
          </cell>
          <cell r="D5738">
            <v>1</v>
          </cell>
          <cell r="E5738" t="str">
            <v>KUS</v>
          </cell>
          <cell r="F5738">
            <v>983</v>
          </cell>
        </row>
        <row r="5739">
          <cell r="A5739" t="str">
            <v>6347053</v>
          </cell>
          <cell r="B5739" t="str">
            <v>Základová deska IS 8 pevná FT… KI 8</v>
          </cell>
          <cell r="C5739">
            <v>504</v>
          </cell>
          <cell r="D5739">
            <v>1</v>
          </cell>
          <cell r="E5739" t="str">
            <v>KUS</v>
          </cell>
          <cell r="F5739">
            <v>504</v>
          </cell>
        </row>
        <row r="5740">
          <cell r="A5740" t="str">
            <v>6347061</v>
          </cell>
          <cell r="B5740" t="str">
            <v>Základová deska IS 8 pevná,kolmá FT… KI 8 NOK</v>
          </cell>
          <cell r="C5740">
            <v>479</v>
          </cell>
          <cell r="D5740">
            <v>1</v>
          </cell>
          <cell r="E5740" t="str">
            <v>KUS</v>
          </cell>
          <cell r="F5740">
            <v>479</v>
          </cell>
        </row>
        <row r="5741">
          <cell r="A5741" t="str">
            <v>6347088</v>
          </cell>
          <cell r="B5741" t="str">
            <v>Základová deska IS 8 k navaření,pevná FT… KI 8 AOX</v>
          </cell>
          <cell r="C5741">
            <v>425</v>
          </cell>
          <cell r="D5741">
            <v>1</v>
          </cell>
          <cell r="E5741" t="str">
            <v>KUS</v>
          </cell>
          <cell r="F5741">
            <v>425</v>
          </cell>
        </row>
        <row r="5742">
          <cell r="A5742" t="str">
            <v>6347150</v>
          </cell>
          <cell r="B5742" t="str">
            <v>Základová deska TS 4 FT… KT 4</v>
          </cell>
          <cell r="C5742">
            <v>381</v>
          </cell>
          <cell r="D5742">
            <v>1</v>
          </cell>
          <cell r="E5742" t="str">
            <v>KUS</v>
          </cell>
          <cell r="F5742">
            <v>381</v>
          </cell>
        </row>
        <row r="5743">
          <cell r="A5743" t="str">
            <v>6347843</v>
          </cell>
          <cell r="B5743" t="str">
            <v>Základová deska IS 8 rovnoběžná,dvojitá FT… KI 8 VLP</v>
          </cell>
          <cell r="C5743">
            <v>1278</v>
          </cell>
          <cell r="D5743">
            <v>1</v>
          </cell>
          <cell r="E5743" t="str">
            <v>KUS</v>
          </cell>
          <cell r="F5743">
            <v>1278</v>
          </cell>
        </row>
        <row r="5744">
          <cell r="A5744" t="str">
            <v>6348106</v>
          </cell>
          <cell r="B5744" t="str">
            <v>Základová deska IS 8 kolmá FT… KI 8 VQP</v>
          </cell>
          <cell r="C5744">
            <v>816</v>
          </cell>
          <cell r="D5744">
            <v>1</v>
          </cell>
          <cell r="E5744" t="str">
            <v>KUS</v>
          </cell>
          <cell r="F5744">
            <v>816</v>
          </cell>
        </row>
        <row r="5745">
          <cell r="A5745" t="str">
            <v>6348157</v>
          </cell>
          <cell r="B5745" t="str">
            <v>Základová deska IS 8 rovnoběžná, jednoduchá FT… KI 8 VLK</v>
          </cell>
          <cell r="C5745">
            <v>850</v>
          </cell>
          <cell r="D5745">
            <v>1</v>
          </cell>
          <cell r="E5745" t="str">
            <v>KUS</v>
          </cell>
          <cell r="F5745">
            <v>850</v>
          </cell>
        </row>
        <row r="5746">
          <cell r="A5746" t="str">
            <v>6348300</v>
          </cell>
          <cell r="B5746" t="str">
            <v>Základová deska TS 4 FT… KT 4 VLK</v>
          </cell>
          <cell r="C5746">
            <v>659</v>
          </cell>
          <cell r="D5746">
            <v>1</v>
          </cell>
          <cell r="E5746" t="str">
            <v>KUS</v>
          </cell>
          <cell r="F5746">
            <v>659</v>
          </cell>
        </row>
        <row r="5747">
          <cell r="A5747" t="str">
            <v>6348904</v>
          </cell>
          <cell r="B5747" t="str">
            <v>Základová deska US 5 pevná FT… KUS 5</v>
          </cell>
          <cell r="C5747">
            <v>350</v>
          </cell>
          <cell r="D5747">
            <v>1</v>
          </cell>
          <cell r="E5747" t="str">
            <v>KUS</v>
          </cell>
          <cell r="F5747">
            <v>350</v>
          </cell>
        </row>
        <row r="5748">
          <cell r="A5748" t="str">
            <v>6348920</v>
          </cell>
          <cell r="B5748" t="str">
            <v>Základová deska US 5 sklopná FT… KU 5 V</v>
          </cell>
          <cell r="C5748">
            <v>302</v>
          </cell>
          <cell r="D5748">
            <v>1</v>
          </cell>
          <cell r="E5748" t="str">
            <v>KUS</v>
          </cell>
          <cell r="F5748">
            <v>302</v>
          </cell>
        </row>
        <row r="5749">
          <cell r="A5749" t="str">
            <v>6349056</v>
          </cell>
          <cell r="B5749" t="str">
            <v>Základová deska pevná US 7 těžká FT… KU 7 NOX</v>
          </cell>
          <cell r="C5749">
            <v>1002</v>
          </cell>
          <cell r="D5749">
            <v>1</v>
          </cell>
          <cell r="E5749" t="str">
            <v>KUS</v>
          </cell>
          <cell r="F5749">
            <v>1002</v>
          </cell>
        </row>
        <row r="5750">
          <cell r="A5750" t="str">
            <v>6349102</v>
          </cell>
          <cell r="B5750" t="str">
            <v>Základová deska pevná US 7 lehká FT… KU 7</v>
          </cell>
          <cell r="C5750">
            <v>456</v>
          </cell>
          <cell r="D5750">
            <v>1</v>
          </cell>
          <cell r="E5750" t="str">
            <v>KUS</v>
          </cell>
          <cell r="F5750">
            <v>456</v>
          </cell>
        </row>
        <row r="5751">
          <cell r="A5751" t="str">
            <v>6349153</v>
          </cell>
          <cell r="B5751" t="str">
            <v>Základová deska sklopná US 7 lehká FT… KU 7 VQP</v>
          </cell>
          <cell r="C5751">
            <v>508</v>
          </cell>
          <cell r="D5751">
            <v>1</v>
          </cell>
          <cell r="E5751" t="str">
            <v>KUS</v>
          </cell>
          <cell r="F5751">
            <v>508</v>
          </cell>
        </row>
        <row r="5752">
          <cell r="A5752" t="str">
            <v>6349196</v>
          </cell>
          <cell r="B5752" t="str">
            <v>Základová deska pevná US 7 lehká VA 4301… KU7VQP VA</v>
          </cell>
          <cell r="C5752">
            <v>1416</v>
          </cell>
          <cell r="D5752">
            <v>1</v>
          </cell>
          <cell r="E5752" t="str">
            <v>KUS</v>
          </cell>
          <cell r="F5752">
            <v>1416</v>
          </cell>
        </row>
        <row r="5753">
          <cell r="A5753" t="str">
            <v>6349218</v>
          </cell>
          <cell r="B5753" t="str">
            <v>Základová deska pevná US 7 k navaření,lehká FT… KU 7 AOX</v>
          </cell>
          <cell r="C5753">
            <v>349</v>
          </cell>
          <cell r="D5753">
            <v>1</v>
          </cell>
          <cell r="E5753" t="str">
            <v>KUS</v>
          </cell>
          <cell r="F5753">
            <v>349</v>
          </cell>
        </row>
        <row r="5754">
          <cell r="A5754" t="str">
            <v>6349404</v>
          </cell>
          <cell r="B5754" t="str">
            <v>Profilová lišta C perforovaná 50x30x3mm délka 220 FT… CPS 5/22</v>
          </cell>
          <cell r="C5754">
            <v>255</v>
          </cell>
          <cell r="D5754">
            <v>1</v>
          </cell>
          <cell r="E5754" t="str">
            <v>KUS</v>
          </cell>
          <cell r="F5754">
            <v>255</v>
          </cell>
        </row>
        <row r="5755">
          <cell r="A5755" t="str">
            <v>6349412</v>
          </cell>
          <cell r="B5755" t="str">
            <v>Profilová lišta C perforovaná 50x30x3mm délka 260 FT… CPS 5/26</v>
          </cell>
          <cell r="C5755">
            <v>268</v>
          </cell>
          <cell r="D5755">
            <v>1</v>
          </cell>
          <cell r="E5755" t="str">
            <v>KUS</v>
          </cell>
          <cell r="F5755">
            <v>268</v>
          </cell>
        </row>
        <row r="5756">
          <cell r="A5756" t="str">
            <v>6349439</v>
          </cell>
          <cell r="B5756" t="str">
            <v>Profilová lišta C perforovaná 50x30x3mm délka 300 FT… CPS 5/30</v>
          </cell>
          <cell r="C5756">
            <v>287</v>
          </cell>
          <cell r="D5756">
            <v>1</v>
          </cell>
          <cell r="E5756" t="str">
            <v>KUS</v>
          </cell>
          <cell r="F5756">
            <v>287</v>
          </cell>
        </row>
        <row r="5757">
          <cell r="A5757" t="str">
            <v>6349447</v>
          </cell>
          <cell r="B5757" t="str">
            <v>Profilová lišta C perforovaná 50x30x3mm délka 340 FT… CPS 5/34</v>
          </cell>
          <cell r="C5757">
            <v>291</v>
          </cell>
          <cell r="D5757">
            <v>1</v>
          </cell>
          <cell r="E5757" t="str">
            <v>KUS</v>
          </cell>
          <cell r="F5757">
            <v>291</v>
          </cell>
        </row>
        <row r="5758">
          <cell r="A5758" t="str">
            <v>6349463</v>
          </cell>
          <cell r="B5758" t="str">
            <v>Profilová lišta C perforovaná 50x30x3mm délka 380 FT… CPS 5/38</v>
          </cell>
          <cell r="C5758">
            <v>313</v>
          </cell>
          <cell r="D5758">
            <v>1</v>
          </cell>
          <cell r="E5758" t="str">
            <v>KUS</v>
          </cell>
          <cell r="F5758">
            <v>313</v>
          </cell>
        </row>
        <row r="5759">
          <cell r="A5759" t="str">
            <v>6349803</v>
          </cell>
          <cell r="B5759" t="str">
            <v>Profilová lišta C perforovaná 50x30x3mm délka 220 VA4301… CPS 5/22</v>
          </cell>
          <cell r="C5759">
            <v>599</v>
          </cell>
          <cell r="D5759">
            <v>1</v>
          </cell>
          <cell r="E5759" t="str">
            <v>KUS</v>
          </cell>
          <cell r="F5759">
            <v>599</v>
          </cell>
        </row>
        <row r="5760">
          <cell r="A5760" t="str">
            <v>6350054</v>
          </cell>
          <cell r="B5760" t="str">
            <v>Základová deska FT… 1268/KP</v>
          </cell>
          <cell r="C5760">
            <v>197</v>
          </cell>
          <cell r="D5760">
            <v>1</v>
          </cell>
          <cell r="E5760" t="str">
            <v>KUS</v>
          </cell>
          <cell r="F5760">
            <v>197</v>
          </cell>
        </row>
        <row r="5761">
          <cell r="A5761" t="str">
            <v>6350100</v>
          </cell>
          <cell r="B5761" t="str">
            <v>Rohový úhelník 90° s výztuhou FT… 1268/KD</v>
          </cell>
          <cell r="C5761">
            <v>255</v>
          </cell>
          <cell r="D5761">
            <v>1</v>
          </cell>
          <cell r="E5761" t="str">
            <v>KUS</v>
          </cell>
          <cell r="F5761">
            <v>255</v>
          </cell>
        </row>
        <row r="5762">
          <cell r="A5762" t="str">
            <v>6350135</v>
          </cell>
          <cell r="B5762" t="str">
            <v>Rohový úhelník 45° jednoduchý galv.poz.… 1268/W 45</v>
          </cell>
          <cell r="C5762">
            <v>56</v>
          </cell>
          <cell r="D5762">
            <v>1</v>
          </cell>
          <cell r="E5762" t="str">
            <v>KUS</v>
          </cell>
          <cell r="F5762">
            <v>56</v>
          </cell>
        </row>
        <row r="5763">
          <cell r="A5763" t="str">
            <v>6350151</v>
          </cell>
          <cell r="B5763" t="str">
            <v>Rohový úhelník 90° jednoduchý galv.poz.… 1268/W 90</v>
          </cell>
          <cell r="C5763">
            <v>58</v>
          </cell>
          <cell r="D5763">
            <v>1</v>
          </cell>
          <cell r="E5763" t="str">
            <v>KUS</v>
          </cell>
          <cell r="F5763">
            <v>58</v>
          </cell>
        </row>
        <row r="5764">
          <cell r="A5764" t="str">
            <v>6350208</v>
          </cell>
          <cell r="B5764" t="str">
            <v>Samostatný stavební profill A 3m FT… 1268/SP</v>
          </cell>
          <cell r="C5764">
            <v>156</v>
          </cell>
          <cell r="D5764">
            <v>1</v>
          </cell>
          <cell r="E5764" t="str">
            <v>METR</v>
          </cell>
          <cell r="F5764">
            <v>156</v>
          </cell>
        </row>
        <row r="5765">
          <cell r="A5765" t="str">
            <v>6351026</v>
          </cell>
          <cell r="B5765" t="str">
            <v>Bočnice stoupacího žebříku 6m FT… HP 75 FT</v>
          </cell>
          <cell r="C5765">
            <v>2174</v>
          </cell>
          <cell r="D5765">
            <v>1</v>
          </cell>
          <cell r="E5765" t="str">
            <v>KUS</v>
          </cell>
          <cell r="F5765">
            <v>2174</v>
          </cell>
        </row>
        <row r="5766">
          <cell r="A5766" t="str">
            <v>6354106</v>
          </cell>
          <cell r="B5766" t="str">
            <v>Upevňovací třmen KL pro tl. 10mm… KL1/10 S</v>
          </cell>
          <cell r="C5766">
            <v>74</v>
          </cell>
          <cell r="D5766">
            <v>1</v>
          </cell>
          <cell r="E5766" t="str">
            <v>KUS</v>
          </cell>
          <cell r="F5766">
            <v>74</v>
          </cell>
        </row>
        <row r="5767">
          <cell r="A5767" t="str">
            <v>6354114</v>
          </cell>
          <cell r="B5767" t="str">
            <v>Upevňovací třmen KL pro tl. 15mm… KL1/15 S</v>
          </cell>
          <cell r="C5767">
            <v>78</v>
          </cell>
          <cell r="D5767">
            <v>1</v>
          </cell>
          <cell r="E5767" t="str">
            <v>KUS</v>
          </cell>
          <cell r="F5767">
            <v>78</v>
          </cell>
        </row>
        <row r="5768">
          <cell r="A5768" t="str">
            <v>6354122</v>
          </cell>
          <cell r="B5768" t="str">
            <v>Upevňovací třmen KL pro tl. 20mm… KL1/20 S</v>
          </cell>
          <cell r="C5768">
            <v>78</v>
          </cell>
          <cell r="D5768">
            <v>1</v>
          </cell>
          <cell r="E5768" t="str">
            <v>KUS</v>
          </cell>
          <cell r="F5768">
            <v>78</v>
          </cell>
        </row>
        <row r="5769">
          <cell r="A5769" t="str">
            <v>6355021</v>
          </cell>
          <cell r="B5769" t="str">
            <v>Úhlové svorky KWH pro tl. 5mm FT… KWH/5</v>
          </cell>
          <cell r="C5769">
            <v>365</v>
          </cell>
          <cell r="D5769">
            <v>1</v>
          </cell>
          <cell r="E5769" t="str">
            <v>PAR</v>
          </cell>
          <cell r="F5769">
            <v>365</v>
          </cell>
        </row>
        <row r="5770">
          <cell r="A5770" t="str">
            <v>6355048</v>
          </cell>
          <cell r="B5770" t="str">
            <v>Úhlové svorky KWH pro tl. 10mm FT… KWH/10</v>
          </cell>
          <cell r="C5770">
            <v>335</v>
          </cell>
          <cell r="D5770">
            <v>1</v>
          </cell>
          <cell r="E5770" t="str">
            <v>PAR</v>
          </cell>
          <cell r="F5770">
            <v>335</v>
          </cell>
        </row>
        <row r="5771">
          <cell r="A5771" t="str">
            <v>6355056</v>
          </cell>
          <cell r="B5771" t="str">
            <v>Úhlové svorky KWH pro tl. 15mm FT… KWH/15</v>
          </cell>
          <cell r="C5771">
            <v>358</v>
          </cell>
          <cell r="D5771">
            <v>1</v>
          </cell>
          <cell r="E5771" t="str">
            <v>PAR</v>
          </cell>
          <cell r="F5771">
            <v>358</v>
          </cell>
        </row>
        <row r="5772">
          <cell r="A5772" t="str">
            <v>6355064</v>
          </cell>
          <cell r="B5772" t="str">
            <v>Úhlové svorky KWH pro tl. 20mm FT… KWH/20</v>
          </cell>
          <cell r="C5772">
            <v>394</v>
          </cell>
          <cell r="D5772">
            <v>1</v>
          </cell>
          <cell r="E5772" t="str">
            <v>PAR</v>
          </cell>
          <cell r="F5772">
            <v>394</v>
          </cell>
        </row>
        <row r="5773">
          <cell r="A5773" t="str">
            <v>6355072</v>
          </cell>
          <cell r="B5773" t="str">
            <v>Úhlové svorky KWH pro tl. 25mm FT… KWH/25</v>
          </cell>
          <cell r="C5773">
            <v>381</v>
          </cell>
          <cell r="D5773">
            <v>1</v>
          </cell>
          <cell r="E5773" t="str">
            <v>PAR</v>
          </cell>
          <cell r="F5773">
            <v>381</v>
          </cell>
        </row>
        <row r="5774">
          <cell r="A5774" t="str">
            <v>6355218</v>
          </cell>
          <cell r="B5774" t="str">
            <v>Úhlové svorky KWS pro tl. 5mm FT… KWS/5</v>
          </cell>
          <cell r="C5774">
            <v>194</v>
          </cell>
          <cell r="D5774">
            <v>1</v>
          </cell>
          <cell r="E5774" t="str">
            <v>PAR</v>
          </cell>
          <cell r="F5774">
            <v>194</v>
          </cell>
        </row>
        <row r="5775">
          <cell r="A5775" t="str">
            <v>6355226</v>
          </cell>
          <cell r="B5775" t="str">
            <v>Úhlové svorky KWS pro tl. 10mm FT… KWS/10</v>
          </cell>
          <cell r="C5775">
            <v>206</v>
          </cell>
          <cell r="D5775">
            <v>1</v>
          </cell>
          <cell r="E5775" t="str">
            <v>PAR</v>
          </cell>
          <cell r="F5775">
            <v>206</v>
          </cell>
        </row>
        <row r="5776">
          <cell r="A5776" t="str">
            <v>6355234</v>
          </cell>
          <cell r="B5776" t="str">
            <v>Úhlové svorky KWS pro tl. 15mm FT… KWS/15</v>
          </cell>
          <cell r="C5776">
            <v>224</v>
          </cell>
          <cell r="D5776">
            <v>1</v>
          </cell>
          <cell r="E5776" t="str">
            <v>PAR</v>
          </cell>
          <cell r="F5776">
            <v>224</v>
          </cell>
        </row>
        <row r="5777">
          <cell r="A5777" t="str">
            <v>6355242</v>
          </cell>
          <cell r="B5777" t="str">
            <v>Úhlové svorky KWS pro tl. 20mm FT… KWS/20</v>
          </cell>
          <cell r="C5777">
            <v>201</v>
          </cell>
          <cell r="D5777">
            <v>1</v>
          </cell>
          <cell r="E5777" t="str">
            <v>PAR</v>
          </cell>
          <cell r="F5777">
            <v>201</v>
          </cell>
        </row>
        <row r="5778">
          <cell r="A5778" t="str">
            <v>6355250</v>
          </cell>
          <cell r="B5778" t="str">
            <v>Úhlové svorky KWS pro tl. 25mm FT… KWS/25</v>
          </cell>
          <cell r="C5778">
            <v>204</v>
          </cell>
          <cell r="D5778">
            <v>1</v>
          </cell>
          <cell r="E5778" t="str">
            <v>PAR</v>
          </cell>
          <cell r="F5778">
            <v>204</v>
          </cell>
        </row>
        <row r="5779">
          <cell r="A5779" t="str">
            <v>6355420</v>
          </cell>
          <cell r="B5779" t="str">
            <v>Úhlové svorky KWS pro tl. 15mm VA4301… KWS/15 VA</v>
          </cell>
          <cell r="C5779">
            <v>409</v>
          </cell>
          <cell r="D5779">
            <v>1</v>
          </cell>
          <cell r="E5779" t="str">
            <v>PAR</v>
          </cell>
          <cell r="F5779">
            <v>409</v>
          </cell>
        </row>
        <row r="5780">
          <cell r="A5780" t="str">
            <v>6356109</v>
          </cell>
          <cell r="B5780" t="str">
            <v>Třmen závěsu FT… DB</v>
          </cell>
          <cell r="C5780">
            <v>41</v>
          </cell>
          <cell r="D5780">
            <v>1</v>
          </cell>
          <cell r="E5780" t="str">
            <v>KUS</v>
          </cell>
          <cell r="F5780">
            <v>41</v>
          </cell>
        </row>
        <row r="5781">
          <cell r="A5781" t="str">
            <v>6356311</v>
          </cell>
          <cell r="B5781" t="str">
            <v>Sloup připojovací motorový FT… MAS140/10</v>
          </cell>
          <cell r="C5781">
            <v>2096</v>
          </cell>
          <cell r="D5781">
            <v>1</v>
          </cell>
          <cell r="E5781" t="str">
            <v>KUS</v>
          </cell>
          <cell r="F5781">
            <v>2096</v>
          </cell>
        </row>
        <row r="5782">
          <cell r="A5782" t="str">
            <v>6356397</v>
          </cell>
          <cell r="B5782" t="str">
            <v>Základ sloupu FT… SF 140/11</v>
          </cell>
          <cell r="C5782">
            <v>1075</v>
          </cell>
          <cell r="D5782">
            <v>1</v>
          </cell>
          <cell r="E5782" t="str">
            <v>KUS</v>
          </cell>
          <cell r="F5782">
            <v>1075</v>
          </cell>
        </row>
        <row r="5783">
          <cell r="A5783" t="str">
            <v>6356915</v>
          </cell>
          <cell r="B5783" t="str">
            <v>Víko sloupu 140 900mm FT… MASD90 FT</v>
          </cell>
          <cell r="C5783">
            <v>1750</v>
          </cell>
          <cell r="D5783">
            <v>1</v>
          </cell>
          <cell r="E5783" t="str">
            <v>KUS</v>
          </cell>
          <cell r="F5783">
            <v>1750</v>
          </cell>
        </row>
        <row r="5784">
          <cell r="A5784" t="str">
            <v>6357016</v>
          </cell>
          <cell r="B5784" t="str">
            <v>Přístrojvá deska 310x280x3mm FT… GP 31/28</v>
          </cell>
          <cell r="C5784">
            <v>1440</v>
          </cell>
          <cell r="D5784">
            <v>1</v>
          </cell>
          <cell r="E5784" t="str">
            <v>KUS</v>
          </cell>
          <cell r="F5784">
            <v>1440</v>
          </cell>
        </row>
        <row r="5785">
          <cell r="A5785" t="str">
            <v>6357504</v>
          </cell>
          <cell r="B5785" t="str">
            <v>Trapézový úchyt FS… TPB 100</v>
          </cell>
          <cell r="C5785">
            <v>33</v>
          </cell>
          <cell r="D5785">
            <v>1</v>
          </cell>
          <cell r="E5785" t="str">
            <v>KUS</v>
          </cell>
          <cell r="F5785">
            <v>33</v>
          </cell>
        </row>
        <row r="5786">
          <cell r="A5786" t="str">
            <v>6358071</v>
          </cell>
          <cell r="B5786" t="str">
            <v>Úhelník ALW délky 70mm FT… ALW/7</v>
          </cell>
          <cell r="C5786">
            <v>83</v>
          </cell>
          <cell r="D5786">
            <v>1</v>
          </cell>
          <cell r="E5786" t="str">
            <v>KUS</v>
          </cell>
          <cell r="F5786">
            <v>83</v>
          </cell>
        </row>
        <row r="5787">
          <cell r="A5787" t="str">
            <v>6358128</v>
          </cell>
          <cell r="B5787" t="str">
            <v>Úhelník ALW délky 120mm FT… ALW/12</v>
          </cell>
          <cell r="C5787">
            <v>99</v>
          </cell>
          <cell r="D5787">
            <v>1</v>
          </cell>
          <cell r="E5787" t="str">
            <v>KUS</v>
          </cell>
          <cell r="F5787">
            <v>99</v>
          </cell>
        </row>
        <row r="5788">
          <cell r="A5788" t="str">
            <v>6358179</v>
          </cell>
          <cell r="B5788" t="str">
            <v>Úhelník ALW délky 170mm FT… ALW/17</v>
          </cell>
          <cell r="C5788">
            <v>116</v>
          </cell>
          <cell r="D5788">
            <v>1</v>
          </cell>
          <cell r="E5788" t="str">
            <v>KUS</v>
          </cell>
          <cell r="F5788">
            <v>116</v>
          </cell>
        </row>
        <row r="5789">
          <cell r="A5789" t="str">
            <v>6358276</v>
          </cell>
          <cell r="B5789" t="str">
            <v>Úhelník ALW délky 270mm FT… ALW/27</v>
          </cell>
          <cell r="C5789">
            <v>135</v>
          </cell>
          <cell r="D5789">
            <v>1</v>
          </cell>
          <cell r="E5789" t="str">
            <v>KUS</v>
          </cell>
          <cell r="F5789">
            <v>135</v>
          </cell>
        </row>
        <row r="5790">
          <cell r="A5790" t="str">
            <v>6358322</v>
          </cell>
          <cell r="B5790" t="str">
            <v>Úhelník ALW délky 370mm FT… ALW/37</v>
          </cell>
          <cell r="C5790">
            <v>251</v>
          </cell>
          <cell r="D5790">
            <v>1</v>
          </cell>
          <cell r="E5790" t="str">
            <v>KUS</v>
          </cell>
          <cell r="F5790">
            <v>251</v>
          </cell>
        </row>
        <row r="5791">
          <cell r="A5791" t="str">
            <v>6358357</v>
          </cell>
          <cell r="B5791" t="str">
            <v>Úhelník ALW délky 470mm FT… ALW/47</v>
          </cell>
          <cell r="C5791">
            <v>280</v>
          </cell>
          <cell r="D5791">
            <v>1</v>
          </cell>
          <cell r="E5791" t="str">
            <v>KUS</v>
          </cell>
          <cell r="F5791">
            <v>280</v>
          </cell>
        </row>
        <row r="5792">
          <cell r="A5792" t="str">
            <v>6358381</v>
          </cell>
          <cell r="B5792" t="str">
            <v>Úhelník ALW délky 570mm FT… ALW/57</v>
          </cell>
          <cell r="C5792">
            <v>374</v>
          </cell>
          <cell r="D5792">
            <v>1</v>
          </cell>
          <cell r="E5792" t="str">
            <v>KUS</v>
          </cell>
          <cell r="F5792">
            <v>374</v>
          </cell>
        </row>
        <row r="5793">
          <cell r="A5793" t="str">
            <v>6358438</v>
          </cell>
          <cell r="B5793" t="str">
            <v>Úhelník ALW délky 620mm FT… ALW/62</v>
          </cell>
          <cell r="C5793">
            <v>439</v>
          </cell>
          <cell r="D5793">
            <v>1</v>
          </cell>
          <cell r="E5793" t="str">
            <v>KUS</v>
          </cell>
          <cell r="F5793">
            <v>439</v>
          </cell>
        </row>
        <row r="5794">
          <cell r="A5794" t="str">
            <v>6358462</v>
          </cell>
          <cell r="B5794" t="str">
            <v>Úhelník ALW délky 670mm FT… ALW/67</v>
          </cell>
          <cell r="C5794">
            <v>428</v>
          </cell>
          <cell r="D5794">
            <v>1</v>
          </cell>
          <cell r="E5794" t="str">
            <v>KUS</v>
          </cell>
          <cell r="F5794">
            <v>428</v>
          </cell>
        </row>
        <row r="5795">
          <cell r="A5795" t="str">
            <v>6358500</v>
          </cell>
          <cell r="B5795" t="str">
            <v>Třmen šíře 50mm FS… MAH/5</v>
          </cell>
          <cell r="C5795">
            <v>43</v>
          </cell>
          <cell r="D5795">
            <v>1</v>
          </cell>
          <cell r="E5795" t="str">
            <v>KUS</v>
          </cell>
          <cell r="F5795">
            <v>43</v>
          </cell>
        </row>
        <row r="5796">
          <cell r="A5796" t="str">
            <v>6358527</v>
          </cell>
          <cell r="B5796" t="str">
            <v>Třmen šíře 100mm FS… MAH/10</v>
          </cell>
          <cell r="C5796">
            <v>56</v>
          </cell>
          <cell r="D5796">
            <v>1</v>
          </cell>
          <cell r="E5796" t="str">
            <v>KUS</v>
          </cell>
          <cell r="F5796">
            <v>56</v>
          </cell>
        </row>
        <row r="5797">
          <cell r="A5797" t="str">
            <v>6358535</v>
          </cell>
          <cell r="B5797" t="str">
            <v>Třmen šíře 150mm FS… MAH/15</v>
          </cell>
          <cell r="C5797">
            <v>69</v>
          </cell>
          <cell r="D5797">
            <v>1</v>
          </cell>
          <cell r="E5797" t="str">
            <v>KUS</v>
          </cell>
          <cell r="F5797">
            <v>69</v>
          </cell>
        </row>
        <row r="5798">
          <cell r="A5798" t="str">
            <v>6358543</v>
          </cell>
          <cell r="B5798" t="str">
            <v>Třmen šíře 200mm FS… MAH/20</v>
          </cell>
          <cell r="C5798">
            <v>53</v>
          </cell>
          <cell r="D5798">
            <v>1</v>
          </cell>
          <cell r="E5798" t="str">
            <v>KUS</v>
          </cell>
          <cell r="F5798">
            <v>53</v>
          </cell>
        </row>
        <row r="5799">
          <cell r="A5799" t="str">
            <v>6358713</v>
          </cell>
          <cell r="B5799" t="str">
            <v>Třmen šíře 200mm pro žlab 60mm FS… MAH60/200</v>
          </cell>
          <cell r="C5799">
            <v>114</v>
          </cell>
          <cell r="D5799">
            <v>1</v>
          </cell>
          <cell r="E5799" t="str">
            <v>KUS</v>
          </cell>
          <cell r="F5799">
            <v>114</v>
          </cell>
        </row>
        <row r="5800">
          <cell r="A5800" t="str">
            <v>6361021</v>
          </cell>
          <cell r="B5800" t="str">
            <v>Závěs IS 8 s patkou, 200mm FT… IS 8K/20</v>
          </cell>
          <cell r="C5800">
            <v>540</v>
          </cell>
          <cell r="D5800">
            <v>1</v>
          </cell>
          <cell r="E5800" t="str">
            <v>KUS</v>
          </cell>
          <cell r="F5800">
            <v>540</v>
          </cell>
        </row>
        <row r="5801">
          <cell r="A5801" t="str">
            <v>6361056</v>
          </cell>
          <cell r="B5801" t="str">
            <v>Závěs IS 8 s patkou, 300mm FT… IS 8K/30</v>
          </cell>
          <cell r="C5801">
            <v>537</v>
          </cell>
          <cell r="D5801">
            <v>1</v>
          </cell>
          <cell r="E5801" t="str">
            <v>KUS</v>
          </cell>
          <cell r="F5801">
            <v>537</v>
          </cell>
        </row>
        <row r="5802">
          <cell r="A5802" t="str">
            <v>6361072</v>
          </cell>
          <cell r="B5802" t="str">
            <v>Závěs IS 8 s patkou, 400mm FT… IS 8K/40</v>
          </cell>
          <cell r="C5802">
            <v>611</v>
          </cell>
          <cell r="D5802">
            <v>1</v>
          </cell>
          <cell r="E5802" t="str">
            <v>KUS</v>
          </cell>
          <cell r="F5802">
            <v>611</v>
          </cell>
        </row>
        <row r="5803">
          <cell r="A5803" t="str">
            <v>6361099</v>
          </cell>
          <cell r="B5803" t="str">
            <v>Závěs IS 8 s patkou, 500mm FT… IS 8K/50</v>
          </cell>
          <cell r="C5803">
            <v>624</v>
          </cell>
          <cell r="D5803">
            <v>1</v>
          </cell>
          <cell r="E5803" t="str">
            <v>KUS</v>
          </cell>
          <cell r="F5803">
            <v>624</v>
          </cell>
        </row>
        <row r="5804">
          <cell r="A5804" t="str">
            <v>6361110</v>
          </cell>
          <cell r="B5804" t="str">
            <v>Závěs IS 8 s patkou, 600mm FT… IS 8K/60</v>
          </cell>
          <cell r="C5804">
            <v>698</v>
          </cell>
          <cell r="D5804">
            <v>1</v>
          </cell>
          <cell r="E5804" t="str">
            <v>KUS</v>
          </cell>
          <cell r="F5804">
            <v>698</v>
          </cell>
        </row>
        <row r="5805">
          <cell r="A5805" t="str">
            <v>6361137</v>
          </cell>
          <cell r="B5805" t="str">
            <v>Závěs IS 8 s patkou, 700mm FT… IS 8K/70</v>
          </cell>
          <cell r="C5805">
            <v>711</v>
          </cell>
          <cell r="D5805">
            <v>1</v>
          </cell>
          <cell r="E5805" t="str">
            <v>KUS</v>
          </cell>
          <cell r="F5805">
            <v>711</v>
          </cell>
        </row>
        <row r="5806">
          <cell r="A5806" t="str">
            <v>6361153</v>
          </cell>
          <cell r="B5806" t="str">
            <v>Závěs IS 8 s patkou, 800mm FT… IS 8K/80</v>
          </cell>
          <cell r="C5806">
            <v>750</v>
          </cell>
          <cell r="D5806">
            <v>1</v>
          </cell>
          <cell r="E5806" t="str">
            <v>KUS</v>
          </cell>
          <cell r="F5806">
            <v>750</v>
          </cell>
        </row>
        <row r="5807">
          <cell r="A5807" t="str">
            <v>6361188</v>
          </cell>
          <cell r="B5807" t="str">
            <v>Závěs IS 8 s patkou, 900mm FT… IS 8K/90</v>
          </cell>
          <cell r="C5807">
            <v>788</v>
          </cell>
          <cell r="D5807">
            <v>1</v>
          </cell>
          <cell r="E5807" t="str">
            <v>KUS</v>
          </cell>
          <cell r="F5807">
            <v>788</v>
          </cell>
        </row>
        <row r="5808">
          <cell r="A5808" t="str">
            <v>6361218</v>
          </cell>
          <cell r="B5808" t="str">
            <v>Závěs IS 8 s patkou, 1000mm FT… IS 8K/100</v>
          </cell>
          <cell r="C5808">
            <v>831</v>
          </cell>
          <cell r="D5808">
            <v>1</v>
          </cell>
          <cell r="E5808" t="str">
            <v>KUS</v>
          </cell>
          <cell r="F5808">
            <v>831</v>
          </cell>
        </row>
        <row r="5809">
          <cell r="A5809" t="str">
            <v>6361234</v>
          </cell>
          <cell r="B5809" t="str">
            <v>Závěs IS 8 s patkou, 1100mm FT… IS 8K/110</v>
          </cell>
          <cell r="C5809">
            <v>874</v>
          </cell>
          <cell r="D5809">
            <v>1</v>
          </cell>
          <cell r="E5809" t="str">
            <v>KUS</v>
          </cell>
          <cell r="F5809">
            <v>874</v>
          </cell>
        </row>
        <row r="5810">
          <cell r="A5810" t="str">
            <v>6361250</v>
          </cell>
          <cell r="B5810" t="str">
            <v>Závěs IS 8 s patkou, 1200mm FT… IS 8K/120</v>
          </cell>
          <cell r="C5810">
            <v>956</v>
          </cell>
          <cell r="D5810">
            <v>1</v>
          </cell>
          <cell r="E5810" t="str">
            <v>KUS</v>
          </cell>
          <cell r="F5810">
            <v>956</v>
          </cell>
        </row>
        <row r="5811">
          <cell r="A5811" t="str">
            <v>6361277</v>
          </cell>
          <cell r="B5811" t="str">
            <v>Závěs IS 8 s patkou, 1300mm FT… IS 8K/130</v>
          </cell>
          <cell r="C5811">
            <v>1116</v>
          </cell>
          <cell r="D5811">
            <v>1</v>
          </cell>
          <cell r="E5811" t="str">
            <v>KUS</v>
          </cell>
          <cell r="F5811">
            <v>1116</v>
          </cell>
        </row>
        <row r="5812">
          <cell r="A5812" t="str">
            <v>6361293</v>
          </cell>
          <cell r="B5812" t="str">
            <v>Závěs IS 8 s patkou, 1400mm FT… IS 8K/140</v>
          </cell>
          <cell r="C5812">
            <v>1203</v>
          </cell>
          <cell r="D5812">
            <v>1</v>
          </cell>
          <cell r="E5812" t="str">
            <v>KUS</v>
          </cell>
          <cell r="F5812">
            <v>1203</v>
          </cell>
        </row>
        <row r="5813">
          <cell r="A5813" t="str">
            <v>6361315</v>
          </cell>
          <cell r="B5813" t="str">
            <v>Závěs IS 8 s patkou, 1500mm FT… IS 8K/150</v>
          </cell>
          <cell r="C5813">
            <v>1189</v>
          </cell>
          <cell r="D5813">
            <v>1</v>
          </cell>
          <cell r="E5813" t="str">
            <v>KUS</v>
          </cell>
          <cell r="F5813">
            <v>1189</v>
          </cell>
        </row>
        <row r="5814">
          <cell r="A5814" t="str">
            <v>6361331</v>
          </cell>
          <cell r="B5814" t="str">
            <v>Závěs IS 8 s patkou, 1600mm FT… IS 8K/160</v>
          </cell>
          <cell r="C5814">
            <v>1231</v>
          </cell>
          <cell r="D5814">
            <v>1</v>
          </cell>
          <cell r="E5814" t="str">
            <v>KUS</v>
          </cell>
          <cell r="F5814">
            <v>1231</v>
          </cell>
        </row>
        <row r="5815">
          <cell r="A5815" t="str">
            <v>6361366</v>
          </cell>
          <cell r="B5815" t="str">
            <v>Závěs IS 8 s patkou, 1700mm FT… IS 8K/170</v>
          </cell>
          <cell r="C5815">
            <v>1275</v>
          </cell>
          <cell r="D5815">
            <v>1</v>
          </cell>
          <cell r="E5815" t="str">
            <v>KUS</v>
          </cell>
          <cell r="F5815">
            <v>1275</v>
          </cell>
        </row>
        <row r="5816">
          <cell r="A5816" t="str">
            <v>6361382</v>
          </cell>
          <cell r="B5816" t="str">
            <v>Závěs IS 8 s patkou, 1800mm FT… IS 8K/180</v>
          </cell>
          <cell r="C5816">
            <v>1316</v>
          </cell>
          <cell r="D5816">
            <v>1</v>
          </cell>
          <cell r="E5816" t="str">
            <v>KUS</v>
          </cell>
          <cell r="F5816">
            <v>1316</v>
          </cell>
        </row>
        <row r="5817">
          <cell r="A5817" t="str">
            <v>6361420</v>
          </cell>
          <cell r="B5817" t="str">
            <v>Závěs IS 8 s patkou, 2000mm FT… IS 8K/200</v>
          </cell>
          <cell r="C5817">
            <v>1389</v>
          </cell>
          <cell r="D5817">
            <v>1</v>
          </cell>
          <cell r="E5817" t="str">
            <v>KUS</v>
          </cell>
          <cell r="F5817">
            <v>1389</v>
          </cell>
        </row>
        <row r="5818">
          <cell r="A5818" t="str">
            <v>6361692</v>
          </cell>
          <cell r="B5818" t="str">
            <v>Závěs IS 8 s patkou 3000mm FT… IS 8K/300</v>
          </cell>
          <cell r="C5818">
            <v>2013</v>
          </cell>
          <cell r="D5818">
            <v>1</v>
          </cell>
          <cell r="E5818" t="str">
            <v>KUS</v>
          </cell>
          <cell r="F5818">
            <v>2013</v>
          </cell>
        </row>
        <row r="5819">
          <cell r="A5819" t="str">
            <v>6363016</v>
          </cell>
          <cell r="B5819" t="str">
            <v>Závěs TS 4 s patkou, 200mm FT… TS 4K/20</v>
          </cell>
          <cell r="C5819">
            <v>366</v>
          </cell>
          <cell r="D5819">
            <v>1</v>
          </cell>
          <cell r="E5819" t="str">
            <v>KUS</v>
          </cell>
          <cell r="F5819">
            <v>366</v>
          </cell>
        </row>
        <row r="5820">
          <cell r="A5820" t="str">
            <v>6363059</v>
          </cell>
          <cell r="B5820" t="str">
            <v>Závěs TS 4 s patkou, 500mm FT… TS 4K/50</v>
          </cell>
          <cell r="C5820">
            <v>422</v>
          </cell>
          <cell r="D5820">
            <v>1</v>
          </cell>
          <cell r="E5820" t="str">
            <v>KUS</v>
          </cell>
          <cell r="F5820">
            <v>422</v>
          </cell>
        </row>
        <row r="5821">
          <cell r="A5821" t="str">
            <v>6363083</v>
          </cell>
          <cell r="B5821" t="str">
            <v>Závěs TS 4 s patkou, 800mm FT… TS 4K/80</v>
          </cell>
          <cell r="C5821">
            <v>487</v>
          </cell>
          <cell r="D5821">
            <v>1</v>
          </cell>
          <cell r="E5821" t="str">
            <v>KUS</v>
          </cell>
          <cell r="F5821">
            <v>487</v>
          </cell>
        </row>
        <row r="5822">
          <cell r="A5822" t="str">
            <v>6363091</v>
          </cell>
          <cell r="B5822" t="str">
            <v>Závěs TS 4 s patkou, 900mm FT… TS 4K/90</v>
          </cell>
          <cell r="C5822">
            <v>551</v>
          </cell>
          <cell r="D5822">
            <v>1</v>
          </cell>
          <cell r="E5822" t="str">
            <v>KUS</v>
          </cell>
          <cell r="F5822">
            <v>551</v>
          </cell>
        </row>
        <row r="5823">
          <cell r="A5823" t="str">
            <v>6363296</v>
          </cell>
          <cell r="B5823" t="str">
            <v>Závěs TS 4 s patkou, 2000mm FT… TS 4K/200</v>
          </cell>
          <cell r="C5823">
            <v>951</v>
          </cell>
          <cell r="D5823">
            <v>1</v>
          </cell>
          <cell r="E5823" t="str">
            <v>KUS</v>
          </cell>
          <cell r="F5823">
            <v>951</v>
          </cell>
        </row>
        <row r="5824">
          <cell r="A5824" t="str">
            <v>6363806</v>
          </cell>
          <cell r="B5824" t="str">
            <v>Nástěnný a stropní držák 145mm FS… TPD/145</v>
          </cell>
          <cell r="C5824">
            <v>104</v>
          </cell>
          <cell r="D5824">
            <v>1</v>
          </cell>
          <cell r="E5824" t="str">
            <v>KUS</v>
          </cell>
          <cell r="F5824">
            <v>104</v>
          </cell>
        </row>
        <row r="5825">
          <cell r="A5825" t="str">
            <v>6363814</v>
          </cell>
          <cell r="B5825" t="str">
            <v>Nástěnný a stropní držák 245mm FS… TPD/245</v>
          </cell>
          <cell r="C5825">
            <v>122</v>
          </cell>
          <cell r="D5825">
            <v>1</v>
          </cell>
          <cell r="E5825" t="str">
            <v>KUS</v>
          </cell>
          <cell r="F5825">
            <v>122</v>
          </cell>
        </row>
        <row r="5826">
          <cell r="A5826" t="str">
            <v>6363822</v>
          </cell>
          <cell r="B5826" t="str">
            <v>Nástěnný a stropní držák 345mm FS… TPD/345</v>
          </cell>
          <cell r="C5826">
            <v>144</v>
          </cell>
          <cell r="D5826">
            <v>1</v>
          </cell>
          <cell r="E5826" t="str">
            <v>KUS</v>
          </cell>
          <cell r="F5826">
            <v>144</v>
          </cell>
        </row>
        <row r="5827">
          <cell r="A5827" t="str">
            <v>6364101</v>
          </cell>
          <cell r="B5827" t="str">
            <v>Závěs / výložník TPSA 145mm FS… TPSA/145</v>
          </cell>
          <cell r="C5827">
            <v>61</v>
          </cell>
          <cell r="D5827">
            <v>1</v>
          </cell>
          <cell r="E5827" t="str">
            <v>KUS</v>
          </cell>
          <cell r="F5827">
            <v>61</v>
          </cell>
        </row>
        <row r="5828">
          <cell r="A5828" t="str">
            <v>6364152</v>
          </cell>
          <cell r="B5828" t="str">
            <v>Závěs / výložník TPSA 195mm FS… TPSA/195</v>
          </cell>
          <cell r="C5828">
            <v>67</v>
          </cell>
          <cell r="D5828">
            <v>1</v>
          </cell>
          <cell r="E5828" t="str">
            <v>KUS</v>
          </cell>
          <cell r="F5828">
            <v>67</v>
          </cell>
        </row>
        <row r="5829">
          <cell r="A5829" t="str">
            <v>6364209</v>
          </cell>
          <cell r="B5829" t="str">
            <v>Závěs / výložník TPSA 245mm FS… TPSA/245</v>
          </cell>
          <cell r="C5829">
            <v>78</v>
          </cell>
          <cell r="D5829">
            <v>1</v>
          </cell>
          <cell r="E5829" t="str">
            <v>KUS</v>
          </cell>
          <cell r="F5829">
            <v>78</v>
          </cell>
        </row>
        <row r="5830">
          <cell r="A5830" t="str">
            <v>6364268</v>
          </cell>
          <cell r="B5830" t="str">
            <v>Závěs / výložník TPSA 295mm FS… TPSA/295</v>
          </cell>
          <cell r="C5830">
            <v>87</v>
          </cell>
          <cell r="D5830">
            <v>1</v>
          </cell>
          <cell r="E5830" t="str">
            <v>KUS</v>
          </cell>
          <cell r="F5830">
            <v>87</v>
          </cell>
        </row>
        <row r="5831">
          <cell r="A5831" t="str">
            <v>6364276</v>
          </cell>
          <cell r="B5831" t="str">
            <v>Závěs / výložník TPSA 395mm FS… TPSA/395</v>
          </cell>
          <cell r="C5831">
            <v>95</v>
          </cell>
          <cell r="D5831">
            <v>1</v>
          </cell>
          <cell r="E5831" t="str">
            <v>KUS</v>
          </cell>
          <cell r="F5831">
            <v>95</v>
          </cell>
        </row>
        <row r="5832">
          <cell r="A5832" t="str">
            <v>6364306</v>
          </cell>
          <cell r="B5832" t="str">
            <v>Závěs / výložník TPSA 345mm FS… TPSA/345</v>
          </cell>
          <cell r="C5832">
            <v>93</v>
          </cell>
          <cell r="D5832">
            <v>1</v>
          </cell>
          <cell r="E5832" t="str">
            <v>KUS</v>
          </cell>
          <cell r="F5832">
            <v>93</v>
          </cell>
        </row>
        <row r="5833">
          <cell r="A5833" t="str">
            <v>6364322</v>
          </cell>
          <cell r="B5833" t="str">
            <v>Závěs / výložník TPS 445mm FS… TPS/445FS</v>
          </cell>
          <cell r="C5833">
            <v>104</v>
          </cell>
          <cell r="D5833">
            <v>1</v>
          </cell>
          <cell r="E5833" t="str">
            <v>KUS</v>
          </cell>
          <cell r="F5833">
            <v>104</v>
          </cell>
        </row>
        <row r="5834">
          <cell r="A5834" t="str">
            <v>6364349</v>
          </cell>
          <cell r="B5834" t="str">
            <v>Závěs / výložník TPS 545mm FS… TPS/545FS</v>
          </cell>
          <cell r="C5834">
            <v>112</v>
          </cell>
          <cell r="D5834">
            <v>1</v>
          </cell>
          <cell r="E5834" t="str">
            <v>KUS</v>
          </cell>
          <cell r="F5834">
            <v>112</v>
          </cell>
        </row>
        <row r="5835">
          <cell r="A5835" t="str">
            <v>6364365</v>
          </cell>
          <cell r="B5835" t="str">
            <v>Závěs / výložník TPS 645m FS… TPS/645FS</v>
          </cell>
          <cell r="C5835">
            <v>132</v>
          </cell>
          <cell r="D5835">
            <v>1</v>
          </cell>
          <cell r="E5835" t="str">
            <v>KUS</v>
          </cell>
          <cell r="F5835">
            <v>132</v>
          </cell>
        </row>
        <row r="5836">
          <cell r="A5836" t="str">
            <v>6364608</v>
          </cell>
          <cell r="B5836" t="str">
            <v>Závěs / výložník TPS 645mm FS… TPS/645FT</v>
          </cell>
          <cell r="C5836">
            <v>241</v>
          </cell>
          <cell r="D5836">
            <v>1</v>
          </cell>
          <cell r="E5836" t="str">
            <v>KUS</v>
          </cell>
          <cell r="F5836">
            <v>241</v>
          </cell>
        </row>
        <row r="5837">
          <cell r="A5837" t="str">
            <v>6364624</v>
          </cell>
          <cell r="B5837" t="str">
            <v>Ohranný kryt TPS žlutý… TPS-KS</v>
          </cell>
          <cell r="C5837">
            <v>6</v>
          </cell>
          <cell r="D5837">
            <v>1</v>
          </cell>
          <cell r="E5837" t="str">
            <v>KUS</v>
          </cell>
          <cell r="F5837">
            <v>6</v>
          </cell>
        </row>
        <row r="5838">
          <cell r="A5838" t="str">
            <v>6364942</v>
          </cell>
          <cell r="B5838" t="str">
            <v>Spojka SKS k uchycení pomocného tyč.závěsu FT… ABR</v>
          </cell>
          <cell r="C5838">
            <v>82</v>
          </cell>
          <cell r="D5838">
            <v>1</v>
          </cell>
          <cell r="E5838" t="str">
            <v>KUS</v>
          </cell>
          <cell r="F5838">
            <v>82</v>
          </cell>
        </row>
        <row r="5839">
          <cell r="A5839" t="str">
            <v>6365027</v>
          </cell>
          <cell r="B5839" t="str">
            <v>Spojka zkosená 45° FS… ABS  FS</v>
          </cell>
          <cell r="C5839">
            <v>70</v>
          </cell>
          <cell r="D5839">
            <v>1</v>
          </cell>
          <cell r="E5839" t="str">
            <v>KUS</v>
          </cell>
          <cell r="F5839">
            <v>70</v>
          </cell>
        </row>
        <row r="5840">
          <cell r="A5840" t="str">
            <v>6366015</v>
          </cell>
          <cell r="B5840" t="str">
            <v>Výložník TPS 100 FS… TPSAG/145</v>
          </cell>
          <cell r="C5840">
            <v>67</v>
          </cell>
          <cell r="D5840">
            <v>1</v>
          </cell>
          <cell r="E5840" t="str">
            <v>KUS</v>
          </cell>
          <cell r="F5840">
            <v>67</v>
          </cell>
        </row>
        <row r="5841">
          <cell r="A5841" t="str">
            <v>6366023</v>
          </cell>
          <cell r="B5841" t="str">
            <v>Výložník TPS 150 FS… TPSAG/195</v>
          </cell>
          <cell r="C5841">
            <v>73</v>
          </cell>
          <cell r="D5841">
            <v>1</v>
          </cell>
          <cell r="E5841" t="str">
            <v>KUS</v>
          </cell>
          <cell r="F5841">
            <v>73</v>
          </cell>
        </row>
        <row r="5842">
          <cell r="A5842" t="str">
            <v>6366031</v>
          </cell>
          <cell r="B5842" t="str">
            <v>Výložník TPS 200 FS… TPSAG/245</v>
          </cell>
          <cell r="C5842">
            <v>85</v>
          </cell>
          <cell r="D5842">
            <v>1</v>
          </cell>
          <cell r="E5842" t="str">
            <v>KUS</v>
          </cell>
          <cell r="F5842">
            <v>85</v>
          </cell>
        </row>
        <row r="5843">
          <cell r="A5843" t="str">
            <v>6366066</v>
          </cell>
          <cell r="B5843" t="str">
            <v>Výložník TPS 300 FS… TPSAG/345</v>
          </cell>
          <cell r="C5843">
            <v>108</v>
          </cell>
          <cell r="D5843">
            <v>1</v>
          </cell>
          <cell r="E5843" t="str">
            <v>KUS</v>
          </cell>
          <cell r="F5843">
            <v>108</v>
          </cell>
        </row>
        <row r="5844">
          <cell r="A5844" t="str">
            <v>6372880</v>
          </cell>
          <cell r="B5844" t="str">
            <v>Ochranný kryt profilu pravý žlutý… WPK SR</v>
          </cell>
          <cell r="C5844">
            <v>13</v>
          </cell>
          <cell r="D5844">
            <v>1</v>
          </cell>
          <cell r="E5844" t="str">
            <v>KUS</v>
          </cell>
          <cell r="F5844">
            <v>13</v>
          </cell>
        </row>
        <row r="5845">
          <cell r="A5845" t="str">
            <v>6372899</v>
          </cell>
          <cell r="B5845" t="str">
            <v>Ochranný kryt profilu levý žlutý… WPK SL</v>
          </cell>
          <cell r="C5845">
            <v>12</v>
          </cell>
          <cell r="D5845">
            <v>1</v>
          </cell>
          <cell r="E5845" t="str">
            <v>KUS</v>
          </cell>
          <cell r="F5845">
            <v>12</v>
          </cell>
        </row>
        <row r="5846">
          <cell r="A5846" t="str">
            <v>6373062</v>
          </cell>
          <cell r="B5846" t="str">
            <v>Úhlový L profil děrovaný délka 5000 VA-4301… WE40/65VA</v>
          </cell>
          <cell r="C5846">
            <v>1875</v>
          </cell>
          <cell r="D5846">
            <v>1</v>
          </cell>
          <cell r="E5846" t="str">
            <v>METR</v>
          </cell>
          <cell r="F5846">
            <v>1875</v>
          </cell>
        </row>
        <row r="5847">
          <cell r="A5847" t="str">
            <v>6373070</v>
          </cell>
          <cell r="B5847" t="str">
            <v>Úhlový L profil děrovaný délka 5000 FT… WP 40/65</v>
          </cell>
          <cell r="C5847">
            <v>389</v>
          </cell>
          <cell r="D5847">
            <v>1</v>
          </cell>
          <cell r="E5847" t="str">
            <v>METR</v>
          </cell>
          <cell r="F5847">
            <v>389</v>
          </cell>
        </row>
        <row r="5848">
          <cell r="A5848" t="str">
            <v>6373100</v>
          </cell>
          <cell r="B5848" t="str">
            <v>Úhlový L profil 2m žár.poz. PG… WP 30/35</v>
          </cell>
          <cell r="C5848">
            <v>405</v>
          </cell>
          <cell r="D5848">
            <v>1</v>
          </cell>
          <cell r="E5848" t="str">
            <v>KUS</v>
          </cell>
          <cell r="F5848">
            <v>405</v>
          </cell>
        </row>
        <row r="5849">
          <cell r="A5849" t="str">
            <v>6392008</v>
          </cell>
          <cell r="B5849" t="str">
            <v>Výložník AW15 110mm FT… AW 15/11</v>
          </cell>
          <cell r="C5849">
            <v>177</v>
          </cell>
          <cell r="D5849">
            <v>1</v>
          </cell>
          <cell r="E5849" t="str">
            <v>KUS</v>
          </cell>
          <cell r="F5849">
            <v>177</v>
          </cell>
        </row>
        <row r="5850">
          <cell r="A5850" t="str">
            <v>6392016</v>
          </cell>
          <cell r="B5850" t="str">
            <v>Výložník AW15 210mm FT… AW 15/21</v>
          </cell>
          <cell r="C5850">
            <v>253</v>
          </cell>
          <cell r="D5850">
            <v>1</v>
          </cell>
          <cell r="E5850" t="str">
            <v>KUS</v>
          </cell>
          <cell r="F5850">
            <v>253</v>
          </cell>
        </row>
        <row r="5851">
          <cell r="A5851" t="str">
            <v>6392032</v>
          </cell>
          <cell r="B5851" t="str">
            <v>Výložník AW15 410mm FT… AW 15/41</v>
          </cell>
          <cell r="C5851">
            <v>477</v>
          </cell>
          <cell r="D5851">
            <v>1</v>
          </cell>
          <cell r="E5851" t="str">
            <v>KUS</v>
          </cell>
          <cell r="F5851">
            <v>477</v>
          </cell>
        </row>
        <row r="5852">
          <cell r="A5852" t="str">
            <v>6393004</v>
          </cell>
          <cell r="B5852" t="str">
            <v>Kabelové žlaby GKS 50x 50 neděr.… GKS-A 55</v>
          </cell>
          <cell r="C5852">
            <v>693</v>
          </cell>
          <cell r="D5852">
            <v>1</v>
          </cell>
          <cell r="E5852" t="str">
            <v>METR</v>
          </cell>
          <cell r="F5852">
            <v>693</v>
          </cell>
        </row>
        <row r="5853">
          <cell r="A5853" t="str">
            <v>6406122</v>
          </cell>
          <cell r="B5853" t="str">
            <v>Šroub M6x12 s plochou hlavou poz.… FRSBM6X12</v>
          </cell>
          <cell r="C5853">
            <v>2.76</v>
          </cell>
          <cell r="D5853">
            <v>100</v>
          </cell>
          <cell r="E5853" t="str">
            <v>KUS</v>
          </cell>
          <cell r="F5853">
            <v>276</v>
          </cell>
        </row>
        <row r="5854">
          <cell r="A5854" t="str">
            <v>6406157</v>
          </cell>
          <cell r="B5854" t="str">
            <v>Šroub M6x15 s plochou hlavou poz.… FRSBM6X16</v>
          </cell>
          <cell r="C5854">
            <v>3.72</v>
          </cell>
          <cell r="D5854">
            <v>100</v>
          </cell>
          <cell r="E5854" t="str">
            <v>KUS</v>
          </cell>
          <cell r="F5854">
            <v>372</v>
          </cell>
        </row>
        <row r="5855">
          <cell r="A5855" t="str">
            <v>6406165</v>
          </cell>
          <cell r="B5855" t="str">
            <v>Šroub Mx16 s plochou hlavou poz.… FRSBM8X16</v>
          </cell>
          <cell r="C5855">
            <v>5.95</v>
          </cell>
          <cell r="D5855">
            <v>100</v>
          </cell>
          <cell r="E5855" t="str">
            <v>KUS</v>
          </cell>
          <cell r="F5855">
            <v>595</v>
          </cell>
        </row>
        <row r="5856">
          <cell r="A5856" t="str">
            <v>6406203</v>
          </cell>
          <cell r="B5856" t="str">
            <v>Šroub M6x20 s plochou hlavou poz.… FRSBM6X20</v>
          </cell>
          <cell r="C5856">
            <v>3.9</v>
          </cell>
          <cell r="D5856">
            <v>100</v>
          </cell>
          <cell r="E5856" t="str">
            <v>KUS</v>
          </cell>
          <cell r="F5856">
            <v>390</v>
          </cell>
        </row>
        <row r="5857">
          <cell r="A5857" t="str">
            <v>6406254</v>
          </cell>
          <cell r="B5857" t="str">
            <v>Šroub M12x25 s plochou hlavou poz.… FRSM12X25</v>
          </cell>
          <cell r="C5857">
            <v>32.409999999999997</v>
          </cell>
          <cell r="D5857">
            <v>100</v>
          </cell>
          <cell r="E5857" t="str">
            <v>KUS</v>
          </cell>
          <cell r="F5857">
            <v>3241</v>
          </cell>
        </row>
        <row r="5858">
          <cell r="A5858" t="str">
            <v>6406270</v>
          </cell>
          <cell r="B5858" t="str">
            <v>Šroub M12x30 s plochou hlavou poz.… FRSM12X30</v>
          </cell>
          <cell r="C5858">
            <v>32.32</v>
          </cell>
          <cell r="D5858">
            <v>100</v>
          </cell>
          <cell r="E5858" t="str">
            <v>KUS</v>
          </cell>
          <cell r="F5858">
            <v>3232</v>
          </cell>
        </row>
        <row r="5859">
          <cell r="A5859" t="str">
            <v>6406351</v>
          </cell>
          <cell r="B5859" t="str">
            <v>Šroub M8x35 s plochou hlavou poz.… FRSBM8X35</v>
          </cell>
          <cell r="C5859">
            <v>9.24</v>
          </cell>
          <cell r="D5859">
            <v>100</v>
          </cell>
          <cell r="E5859" t="str">
            <v>KUS</v>
          </cell>
          <cell r="F5859">
            <v>924</v>
          </cell>
        </row>
        <row r="5860">
          <cell r="A5860" t="str">
            <v>6406521</v>
          </cell>
          <cell r="B5860" t="str">
            <v>Šroub M6x12 s plochou hlavou VA… FRSBM6X12</v>
          </cell>
          <cell r="C5860">
            <v>7.49</v>
          </cell>
          <cell r="D5860">
            <v>100</v>
          </cell>
          <cell r="E5860" t="str">
            <v>KUS</v>
          </cell>
          <cell r="F5860">
            <v>749</v>
          </cell>
        </row>
        <row r="5861">
          <cell r="A5861" t="str">
            <v>6406556</v>
          </cell>
          <cell r="B5861" t="str">
            <v>Šroub M6x15 s plochou hlavou VA… FRSBM6X16</v>
          </cell>
          <cell r="C5861">
            <v>7.02</v>
          </cell>
          <cell r="D5861">
            <v>100</v>
          </cell>
          <cell r="E5861" t="str">
            <v>KUS</v>
          </cell>
          <cell r="F5861">
            <v>702</v>
          </cell>
        </row>
        <row r="5862">
          <cell r="A5862" t="str">
            <v>6406564</v>
          </cell>
          <cell r="B5862" t="str">
            <v>Šroub M6x12 s plochou hlavou VA 1.4401… FRS M6X12</v>
          </cell>
          <cell r="C5862">
            <v>19.3</v>
          </cell>
          <cell r="D5862">
            <v>100</v>
          </cell>
          <cell r="E5862" t="str">
            <v>KUS</v>
          </cell>
          <cell r="F5862">
            <v>1930</v>
          </cell>
        </row>
        <row r="5863">
          <cell r="A5863" t="str">
            <v>6406602</v>
          </cell>
          <cell r="B5863" t="str">
            <v>Šroub M6x20 s plochou hlavou VA… FRSBM6X20</v>
          </cell>
          <cell r="C5863">
            <v>7.92</v>
          </cell>
          <cell r="D5863">
            <v>100</v>
          </cell>
          <cell r="E5863" t="str">
            <v>KUS</v>
          </cell>
          <cell r="F5863">
            <v>792</v>
          </cell>
        </row>
        <row r="5864">
          <cell r="A5864" t="str">
            <v>6406696</v>
          </cell>
          <cell r="B5864" t="str">
            <v>Šroub M8x16 s plochou hlavou VA… FRS M8X16</v>
          </cell>
          <cell r="C5864">
            <v>20.79</v>
          </cell>
          <cell r="D5864">
            <v>100</v>
          </cell>
          <cell r="E5864" t="str">
            <v>KUS</v>
          </cell>
          <cell r="F5864">
            <v>2079</v>
          </cell>
        </row>
        <row r="5865">
          <cell r="A5865" t="str">
            <v>6406718</v>
          </cell>
          <cell r="B5865" t="str">
            <v>Šroub M10x25 s plochou hlavou VA… FRSM10X25</v>
          </cell>
          <cell r="C5865">
            <v>43.8</v>
          </cell>
          <cell r="D5865">
            <v>100</v>
          </cell>
          <cell r="E5865" t="str">
            <v>KUS</v>
          </cell>
          <cell r="F5865">
            <v>4380</v>
          </cell>
        </row>
        <row r="5866">
          <cell r="A5866" t="str">
            <v>6406726</v>
          </cell>
          <cell r="B5866" t="str">
            <v>Šroub M10x30 s plochou hlavou VA… FRSM10X30</v>
          </cell>
          <cell r="C5866">
            <v>67.900000000000006</v>
          </cell>
          <cell r="D5866">
            <v>100</v>
          </cell>
          <cell r="E5866" t="str">
            <v>KUS</v>
          </cell>
          <cell r="F5866">
            <v>6790</v>
          </cell>
        </row>
        <row r="5867">
          <cell r="A5867" t="str">
            <v>6406750</v>
          </cell>
          <cell r="B5867" t="str">
            <v>Šroub M12x25 s plochou hlavou VA… FRSM12X25</v>
          </cell>
          <cell r="C5867">
            <v>84.93</v>
          </cell>
          <cell r="D5867">
            <v>100</v>
          </cell>
          <cell r="E5867" t="str">
            <v>KUS</v>
          </cell>
          <cell r="F5867">
            <v>8493</v>
          </cell>
        </row>
        <row r="5868">
          <cell r="A5868" t="str">
            <v>6406807</v>
          </cell>
          <cell r="B5868" t="str">
            <v>Šroub M8x20 s plochou hlavou VA… FRS M8X20</v>
          </cell>
          <cell r="C5868">
            <v>26.03</v>
          </cell>
          <cell r="D5868">
            <v>100</v>
          </cell>
          <cell r="E5868" t="str">
            <v>KUS</v>
          </cell>
          <cell r="F5868">
            <v>2603</v>
          </cell>
        </row>
        <row r="5869">
          <cell r="A5869" t="str">
            <v>6406815</v>
          </cell>
          <cell r="B5869" t="str">
            <v>Šroub M8x25 s plochou hlavou VA… FRS M8X25</v>
          </cell>
          <cell r="C5869">
            <v>38.99</v>
          </cell>
          <cell r="D5869">
            <v>100</v>
          </cell>
          <cell r="E5869" t="str">
            <v>KUS</v>
          </cell>
          <cell r="F5869">
            <v>3899</v>
          </cell>
        </row>
        <row r="5870">
          <cell r="A5870" t="str">
            <v>6406823</v>
          </cell>
          <cell r="B5870" t="str">
            <v>Šroub M8x35 s plochou hlavou VA… FRSM 8X35</v>
          </cell>
          <cell r="C5870">
            <v>30.05</v>
          </cell>
          <cell r="D5870">
            <v>100</v>
          </cell>
          <cell r="E5870" t="str">
            <v>KUS</v>
          </cell>
          <cell r="F5870">
            <v>3005</v>
          </cell>
        </row>
        <row r="5871">
          <cell r="A5871" t="str">
            <v>6406882</v>
          </cell>
          <cell r="B5871" t="str">
            <v>Šroub M6x20 s plochou hlavou žár.poz.… FRS M6X20</v>
          </cell>
          <cell r="C5871">
            <v>4.03</v>
          </cell>
          <cell r="D5871">
            <v>100</v>
          </cell>
          <cell r="E5871" t="str">
            <v>KUS</v>
          </cell>
          <cell r="F5871">
            <v>403</v>
          </cell>
        </row>
        <row r="5872">
          <cell r="A5872" t="str">
            <v>6406890</v>
          </cell>
          <cell r="B5872" t="str">
            <v>Šroub M6x16 s plochou hlavou žár.poz.… FRS M6X16</v>
          </cell>
          <cell r="C5872">
            <v>6.24</v>
          </cell>
          <cell r="D5872">
            <v>100</v>
          </cell>
          <cell r="E5872" t="str">
            <v>KUS</v>
          </cell>
          <cell r="F5872">
            <v>624</v>
          </cell>
        </row>
        <row r="5873">
          <cell r="A5873" t="str">
            <v>6406904</v>
          </cell>
          <cell r="B5873" t="str">
            <v>Šroub M6x13 s plochou hlavou žár.poz.… FRS M6X12</v>
          </cell>
          <cell r="C5873">
            <v>3.72</v>
          </cell>
          <cell r="D5873">
            <v>100</v>
          </cell>
          <cell r="E5873" t="str">
            <v>KUS</v>
          </cell>
          <cell r="F5873">
            <v>372</v>
          </cell>
        </row>
        <row r="5874">
          <cell r="A5874" t="str">
            <v>6406920</v>
          </cell>
          <cell r="B5874" t="str">
            <v>Šroub M8x16 s plochou hlavou žár.poz.… FRS M8X16</v>
          </cell>
          <cell r="C5874">
            <v>9.92</v>
          </cell>
          <cell r="D5874">
            <v>100</v>
          </cell>
          <cell r="E5874" t="str">
            <v>KUS</v>
          </cell>
          <cell r="F5874">
            <v>992</v>
          </cell>
        </row>
        <row r="5875">
          <cell r="A5875" t="str">
            <v>6406939</v>
          </cell>
          <cell r="B5875" t="str">
            <v>Šroub M8x16 s plochou hlavou žár.poz.… FRSM8X16S</v>
          </cell>
          <cell r="C5875">
            <v>11.89</v>
          </cell>
          <cell r="D5875">
            <v>100</v>
          </cell>
          <cell r="E5875" t="str">
            <v>KUS</v>
          </cell>
          <cell r="F5875">
            <v>1189</v>
          </cell>
        </row>
        <row r="5876">
          <cell r="A5876" t="str">
            <v>6406963</v>
          </cell>
          <cell r="B5876" t="str">
            <v>Šroub M8x16 s plochou hlavou žár.poz.… FRS M8X16</v>
          </cell>
          <cell r="C5876">
            <v>13.19</v>
          </cell>
          <cell r="D5876">
            <v>100</v>
          </cell>
          <cell r="E5876" t="str">
            <v>KUS</v>
          </cell>
          <cell r="F5876">
            <v>1319</v>
          </cell>
        </row>
        <row r="5877">
          <cell r="A5877" t="str">
            <v>6406971</v>
          </cell>
          <cell r="B5877" t="str">
            <v>Šroub M8x20 s plochou hlavou žár.poz.… FRS M8X20</v>
          </cell>
          <cell r="C5877">
            <v>12.66</v>
          </cell>
          <cell r="D5877">
            <v>100</v>
          </cell>
          <cell r="E5877" t="str">
            <v>KUS</v>
          </cell>
          <cell r="F5877">
            <v>1266</v>
          </cell>
        </row>
        <row r="5878">
          <cell r="A5878" t="str">
            <v>6406998</v>
          </cell>
          <cell r="B5878" t="str">
            <v>Šroub M8x25 s plochou hlavou žár.poz.… FRS M8X25</v>
          </cell>
          <cell r="C5878">
            <v>16.13</v>
          </cell>
          <cell r="D5878">
            <v>100</v>
          </cell>
          <cell r="E5878" t="str">
            <v>KUS</v>
          </cell>
          <cell r="F5878">
            <v>1613</v>
          </cell>
        </row>
        <row r="5879">
          <cell r="A5879" t="str">
            <v>6407048</v>
          </cell>
          <cell r="B5879" t="str">
            <v>Šroub M8x35 s plochou hlavou žár.poz.… FRS M8X35</v>
          </cell>
          <cell r="C5879">
            <v>13.26</v>
          </cell>
          <cell r="D5879">
            <v>100</v>
          </cell>
          <cell r="E5879" t="str">
            <v>KUS</v>
          </cell>
          <cell r="F5879">
            <v>1326</v>
          </cell>
        </row>
        <row r="5880">
          <cell r="A5880" t="str">
            <v>6407153</v>
          </cell>
          <cell r="B5880" t="str">
            <v>Šroub M6x15 s šestihrannou hlavou poz.… 12515/15</v>
          </cell>
          <cell r="C5880">
            <v>6.52</v>
          </cell>
          <cell r="D5880">
            <v>100</v>
          </cell>
          <cell r="E5880" t="str">
            <v>KUS</v>
          </cell>
          <cell r="F5880">
            <v>652</v>
          </cell>
        </row>
        <row r="5881">
          <cell r="A5881" t="str">
            <v>6407374</v>
          </cell>
          <cell r="B5881" t="str">
            <v>Šroub M8x16 s šestihrannou hlavou žár.poz.… SKS M8X16</v>
          </cell>
          <cell r="C5881">
            <v>10.02</v>
          </cell>
          <cell r="D5881">
            <v>100</v>
          </cell>
          <cell r="E5881" t="str">
            <v>KUS</v>
          </cell>
          <cell r="F5881">
            <v>1002</v>
          </cell>
        </row>
        <row r="5882">
          <cell r="A5882" t="str">
            <v>6407471</v>
          </cell>
          <cell r="B5882" t="str">
            <v>Šroub M10x20 s plochou hlavou žár.poz.… FRSM10X20</v>
          </cell>
          <cell r="C5882">
            <v>19.61</v>
          </cell>
          <cell r="D5882">
            <v>100</v>
          </cell>
          <cell r="E5882" t="str">
            <v>KUS</v>
          </cell>
          <cell r="F5882">
            <v>1961</v>
          </cell>
        </row>
        <row r="5883">
          <cell r="A5883" t="str">
            <v>6407528</v>
          </cell>
          <cell r="B5883" t="str">
            <v>Šroub M10x25 s plochou hlavou žár.poz.… FRSM10X25</v>
          </cell>
          <cell r="C5883">
            <v>15.98</v>
          </cell>
          <cell r="D5883">
            <v>100</v>
          </cell>
          <cell r="E5883" t="str">
            <v>KUS</v>
          </cell>
          <cell r="F5883">
            <v>1598</v>
          </cell>
        </row>
        <row r="5884">
          <cell r="A5884" t="str">
            <v>6407536</v>
          </cell>
          <cell r="B5884" t="str">
            <v>Šroub M10x25 s plochou hlavou žár.poz.… FRSM10X25</v>
          </cell>
          <cell r="C5884">
            <v>22.47</v>
          </cell>
          <cell r="D5884">
            <v>100</v>
          </cell>
          <cell r="E5884" t="str">
            <v>KUS</v>
          </cell>
          <cell r="F5884">
            <v>2247</v>
          </cell>
        </row>
        <row r="5885">
          <cell r="A5885" t="str">
            <v>6407560</v>
          </cell>
          <cell r="B5885" t="str">
            <v>Šroub M10x25 s plochou hlavou žár.poz.… FRSM10X25</v>
          </cell>
          <cell r="C5885">
            <v>12.88</v>
          </cell>
          <cell r="D5885">
            <v>100</v>
          </cell>
          <cell r="E5885" t="str">
            <v>KUS</v>
          </cell>
          <cell r="F5885">
            <v>1288</v>
          </cell>
        </row>
        <row r="5886">
          <cell r="A5886" t="str">
            <v>6407579</v>
          </cell>
          <cell r="B5886" t="str">
            <v>Šroub M10x30 s plochou hlavou žár.poz.… FRSM10X30</v>
          </cell>
          <cell r="C5886">
            <v>13.54</v>
          </cell>
          <cell r="D5886">
            <v>100</v>
          </cell>
          <cell r="E5886" t="str">
            <v>KUS</v>
          </cell>
          <cell r="F5886">
            <v>1354</v>
          </cell>
        </row>
        <row r="5887">
          <cell r="A5887" t="str">
            <v>6407846</v>
          </cell>
          <cell r="B5887" t="str">
            <v>Plochý šroub M6x12 žár.poz.… FRS6/12 U</v>
          </cell>
          <cell r="C5887">
            <v>2.91</v>
          </cell>
          <cell r="D5887">
            <v>100</v>
          </cell>
          <cell r="E5887" t="str">
            <v>KUS</v>
          </cell>
          <cell r="F5887">
            <v>291</v>
          </cell>
        </row>
        <row r="5888">
          <cell r="A5888" t="str">
            <v>6408117</v>
          </cell>
          <cell r="B5888" t="str">
            <v>Šroub M10x25 s šestihrannou hlavou žár.poz.… SKSM10X25</v>
          </cell>
          <cell r="C5888">
            <v>14.13</v>
          </cell>
          <cell r="D5888">
            <v>100</v>
          </cell>
          <cell r="E5888" t="str">
            <v>KUS</v>
          </cell>
          <cell r="F5888">
            <v>1413</v>
          </cell>
        </row>
        <row r="5889">
          <cell r="A5889" t="str">
            <v>6408478</v>
          </cell>
          <cell r="B5889" t="str">
            <v>Šroub DIN931 s šestihrannou hlavou 12x130 žár.poz.… SKS12/130</v>
          </cell>
          <cell r="C5889">
            <v>76.89</v>
          </cell>
          <cell r="D5889">
            <v>100</v>
          </cell>
          <cell r="E5889" t="str">
            <v>KUS</v>
          </cell>
          <cell r="F5889">
            <v>7689</v>
          </cell>
        </row>
        <row r="5890">
          <cell r="A5890" t="str">
            <v>6408516</v>
          </cell>
          <cell r="B5890" t="str">
            <v>Šroub M10x60 s šestihrannou hlavou poz.… SKSM10X60</v>
          </cell>
          <cell r="C5890">
            <v>19.690000000000001</v>
          </cell>
          <cell r="D5890">
            <v>100</v>
          </cell>
          <cell r="E5890" t="str">
            <v>KUS</v>
          </cell>
          <cell r="F5890">
            <v>1969</v>
          </cell>
        </row>
        <row r="5891">
          <cell r="A5891" t="str">
            <v>6408737</v>
          </cell>
          <cell r="B5891" t="str">
            <v>Podložka pro M12 FT… DIN440/14</v>
          </cell>
          <cell r="C5891">
            <v>14.39</v>
          </cell>
          <cell r="D5891">
            <v>100</v>
          </cell>
          <cell r="E5891" t="str">
            <v>KUS</v>
          </cell>
          <cell r="F5891">
            <v>1439</v>
          </cell>
        </row>
        <row r="5892">
          <cell r="A5892" t="str">
            <v>6408958</v>
          </cell>
          <cell r="B5892" t="str">
            <v>Šestihranná matice kombi M6 galv.poz.… KM M6  G</v>
          </cell>
          <cell r="C5892">
            <v>1.92</v>
          </cell>
          <cell r="D5892">
            <v>100</v>
          </cell>
          <cell r="E5892" t="str">
            <v>KUS</v>
          </cell>
          <cell r="F5892">
            <v>192</v>
          </cell>
        </row>
        <row r="5893">
          <cell r="A5893" t="str">
            <v>6410081</v>
          </cell>
          <cell r="B5893" t="str">
            <v>Spojka ocelová 8x30 galv.poz.… 12005/M8</v>
          </cell>
          <cell r="C5893">
            <v>47.2</v>
          </cell>
          <cell r="D5893">
            <v>100</v>
          </cell>
          <cell r="E5893" t="str">
            <v>KUS</v>
          </cell>
          <cell r="F5893">
            <v>4720</v>
          </cell>
        </row>
        <row r="5894">
          <cell r="A5894" t="str">
            <v>6410103</v>
          </cell>
          <cell r="B5894" t="str">
            <v>Spojka ocelová 10x40 galv.poz.… 12005/M10</v>
          </cell>
          <cell r="C5894">
            <v>64.459999999999994</v>
          </cell>
          <cell r="D5894">
            <v>100</v>
          </cell>
          <cell r="E5894" t="str">
            <v>KUS</v>
          </cell>
          <cell r="F5894">
            <v>6446</v>
          </cell>
        </row>
        <row r="5895">
          <cell r="A5895" t="str">
            <v>6410111</v>
          </cell>
          <cell r="B5895" t="str">
            <v>Spojka ocelová 12x40 galv.poz.… 12005/M12</v>
          </cell>
          <cell r="C5895">
            <v>160.31</v>
          </cell>
          <cell r="D5895">
            <v>100</v>
          </cell>
          <cell r="E5895" t="str">
            <v>KUS</v>
          </cell>
          <cell r="F5895">
            <v>16031</v>
          </cell>
        </row>
        <row r="5896">
          <cell r="A5896" t="str">
            <v>6416462</v>
          </cell>
          <cell r="B5896" t="str">
            <v>Rozpěrka do závěsu 45mm VA1.4571… DSK/45 VA</v>
          </cell>
          <cell r="C5896">
            <v>148</v>
          </cell>
          <cell r="D5896">
            <v>1</v>
          </cell>
          <cell r="E5896" t="str">
            <v>KUS</v>
          </cell>
          <cell r="F5896">
            <v>148</v>
          </cell>
        </row>
        <row r="5897">
          <cell r="A5897" t="str">
            <v>6416500</v>
          </cell>
          <cell r="B5897" t="str">
            <v>Rozpěrka do závěsu 45mm FT… DSK/45</v>
          </cell>
          <cell r="C5897">
            <v>69</v>
          </cell>
          <cell r="D5897">
            <v>1</v>
          </cell>
          <cell r="E5897" t="str">
            <v>KUS</v>
          </cell>
          <cell r="F5897">
            <v>69</v>
          </cell>
        </row>
        <row r="5898">
          <cell r="A5898" t="str">
            <v>6416519</v>
          </cell>
          <cell r="B5898" t="str">
            <v>Rozpěrka do závěsu 61mm FT… DSK/61</v>
          </cell>
          <cell r="C5898">
            <v>89</v>
          </cell>
          <cell r="D5898">
            <v>1</v>
          </cell>
          <cell r="E5898" t="str">
            <v>KUS</v>
          </cell>
          <cell r="F5898">
            <v>89</v>
          </cell>
        </row>
        <row r="5899">
          <cell r="A5899" t="str">
            <v>6416527</v>
          </cell>
          <cell r="B5899" t="str">
            <v>Rozpěrka do závěsu 61mm VA-1.4571… DSK/61 VA</v>
          </cell>
          <cell r="C5899">
            <v>139</v>
          </cell>
          <cell r="D5899">
            <v>1</v>
          </cell>
          <cell r="E5899" t="str">
            <v>KUS</v>
          </cell>
          <cell r="F5899">
            <v>139</v>
          </cell>
        </row>
        <row r="5900">
          <cell r="A5900" t="str">
            <v>6416551</v>
          </cell>
          <cell r="B5900" t="str">
            <v>Rozpěrka do závěsu 40mm FS… DS 4  FS</v>
          </cell>
          <cell r="C5900">
            <v>20</v>
          </cell>
          <cell r="D5900">
            <v>1</v>
          </cell>
          <cell r="E5900" t="str">
            <v>KUS</v>
          </cell>
          <cell r="F5900">
            <v>20</v>
          </cell>
        </row>
        <row r="5901">
          <cell r="A5901" t="str">
            <v>6417027</v>
          </cell>
          <cell r="B5901" t="str">
            <v>Výložník + třmen 210mm FT… AW 30F 21</v>
          </cell>
          <cell r="C5901">
            <v>218</v>
          </cell>
          <cell r="D5901">
            <v>1</v>
          </cell>
          <cell r="E5901" t="str">
            <v>KUS</v>
          </cell>
          <cell r="F5901">
            <v>218</v>
          </cell>
        </row>
        <row r="5902">
          <cell r="A5902" t="str">
            <v>6417043</v>
          </cell>
          <cell r="B5902" t="str">
            <v>Výložník + třmen 310mm FT… AW 30F 31</v>
          </cell>
          <cell r="C5902">
            <v>288</v>
          </cell>
          <cell r="D5902">
            <v>1</v>
          </cell>
          <cell r="E5902" t="str">
            <v>KUS</v>
          </cell>
          <cell r="F5902">
            <v>288</v>
          </cell>
        </row>
        <row r="5903">
          <cell r="A5903" t="str">
            <v>6417116</v>
          </cell>
          <cell r="B5903" t="str">
            <v>Výložník + třmen 610mm FT… AW 30F 61</v>
          </cell>
          <cell r="C5903">
            <v>370</v>
          </cell>
          <cell r="D5903">
            <v>1</v>
          </cell>
          <cell r="E5903" t="str">
            <v>KUS</v>
          </cell>
          <cell r="F5903">
            <v>370</v>
          </cell>
        </row>
        <row r="5904">
          <cell r="A5904" t="str">
            <v>6417752</v>
          </cell>
          <cell r="B5904" t="str">
            <v>Výložník AW =210mm FT… AW 80/21</v>
          </cell>
          <cell r="C5904">
            <v>417</v>
          </cell>
          <cell r="D5904">
            <v>1</v>
          </cell>
          <cell r="E5904" t="str">
            <v>KUS</v>
          </cell>
          <cell r="F5904">
            <v>417</v>
          </cell>
        </row>
        <row r="5905">
          <cell r="A5905" t="str">
            <v>6417779</v>
          </cell>
          <cell r="B5905" t="str">
            <v>Výložník AW =310mm FT… AW 80/31</v>
          </cell>
          <cell r="C5905">
            <v>548</v>
          </cell>
          <cell r="D5905">
            <v>1</v>
          </cell>
          <cell r="E5905" t="str">
            <v>KUS</v>
          </cell>
          <cell r="F5905">
            <v>548</v>
          </cell>
        </row>
        <row r="5906">
          <cell r="A5906" t="str">
            <v>6417795</v>
          </cell>
          <cell r="B5906" t="str">
            <v>Výložník AW =410mm FT… AW 80/41</v>
          </cell>
          <cell r="C5906">
            <v>709</v>
          </cell>
          <cell r="D5906">
            <v>1</v>
          </cell>
          <cell r="E5906" t="str">
            <v>KUS</v>
          </cell>
          <cell r="F5906">
            <v>709</v>
          </cell>
        </row>
        <row r="5907">
          <cell r="A5907" t="str">
            <v>6417817</v>
          </cell>
          <cell r="B5907" t="str">
            <v>Výložník AW =510mm FT… AW 80/51</v>
          </cell>
          <cell r="C5907">
            <v>819</v>
          </cell>
          <cell r="D5907">
            <v>1</v>
          </cell>
          <cell r="E5907" t="str">
            <v>KUS</v>
          </cell>
          <cell r="F5907">
            <v>819</v>
          </cell>
        </row>
        <row r="5908">
          <cell r="A5908" t="str">
            <v>6417833</v>
          </cell>
          <cell r="B5908" t="str">
            <v>Výložník AW =610mm FT… AW 80/61</v>
          </cell>
          <cell r="C5908">
            <v>1030</v>
          </cell>
          <cell r="D5908">
            <v>1</v>
          </cell>
          <cell r="E5908" t="str">
            <v>KUS</v>
          </cell>
          <cell r="F5908">
            <v>1030</v>
          </cell>
        </row>
        <row r="5909">
          <cell r="A5909" t="str">
            <v>6417868</v>
          </cell>
          <cell r="B5909" t="str">
            <v>Výložník AW =710mm FT… AW 80/71</v>
          </cell>
          <cell r="C5909">
            <v>1120</v>
          </cell>
          <cell r="D5909">
            <v>1</v>
          </cell>
          <cell r="E5909" t="str">
            <v>KUS</v>
          </cell>
          <cell r="F5909">
            <v>1120</v>
          </cell>
        </row>
        <row r="5910">
          <cell r="A5910" t="str">
            <v>6417884</v>
          </cell>
          <cell r="B5910" t="str">
            <v>Výložník AW =810mm FT… AW 80/81</v>
          </cell>
          <cell r="C5910">
            <v>1297</v>
          </cell>
          <cell r="D5910">
            <v>1</v>
          </cell>
          <cell r="E5910" t="str">
            <v>KUS</v>
          </cell>
          <cell r="F5910">
            <v>1297</v>
          </cell>
        </row>
        <row r="5911">
          <cell r="A5911" t="str">
            <v>6418007</v>
          </cell>
          <cell r="B5911" t="str">
            <v>Výložník + třmen 210mm FT… AW 55F 21</v>
          </cell>
          <cell r="C5911">
            <v>611</v>
          </cell>
          <cell r="D5911">
            <v>1</v>
          </cell>
          <cell r="E5911" t="str">
            <v>KUS</v>
          </cell>
          <cell r="F5911">
            <v>611</v>
          </cell>
        </row>
        <row r="5912">
          <cell r="A5912" t="str">
            <v>6418015</v>
          </cell>
          <cell r="B5912" t="str">
            <v>Výložník + třmen 310mm FT… AW 55F 31</v>
          </cell>
          <cell r="C5912">
            <v>660</v>
          </cell>
          <cell r="D5912">
            <v>1</v>
          </cell>
          <cell r="E5912" t="str">
            <v>KUS</v>
          </cell>
          <cell r="F5912">
            <v>660</v>
          </cell>
        </row>
        <row r="5913">
          <cell r="A5913" t="str">
            <v>6418023</v>
          </cell>
          <cell r="B5913" t="str">
            <v>Výložník + třmen 410mm FT… AW 55F 41</v>
          </cell>
          <cell r="C5913">
            <v>743</v>
          </cell>
          <cell r="D5913">
            <v>1</v>
          </cell>
          <cell r="E5913" t="str">
            <v>KUS</v>
          </cell>
          <cell r="F5913">
            <v>743</v>
          </cell>
        </row>
        <row r="5914">
          <cell r="A5914" t="str">
            <v>6418198</v>
          </cell>
          <cell r="B5914" t="str">
            <v>Protipožární třmen FT… BSB</v>
          </cell>
          <cell r="C5914">
            <v>153</v>
          </cell>
          <cell r="D5914">
            <v>1</v>
          </cell>
          <cell r="E5914" t="str">
            <v>KUS</v>
          </cell>
          <cell r="F5914">
            <v>153</v>
          </cell>
        </row>
        <row r="5915">
          <cell r="A5915" t="str">
            <v>6418244</v>
          </cell>
          <cell r="B5915" t="str">
            <v>Šroub M10x110 s šestihrannou hlavou galv.poz.… SKS10X110</v>
          </cell>
          <cell r="C5915">
            <v>40</v>
          </cell>
          <cell r="D5915">
            <v>1</v>
          </cell>
          <cell r="E5915" t="str">
            <v>KUS</v>
          </cell>
          <cell r="F5915">
            <v>40</v>
          </cell>
        </row>
        <row r="5916">
          <cell r="A5916" t="str">
            <v>6418248</v>
          </cell>
          <cell r="B5916" t="str">
            <v>Šroub M10x80 s šestihrannou hlavou VA-1.4401… SKS10/80</v>
          </cell>
          <cell r="C5916">
            <v>80</v>
          </cell>
          <cell r="D5916">
            <v>1</v>
          </cell>
          <cell r="E5916" t="str">
            <v>KUS</v>
          </cell>
          <cell r="F5916">
            <v>80</v>
          </cell>
        </row>
        <row r="5917">
          <cell r="A5917" t="str">
            <v>6418250</v>
          </cell>
          <cell r="B5917" t="str">
            <v>Šroub M10x80 s šestihrannou hlavou žár.poz.… SKSM10X80</v>
          </cell>
          <cell r="C5917">
            <v>41</v>
          </cell>
          <cell r="D5917">
            <v>1</v>
          </cell>
          <cell r="E5917" t="str">
            <v>KUS</v>
          </cell>
          <cell r="F5917">
            <v>41</v>
          </cell>
        </row>
        <row r="5918">
          <cell r="A5918" t="str">
            <v>6418252</v>
          </cell>
          <cell r="B5918" t="str">
            <v>Šroub M10x90 s šestihrannou hlavou žár.poz.… SKSM10X90</v>
          </cell>
          <cell r="C5918">
            <v>49</v>
          </cell>
          <cell r="D5918">
            <v>1</v>
          </cell>
          <cell r="E5918" t="str">
            <v>KUS</v>
          </cell>
          <cell r="F5918">
            <v>49</v>
          </cell>
        </row>
        <row r="5919">
          <cell r="A5919" t="str">
            <v>6418279</v>
          </cell>
          <cell r="B5919" t="str">
            <v>Šroub M12x80 s šestihrannou hlavou VA… SKSM12X80</v>
          </cell>
          <cell r="C5919">
            <v>77</v>
          </cell>
          <cell r="D5919">
            <v>1</v>
          </cell>
          <cell r="E5919" t="str">
            <v>KUS</v>
          </cell>
          <cell r="F5919">
            <v>77</v>
          </cell>
        </row>
        <row r="5920">
          <cell r="A5920" t="str">
            <v>6418287</v>
          </cell>
          <cell r="B5920" t="str">
            <v>Šroub M12x80 s šestihrannou hlavou žár.poz. FT… SKSM12X80</v>
          </cell>
          <cell r="C5920">
            <v>40</v>
          </cell>
          <cell r="D5920">
            <v>1</v>
          </cell>
          <cell r="E5920" t="str">
            <v>KUS</v>
          </cell>
          <cell r="F5920">
            <v>40</v>
          </cell>
        </row>
        <row r="5921">
          <cell r="A5921" t="str">
            <v>6418295</v>
          </cell>
          <cell r="B5921" t="str">
            <v>Šroub M12x100 s šestihrannou hlavou žár.poz.… SKS12X100</v>
          </cell>
          <cell r="C5921">
            <v>57</v>
          </cell>
          <cell r="D5921">
            <v>1</v>
          </cell>
          <cell r="E5921" t="str">
            <v>KUS</v>
          </cell>
          <cell r="F5921">
            <v>57</v>
          </cell>
        </row>
        <row r="5922">
          <cell r="A5922" t="str">
            <v>6418317</v>
          </cell>
          <cell r="B5922" t="str">
            <v>Šroub M12x110 s šestihrannou hlavou žár.poz.… SKS12X110</v>
          </cell>
          <cell r="C5922">
            <v>48</v>
          </cell>
          <cell r="D5922">
            <v>1</v>
          </cell>
          <cell r="E5922" t="str">
            <v>KUS</v>
          </cell>
          <cell r="F5922">
            <v>48</v>
          </cell>
        </row>
        <row r="5923">
          <cell r="A5923" t="str">
            <v>6418376</v>
          </cell>
          <cell r="B5923" t="str">
            <v>Šroub M12x110 s šestihrannou hlavou VA… SKS12X110</v>
          </cell>
          <cell r="C5923">
            <v>85</v>
          </cell>
          <cell r="D5923">
            <v>1</v>
          </cell>
          <cell r="E5923" t="str">
            <v>KUS</v>
          </cell>
          <cell r="F5923">
            <v>85</v>
          </cell>
        </row>
        <row r="5924">
          <cell r="A5924" t="str">
            <v>6418554</v>
          </cell>
          <cell r="B5924" t="str">
            <v>Výložník AW55 210mm FT… AW 55/21</v>
          </cell>
          <cell r="C5924">
            <v>336</v>
          </cell>
          <cell r="D5924">
            <v>1</v>
          </cell>
          <cell r="E5924" t="str">
            <v>KUS</v>
          </cell>
          <cell r="F5924">
            <v>336</v>
          </cell>
        </row>
        <row r="5925">
          <cell r="A5925" t="str">
            <v>6418570</v>
          </cell>
          <cell r="B5925" t="str">
            <v>Výložník AW55 310mm FT… AW 55/31</v>
          </cell>
          <cell r="C5925">
            <v>406</v>
          </cell>
          <cell r="D5925">
            <v>1</v>
          </cell>
          <cell r="E5925" t="str">
            <v>KUS</v>
          </cell>
          <cell r="F5925">
            <v>406</v>
          </cell>
        </row>
        <row r="5926">
          <cell r="A5926" t="str">
            <v>6418597</v>
          </cell>
          <cell r="B5926" t="str">
            <v>Výložník AW55 410mm FT… AW 55/41</v>
          </cell>
          <cell r="C5926">
            <v>496</v>
          </cell>
          <cell r="D5926">
            <v>1</v>
          </cell>
          <cell r="E5926" t="str">
            <v>KUS</v>
          </cell>
          <cell r="F5926">
            <v>496</v>
          </cell>
        </row>
        <row r="5927">
          <cell r="A5927" t="str">
            <v>6418619</v>
          </cell>
          <cell r="B5927" t="str">
            <v>Výložník AW55 510mm FT… AW 55/51</v>
          </cell>
          <cell r="C5927">
            <v>598</v>
          </cell>
          <cell r="D5927">
            <v>1</v>
          </cell>
          <cell r="E5927" t="str">
            <v>KUS</v>
          </cell>
          <cell r="F5927">
            <v>598</v>
          </cell>
        </row>
        <row r="5928">
          <cell r="A5928" t="str">
            <v>6418627</v>
          </cell>
          <cell r="B5928" t="str">
            <v>Výložník AW55 560mm FT… AW 55/56</v>
          </cell>
          <cell r="C5928">
            <v>684</v>
          </cell>
          <cell r="D5928">
            <v>1</v>
          </cell>
          <cell r="E5928" t="str">
            <v>KUS</v>
          </cell>
          <cell r="F5928">
            <v>684</v>
          </cell>
        </row>
        <row r="5929">
          <cell r="A5929" t="str">
            <v>6418635</v>
          </cell>
          <cell r="B5929" t="str">
            <v>Výložník AW55 610mm FT… AW 55/61</v>
          </cell>
          <cell r="C5929">
            <v>623</v>
          </cell>
          <cell r="D5929">
            <v>1</v>
          </cell>
          <cell r="E5929" t="str">
            <v>KUS</v>
          </cell>
          <cell r="F5929">
            <v>623</v>
          </cell>
        </row>
        <row r="5930">
          <cell r="A5930" t="str">
            <v>6418651</v>
          </cell>
          <cell r="B5930" t="str">
            <v>Výložník AW55 710mm FT… AW 55/71</v>
          </cell>
          <cell r="C5930">
            <v>821</v>
          </cell>
          <cell r="D5930">
            <v>1</v>
          </cell>
          <cell r="E5930" t="str">
            <v>KUS</v>
          </cell>
          <cell r="F5930">
            <v>821</v>
          </cell>
        </row>
        <row r="5931">
          <cell r="A5931" t="str">
            <v>6418686</v>
          </cell>
          <cell r="B5931" t="str">
            <v>Výložník AW55 810mm FT… AW 55/81</v>
          </cell>
          <cell r="C5931">
            <v>882</v>
          </cell>
          <cell r="D5931">
            <v>1</v>
          </cell>
          <cell r="E5931" t="str">
            <v>KUS</v>
          </cell>
          <cell r="F5931">
            <v>882</v>
          </cell>
        </row>
        <row r="5932">
          <cell r="A5932" t="str">
            <v>6418708</v>
          </cell>
          <cell r="B5932" t="str">
            <v>Výložník AW55 910mm FT… AW 55/91</v>
          </cell>
          <cell r="C5932">
            <v>991</v>
          </cell>
          <cell r="D5932">
            <v>1</v>
          </cell>
          <cell r="E5932" t="str">
            <v>KUS</v>
          </cell>
          <cell r="F5932">
            <v>991</v>
          </cell>
        </row>
        <row r="5933">
          <cell r="A5933" t="str">
            <v>6418724</v>
          </cell>
          <cell r="B5933" t="str">
            <v>Výložník AW55 1010mm FT… AW 55/101</v>
          </cell>
          <cell r="C5933">
            <v>1617</v>
          </cell>
          <cell r="D5933">
            <v>1</v>
          </cell>
          <cell r="E5933" t="str">
            <v>KUS</v>
          </cell>
          <cell r="F5933">
            <v>1617</v>
          </cell>
        </row>
        <row r="5934">
          <cell r="A5934" t="str">
            <v>6418759</v>
          </cell>
          <cell r="B5934" t="str">
            <v>Výložník AS30 110mm FT… AS 30/11</v>
          </cell>
          <cell r="C5934">
            <v>159</v>
          </cell>
          <cell r="D5934">
            <v>1</v>
          </cell>
          <cell r="E5934" t="str">
            <v>KUS</v>
          </cell>
          <cell r="F5934">
            <v>159</v>
          </cell>
        </row>
        <row r="5935">
          <cell r="A5935" t="str">
            <v>6418767</v>
          </cell>
          <cell r="B5935" t="str">
            <v>Výložník AS30 160mm FT… AS 30/16</v>
          </cell>
          <cell r="C5935">
            <v>164</v>
          </cell>
          <cell r="D5935">
            <v>1</v>
          </cell>
          <cell r="E5935" t="str">
            <v>KUS</v>
          </cell>
          <cell r="F5935">
            <v>164</v>
          </cell>
        </row>
        <row r="5936">
          <cell r="A5936" t="str">
            <v>6418775</v>
          </cell>
          <cell r="B5936" t="str">
            <v>Výložník AS30 210mm FT… AS 30/21</v>
          </cell>
          <cell r="C5936">
            <v>167</v>
          </cell>
          <cell r="D5936">
            <v>1</v>
          </cell>
          <cell r="E5936" t="str">
            <v>KUS</v>
          </cell>
          <cell r="F5936">
            <v>167</v>
          </cell>
        </row>
        <row r="5937">
          <cell r="A5937" t="str">
            <v>6418791</v>
          </cell>
          <cell r="B5937" t="str">
            <v>Výložník AS30 310mm FT… AS 30/31</v>
          </cell>
          <cell r="C5937">
            <v>205</v>
          </cell>
          <cell r="D5937">
            <v>1</v>
          </cell>
          <cell r="E5937" t="str">
            <v>KUS</v>
          </cell>
          <cell r="F5937">
            <v>205</v>
          </cell>
        </row>
        <row r="5938">
          <cell r="A5938" t="str">
            <v>6418813</v>
          </cell>
          <cell r="B5938" t="str">
            <v>Výložník AS30 410mm FT… AS 30/41</v>
          </cell>
          <cell r="C5938">
            <v>304</v>
          </cell>
          <cell r="D5938">
            <v>1</v>
          </cell>
          <cell r="E5938" t="str">
            <v>KUS</v>
          </cell>
          <cell r="F5938">
            <v>304</v>
          </cell>
        </row>
        <row r="5939">
          <cell r="A5939" t="str">
            <v>6418848</v>
          </cell>
          <cell r="B5939" t="str">
            <v>Výložník AS30 510mm FT… AS 30/51</v>
          </cell>
          <cell r="C5939">
            <v>367</v>
          </cell>
          <cell r="D5939">
            <v>1</v>
          </cell>
          <cell r="E5939" t="str">
            <v>KUS</v>
          </cell>
          <cell r="F5939">
            <v>367</v>
          </cell>
        </row>
        <row r="5940">
          <cell r="A5940" t="str">
            <v>6418856</v>
          </cell>
          <cell r="B5940" t="str">
            <v>Výložník AS30 560mm FT… AS 30/56</v>
          </cell>
          <cell r="C5940">
            <v>510</v>
          </cell>
          <cell r="D5940">
            <v>1</v>
          </cell>
          <cell r="E5940" t="str">
            <v>KUS</v>
          </cell>
          <cell r="F5940">
            <v>510</v>
          </cell>
        </row>
        <row r="5941">
          <cell r="A5941" t="str">
            <v>6418864</v>
          </cell>
          <cell r="B5941" t="str">
            <v>Výložník AS30 610mm FT… AS 30/61</v>
          </cell>
          <cell r="C5941">
            <v>426</v>
          </cell>
          <cell r="D5941">
            <v>1</v>
          </cell>
          <cell r="E5941" t="str">
            <v>KUS</v>
          </cell>
          <cell r="F5941">
            <v>426</v>
          </cell>
        </row>
        <row r="5942">
          <cell r="A5942" t="str">
            <v>6418872</v>
          </cell>
          <cell r="B5942" t="str">
            <v>Výložník AS30 710mm FT… AS 30/71</v>
          </cell>
          <cell r="C5942">
            <v>633</v>
          </cell>
          <cell r="D5942">
            <v>1</v>
          </cell>
          <cell r="E5942" t="str">
            <v>KUS</v>
          </cell>
          <cell r="F5942">
            <v>633</v>
          </cell>
        </row>
        <row r="5943">
          <cell r="A5943" t="str">
            <v>6419046</v>
          </cell>
          <cell r="B5943" t="str">
            <v>Výložník AS55 210mm FT… AS 55/21</v>
          </cell>
          <cell r="C5943">
            <v>399</v>
          </cell>
          <cell r="D5943">
            <v>1</v>
          </cell>
          <cell r="E5943" t="str">
            <v>KUS</v>
          </cell>
          <cell r="F5943">
            <v>399</v>
          </cell>
        </row>
        <row r="5944">
          <cell r="A5944" t="str">
            <v>6419062</v>
          </cell>
          <cell r="B5944" t="str">
            <v>Výložník AS55 310mm FT… AS 55/31</v>
          </cell>
          <cell r="C5944">
            <v>517</v>
          </cell>
          <cell r="D5944">
            <v>1</v>
          </cell>
          <cell r="E5944" t="str">
            <v>KUS</v>
          </cell>
          <cell r="F5944">
            <v>517</v>
          </cell>
        </row>
        <row r="5945">
          <cell r="A5945" t="str">
            <v>6419089</v>
          </cell>
          <cell r="B5945" t="str">
            <v>Výložník AS55 410mm FT… AS 55/41</v>
          </cell>
          <cell r="C5945">
            <v>578</v>
          </cell>
          <cell r="D5945">
            <v>1</v>
          </cell>
          <cell r="E5945" t="str">
            <v>KUS</v>
          </cell>
          <cell r="F5945">
            <v>578</v>
          </cell>
        </row>
        <row r="5946">
          <cell r="A5946" t="str">
            <v>6419100</v>
          </cell>
          <cell r="B5946" t="str">
            <v>Výložník AS55 510mm FT… AS 55/51</v>
          </cell>
          <cell r="C5946">
            <v>664</v>
          </cell>
          <cell r="D5946">
            <v>1</v>
          </cell>
          <cell r="E5946" t="str">
            <v>KUS</v>
          </cell>
          <cell r="F5946">
            <v>664</v>
          </cell>
        </row>
        <row r="5947">
          <cell r="A5947" t="str">
            <v>6419119</v>
          </cell>
          <cell r="B5947" t="str">
            <v>Výložník AS55 560mm FT… AS 55/56</v>
          </cell>
          <cell r="C5947">
            <v>771</v>
          </cell>
          <cell r="D5947">
            <v>1</v>
          </cell>
          <cell r="E5947" t="str">
            <v>KUS</v>
          </cell>
          <cell r="F5947">
            <v>771</v>
          </cell>
        </row>
        <row r="5948">
          <cell r="A5948" t="str">
            <v>6419127</v>
          </cell>
          <cell r="B5948" t="str">
            <v>Výložník AS55 610mm FT… AS 55/61</v>
          </cell>
          <cell r="C5948">
            <v>746</v>
          </cell>
          <cell r="D5948">
            <v>1</v>
          </cell>
          <cell r="E5948" t="str">
            <v>KUS</v>
          </cell>
          <cell r="F5948">
            <v>746</v>
          </cell>
        </row>
        <row r="5949">
          <cell r="A5949" t="str">
            <v>6419143</v>
          </cell>
          <cell r="B5949" t="str">
            <v>Výložník AS55 710mm FT… AS 55/71</v>
          </cell>
          <cell r="C5949">
            <v>916</v>
          </cell>
          <cell r="D5949">
            <v>1</v>
          </cell>
          <cell r="E5949" t="str">
            <v>KUS</v>
          </cell>
          <cell r="F5949">
            <v>916</v>
          </cell>
        </row>
        <row r="5950">
          <cell r="A5950" t="str">
            <v>6419178</v>
          </cell>
          <cell r="B5950" t="str">
            <v>Výložník AS55 810mm FT… AS 55/81</v>
          </cell>
          <cell r="C5950">
            <v>985</v>
          </cell>
          <cell r="D5950">
            <v>1</v>
          </cell>
          <cell r="E5950" t="str">
            <v>KUS</v>
          </cell>
          <cell r="F5950">
            <v>985</v>
          </cell>
        </row>
        <row r="5951">
          <cell r="A5951" t="str">
            <v>6419208</v>
          </cell>
          <cell r="B5951" t="str">
            <v>Výložník AS55 1010mm FT… AS 55/101</v>
          </cell>
          <cell r="C5951">
            <v>1732</v>
          </cell>
          <cell r="D5951">
            <v>1</v>
          </cell>
          <cell r="E5951" t="str">
            <v>KUS</v>
          </cell>
          <cell r="F5951">
            <v>1732</v>
          </cell>
        </row>
        <row r="5952">
          <cell r="A5952" t="str">
            <v>6419534</v>
          </cell>
          <cell r="B5952" t="str">
            <v>Sklopný výložník AWV 210 FT… AWV/21</v>
          </cell>
          <cell r="C5952">
            <v>594</v>
          </cell>
          <cell r="D5952">
            <v>1</v>
          </cell>
          <cell r="E5952" t="str">
            <v>KUS</v>
          </cell>
          <cell r="F5952">
            <v>594</v>
          </cell>
        </row>
        <row r="5953">
          <cell r="A5953" t="str">
            <v>6419550</v>
          </cell>
          <cell r="B5953" t="str">
            <v>Sklopný výložník AWV 310 FT… AWV/31</v>
          </cell>
          <cell r="C5953">
            <v>648</v>
          </cell>
          <cell r="D5953">
            <v>1</v>
          </cell>
          <cell r="E5953" t="str">
            <v>KUS</v>
          </cell>
          <cell r="F5953">
            <v>648</v>
          </cell>
        </row>
        <row r="5954">
          <cell r="A5954" t="str">
            <v>6419577</v>
          </cell>
          <cell r="B5954" t="str">
            <v>Sklopný výložník AWV 410 FT… AWV/41</v>
          </cell>
          <cell r="C5954">
            <v>702</v>
          </cell>
          <cell r="D5954">
            <v>1</v>
          </cell>
          <cell r="E5954" t="str">
            <v>KUS</v>
          </cell>
          <cell r="F5954">
            <v>702</v>
          </cell>
        </row>
        <row r="5955">
          <cell r="A5955" t="str">
            <v>6419593</v>
          </cell>
          <cell r="B5955" t="str">
            <v>Sklopný výložník AWV 510 FT… AWV/51</v>
          </cell>
          <cell r="C5955">
            <v>807</v>
          </cell>
          <cell r="D5955">
            <v>1</v>
          </cell>
          <cell r="E5955" t="str">
            <v>KUS</v>
          </cell>
          <cell r="F5955">
            <v>807</v>
          </cell>
        </row>
        <row r="5956">
          <cell r="A5956" t="str">
            <v>6419615</v>
          </cell>
          <cell r="B5956" t="str">
            <v>Sklopný výložník AWV 610 FT… AWV/61</v>
          </cell>
          <cell r="C5956">
            <v>860</v>
          </cell>
          <cell r="D5956">
            <v>1</v>
          </cell>
          <cell r="E5956" t="str">
            <v>KUS</v>
          </cell>
          <cell r="F5956">
            <v>860</v>
          </cell>
        </row>
        <row r="5957">
          <cell r="A5957" t="str">
            <v>6419704</v>
          </cell>
          <cell r="B5957" t="str">
            <v>Výložník AW30 110mm FT… AW 30/11</v>
          </cell>
          <cell r="C5957">
            <v>98</v>
          </cell>
          <cell r="D5957">
            <v>1</v>
          </cell>
          <cell r="E5957" t="str">
            <v>KUS</v>
          </cell>
          <cell r="F5957">
            <v>98</v>
          </cell>
        </row>
        <row r="5958">
          <cell r="A5958" t="str">
            <v>6419712</v>
          </cell>
          <cell r="B5958" t="str">
            <v>Výložník AW30 160mm FT… AW 30/16</v>
          </cell>
          <cell r="C5958">
            <v>112</v>
          </cell>
          <cell r="D5958">
            <v>1</v>
          </cell>
          <cell r="E5958" t="str">
            <v>KUS</v>
          </cell>
          <cell r="F5958">
            <v>112</v>
          </cell>
        </row>
        <row r="5959">
          <cell r="A5959" t="str">
            <v>6419720</v>
          </cell>
          <cell r="B5959" t="str">
            <v>Výložník AW30 210mm FT… AW 30/21</v>
          </cell>
          <cell r="C5959">
            <v>126</v>
          </cell>
          <cell r="D5959">
            <v>1</v>
          </cell>
          <cell r="E5959" t="str">
            <v>KUS</v>
          </cell>
          <cell r="F5959">
            <v>126</v>
          </cell>
        </row>
        <row r="5960">
          <cell r="A5960" t="str">
            <v>6419747</v>
          </cell>
          <cell r="B5960" t="str">
            <v>Výložník AW30 310mm FT… AW 30/31</v>
          </cell>
          <cell r="C5960">
            <v>148</v>
          </cell>
          <cell r="D5960">
            <v>1</v>
          </cell>
          <cell r="E5960" t="str">
            <v>KUS</v>
          </cell>
          <cell r="F5960">
            <v>148</v>
          </cell>
        </row>
        <row r="5961">
          <cell r="A5961" t="str">
            <v>6419763</v>
          </cell>
          <cell r="B5961" t="str">
            <v>Výložník AW30 410mm FT… AW 30/41</v>
          </cell>
          <cell r="C5961">
            <v>238</v>
          </cell>
          <cell r="D5961">
            <v>1</v>
          </cell>
          <cell r="E5961" t="str">
            <v>KUS</v>
          </cell>
          <cell r="F5961">
            <v>238</v>
          </cell>
        </row>
        <row r="5962">
          <cell r="A5962" t="str">
            <v>6419798</v>
          </cell>
          <cell r="B5962" t="str">
            <v>Výložník AW30 510mm FT… AW 30/51</v>
          </cell>
          <cell r="C5962">
            <v>321</v>
          </cell>
          <cell r="D5962">
            <v>1</v>
          </cell>
          <cell r="E5962" t="str">
            <v>KUS</v>
          </cell>
          <cell r="F5962">
            <v>321</v>
          </cell>
        </row>
        <row r="5963">
          <cell r="A5963" t="str">
            <v>6419828</v>
          </cell>
          <cell r="B5963" t="str">
            <v>Výložník AW30 610mm FT… AW 30/61</v>
          </cell>
          <cell r="C5963">
            <v>349</v>
          </cell>
          <cell r="D5963">
            <v>1</v>
          </cell>
          <cell r="E5963" t="str">
            <v>KUS</v>
          </cell>
          <cell r="F5963">
            <v>349</v>
          </cell>
        </row>
        <row r="5964">
          <cell r="A5964" t="str">
            <v>6419836</v>
          </cell>
          <cell r="B5964" t="str">
            <v>Výložník AW30 710mm FT… AW 30/71</v>
          </cell>
          <cell r="C5964">
            <v>566</v>
          </cell>
          <cell r="D5964">
            <v>1</v>
          </cell>
          <cell r="E5964" t="str">
            <v>KUS</v>
          </cell>
          <cell r="F5964">
            <v>566</v>
          </cell>
        </row>
        <row r="5965">
          <cell r="A5965" t="str">
            <v>6419844</v>
          </cell>
          <cell r="B5965" t="str">
            <v>Výložník AW30 560mm FT… AW 30/56</v>
          </cell>
          <cell r="C5965">
            <v>467</v>
          </cell>
          <cell r="D5965">
            <v>1</v>
          </cell>
          <cell r="E5965" t="str">
            <v>KUS</v>
          </cell>
          <cell r="F5965">
            <v>467</v>
          </cell>
        </row>
        <row r="5966">
          <cell r="A5966" t="str">
            <v>6420606</v>
          </cell>
          <cell r="B5966" t="str">
            <v>Výložník AW15 110mm  pro mříž FT… AW G15/11</v>
          </cell>
          <cell r="C5966">
            <v>108</v>
          </cell>
          <cell r="D5966">
            <v>1</v>
          </cell>
          <cell r="E5966" t="str">
            <v>KUS</v>
          </cell>
          <cell r="F5966">
            <v>108</v>
          </cell>
        </row>
        <row r="5967">
          <cell r="A5967" t="str">
            <v>6420608</v>
          </cell>
          <cell r="B5967" t="str">
            <v>Výložník AW15 210mm  pro mříž FT… AW G15/21</v>
          </cell>
          <cell r="C5967">
            <v>139</v>
          </cell>
          <cell r="D5967">
            <v>1</v>
          </cell>
          <cell r="E5967" t="str">
            <v>KUS</v>
          </cell>
          <cell r="F5967">
            <v>139</v>
          </cell>
        </row>
        <row r="5968">
          <cell r="A5968" t="str">
            <v>6420656</v>
          </cell>
          <cell r="B5968" t="str">
            <v>Výložník AW15 110mm FT… AW 15/11</v>
          </cell>
          <cell r="C5968">
            <v>69</v>
          </cell>
          <cell r="D5968">
            <v>1</v>
          </cell>
          <cell r="E5968" t="str">
            <v>KUS</v>
          </cell>
          <cell r="F5968">
            <v>69</v>
          </cell>
        </row>
        <row r="5969">
          <cell r="A5969" t="str">
            <v>6420664</v>
          </cell>
          <cell r="B5969" t="str">
            <v>Výložník AW15 160mm FT… AW 15/16</v>
          </cell>
          <cell r="C5969">
            <v>83</v>
          </cell>
          <cell r="D5969">
            <v>1</v>
          </cell>
          <cell r="E5969" t="str">
            <v>KUS</v>
          </cell>
          <cell r="F5969">
            <v>83</v>
          </cell>
        </row>
        <row r="5970">
          <cell r="A5970" t="str">
            <v>6420680</v>
          </cell>
          <cell r="B5970" t="str">
            <v>Výložník AW15 210mm FT… AW 15/21</v>
          </cell>
          <cell r="C5970">
            <v>86</v>
          </cell>
          <cell r="D5970">
            <v>1</v>
          </cell>
          <cell r="E5970" t="str">
            <v>KUS</v>
          </cell>
          <cell r="F5970">
            <v>86</v>
          </cell>
        </row>
        <row r="5971">
          <cell r="A5971" t="str">
            <v>6420710</v>
          </cell>
          <cell r="B5971" t="str">
            <v>Výložník AW15 310mm FT… AW 15/31</v>
          </cell>
          <cell r="C5971">
            <v>104</v>
          </cell>
          <cell r="D5971">
            <v>1</v>
          </cell>
          <cell r="E5971" t="str">
            <v>KUS</v>
          </cell>
          <cell r="F5971">
            <v>104</v>
          </cell>
        </row>
        <row r="5972">
          <cell r="A5972" t="str">
            <v>6420745</v>
          </cell>
          <cell r="B5972" t="str">
            <v>Výložník AW15 410mm FT… AW 15/41</v>
          </cell>
          <cell r="C5972">
            <v>197</v>
          </cell>
          <cell r="D5972">
            <v>1</v>
          </cell>
          <cell r="E5972" t="str">
            <v>KUS</v>
          </cell>
          <cell r="F5972">
            <v>197</v>
          </cell>
        </row>
        <row r="5973">
          <cell r="A5973" t="str">
            <v>6420788</v>
          </cell>
          <cell r="B5973" t="str">
            <v>Výložník AW15 510mm FT… AW 15/51</v>
          </cell>
          <cell r="C5973">
            <v>262</v>
          </cell>
          <cell r="D5973">
            <v>1</v>
          </cell>
          <cell r="E5973" t="str">
            <v>KUS</v>
          </cell>
          <cell r="F5973">
            <v>262</v>
          </cell>
        </row>
        <row r="5974">
          <cell r="A5974" t="str">
            <v>6420796</v>
          </cell>
          <cell r="B5974" t="str">
            <v>Výložník AW15 560mm FT… AW 15/56</v>
          </cell>
          <cell r="C5974">
            <v>557</v>
          </cell>
          <cell r="D5974">
            <v>1</v>
          </cell>
          <cell r="E5974" t="str">
            <v>KUS</v>
          </cell>
          <cell r="F5974">
            <v>557</v>
          </cell>
        </row>
        <row r="5975">
          <cell r="A5975" t="str">
            <v>6420826</v>
          </cell>
          <cell r="B5975" t="str">
            <v>Výložník AW15 610mm FT… AW 15/61</v>
          </cell>
          <cell r="C5975">
            <v>565</v>
          </cell>
          <cell r="D5975">
            <v>1</v>
          </cell>
          <cell r="E5975" t="str">
            <v>KUS</v>
          </cell>
          <cell r="F5975">
            <v>565</v>
          </cell>
        </row>
        <row r="5976">
          <cell r="A5976" t="str">
            <v>6421008</v>
          </cell>
          <cell r="B5976" t="str">
            <v>Výložník AW15 110mm VA-4301… AW 15/11</v>
          </cell>
          <cell r="C5976">
            <v>343</v>
          </cell>
          <cell r="D5976">
            <v>1</v>
          </cell>
          <cell r="E5976" t="str">
            <v>KUS</v>
          </cell>
          <cell r="F5976">
            <v>343</v>
          </cell>
        </row>
        <row r="5977">
          <cell r="A5977" t="str">
            <v>6421024</v>
          </cell>
          <cell r="B5977" t="str">
            <v>Výložník AW15 210mm VA-4301… AW 15/21</v>
          </cell>
          <cell r="C5977">
            <v>346</v>
          </cell>
          <cell r="D5977">
            <v>1</v>
          </cell>
          <cell r="E5977" t="str">
            <v>KUS</v>
          </cell>
          <cell r="F5977">
            <v>346</v>
          </cell>
        </row>
        <row r="5978">
          <cell r="A5978" t="str">
            <v>6421032</v>
          </cell>
          <cell r="B5978" t="str">
            <v>Výložník AW15 310mm VA-4301… AW 15/31</v>
          </cell>
          <cell r="C5978">
            <v>358</v>
          </cell>
          <cell r="D5978">
            <v>1</v>
          </cell>
          <cell r="E5978" t="str">
            <v>KUS</v>
          </cell>
          <cell r="F5978">
            <v>358</v>
          </cell>
        </row>
        <row r="5979">
          <cell r="A5979" t="str">
            <v>6421188</v>
          </cell>
          <cell r="B5979" t="str">
            <v>Výložník AW15 510mm VA-4401… AW 15/51</v>
          </cell>
          <cell r="C5979">
            <v>628</v>
          </cell>
          <cell r="D5979">
            <v>1</v>
          </cell>
          <cell r="E5979" t="str">
            <v>KUS</v>
          </cell>
          <cell r="F5979">
            <v>628</v>
          </cell>
        </row>
        <row r="5980">
          <cell r="A5980" t="str">
            <v>6421326</v>
          </cell>
          <cell r="B5980" t="str">
            <v>Výložník AS15 110mm FT… AS 15/11</v>
          </cell>
          <cell r="C5980">
            <v>119</v>
          </cell>
          <cell r="D5980">
            <v>1</v>
          </cell>
          <cell r="E5980" t="str">
            <v>KUS</v>
          </cell>
          <cell r="F5980">
            <v>119</v>
          </cell>
        </row>
        <row r="5981">
          <cell r="A5981" t="str">
            <v>6421334</v>
          </cell>
          <cell r="B5981" t="str">
            <v>Výložník AS15 160mm FT… AS 15/16</v>
          </cell>
          <cell r="C5981">
            <v>131</v>
          </cell>
          <cell r="D5981">
            <v>1</v>
          </cell>
          <cell r="E5981" t="str">
            <v>KUS</v>
          </cell>
          <cell r="F5981">
            <v>131</v>
          </cell>
        </row>
        <row r="5982">
          <cell r="A5982" t="str">
            <v>6421350</v>
          </cell>
          <cell r="B5982" t="str">
            <v>Výložník AS15 210mm FT… AS 15/21</v>
          </cell>
          <cell r="C5982">
            <v>130</v>
          </cell>
          <cell r="D5982">
            <v>1</v>
          </cell>
          <cell r="E5982" t="str">
            <v>KUS</v>
          </cell>
          <cell r="F5982">
            <v>130</v>
          </cell>
        </row>
        <row r="5983">
          <cell r="A5983" t="str">
            <v>6421385</v>
          </cell>
          <cell r="B5983" t="str">
            <v>Výložník AS15 310mm FT… AS 15/31</v>
          </cell>
          <cell r="C5983">
            <v>145</v>
          </cell>
          <cell r="D5983">
            <v>1</v>
          </cell>
          <cell r="E5983" t="str">
            <v>KUS</v>
          </cell>
          <cell r="F5983">
            <v>145</v>
          </cell>
        </row>
        <row r="5984">
          <cell r="A5984" t="str">
            <v>6421423</v>
          </cell>
          <cell r="B5984" t="str">
            <v>Výložník AS15 410mm FT… AS 15/41</v>
          </cell>
          <cell r="C5984">
            <v>222</v>
          </cell>
          <cell r="D5984">
            <v>1</v>
          </cell>
          <cell r="E5984" t="str">
            <v>KUS</v>
          </cell>
          <cell r="F5984">
            <v>222</v>
          </cell>
        </row>
        <row r="5985">
          <cell r="A5985" t="str">
            <v>6421466</v>
          </cell>
          <cell r="B5985" t="str">
            <v>Výložník AS15 510mm FT… AS 15/51</v>
          </cell>
          <cell r="C5985">
            <v>316</v>
          </cell>
          <cell r="D5985">
            <v>1</v>
          </cell>
          <cell r="E5985" t="str">
            <v>KUS</v>
          </cell>
          <cell r="F5985">
            <v>316</v>
          </cell>
        </row>
        <row r="5986">
          <cell r="A5986" t="str">
            <v>6421490</v>
          </cell>
          <cell r="B5986" t="str">
            <v>Výložník AS15 610mm FT… AS 15/61</v>
          </cell>
          <cell r="C5986">
            <v>308</v>
          </cell>
          <cell r="D5986">
            <v>1</v>
          </cell>
          <cell r="E5986" t="str">
            <v>KUS</v>
          </cell>
          <cell r="F5986">
            <v>308</v>
          </cell>
        </row>
        <row r="5987">
          <cell r="A5987" t="str">
            <v>6424716</v>
          </cell>
          <cell r="B5987" t="str">
            <v>Výložník MWA 110mm FS… MWA 12/11</v>
          </cell>
          <cell r="C5987">
            <v>32</v>
          </cell>
          <cell r="D5987">
            <v>1</v>
          </cell>
          <cell r="E5987" t="str">
            <v>KUS</v>
          </cell>
          <cell r="F5987">
            <v>32</v>
          </cell>
        </row>
        <row r="5988">
          <cell r="A5988" t="str">
            <v>6424732</v>
          </cell>
          <cell r="B5988" t="str">
            <v>Výložník MWA 210mm FS… MWA 12/21</v>
          </cell>
          <cell r="C5988">
            <v>36</v>
          </cell>
          <cell r="D5988">
            <v>1</v>
          </cell>
          <cell r="E5988" t="str">
            <v>KUS</v>
          </cell>
          <cell r="F5988">
            <v>36</v>
          </cell>
        </row>
        <row r="5989">
          <cell r="A5989" t="str">
            <v>6424740</v>
          </cell>
          <cell r="B5989" t="str">
            <v>Výložník MWA 310mm FS… MWA 12/31</v>
          </cell>
          <cell r="C5989">
            <v>61</v>
          </cell>
          <cell r="D5989">
            <v>1</v>
          </cell>
          <cell r="E5989" t="str">
            <v>KUS</v>
          </cell>
          <cell r="F5989">
            <v>61</v>
          </cell>
        </row>
        <row r="5990">
          <cell r="A5990" t="str">
            <v>6424759</v>
          </cell>
          <cell r="B5990" t="str">
            <v>Výložník MWA 410mm FS… MWA 12/41</v>
          </cell>
          <cell r="C5990">
            <v>249</v>
          </cell>
          <cell r="D5990">
            <v>1</v>
          </cell>
          <cell r="E5990" t="str">
            <v>KUS</v>
          </cell>
          <cell r="F5990">
            <v>249</v>
          </cell>
        </row>
        <row r="5991">
          <cell r="A5991" t="str">
            <v>6426816</v>
          </cell>
          <cell r="B5991" t="str">
            <v>Výložník MKA 105mm FT… MKA10/105</v>
          </cell>
          <cell r="C5991">
            <v>89</v>
          </cell>
          <cell r="D5991">
            <v>1</v>
          </cell>
          <cell r="E5991" t="str">
            <v>KUS</v>
          </cell>
          <cell r="F5991">
            <v>89</v>
          </cell>
        </row>
        <row r="5992">
          <cell r="A5992" t="str">
            <v>6426883</v>
          </cell>
          <cell r="B5992" t="str">
            <v>Výložník MKA 605mm FT… MKA10/605</v>
          </cell>
          <cell r="C5992">
            <v>402</v>
          </cell>
          <cell r="D5992">
            <v>1</v>
          </cell>
          <cell r="E5992" t="str">
            <v>KUS</v>
          </cell>
          <cell r="F5992">
            <v>402</v>
          </cell>
        </row>
        <row r="5993">
          <cell r="A5993" t="str">
            <v>6427006</v>
          </cell>
          <cell r="B5993" t="str">
            <v>Výložník MKA 105mm VA-4301… MKA10/105</v>
          </cell>
          <cell r="C5993">
            <v>115</v>
          </cell>
          <cell r="D5993">
            <v>1</v>
          </cell>
          <cell r="E5993" t="str">
            <v>KUS</v>
          </cell>
          <cell r="F5993">
            <v>115</v>
          </cell>
        </row>
        <row r="5994">
          <cell r="A5994" t="str">
            <v>6427022</v>
          </cell>
          <cell r="B5994" t="str">
            <v>Výložník MKA 305mm VA-4301… MKA10/305</v>
          </cell>
          <cell r="C5994">
            <v>192</v>
          </cell>
          <cell r="D5994">
            <v>1</v>
          </cell>
          <cell r="E5994" t="str">
            <v>KUS</v>
          </cell>
          <cell r="F5994">
            <v>192</v>
          </cell>
        </row>
        <row r="5995">
          <cell r="A5995" t="str">
            <v>6427030</v>
          </cell>
          <cell r="B5995" t="str">
            <v>Výložník MKA 405mm VA-4301… MKA10/405</v>
          </cell>
          <cell r="C5995">
            <v>426</v>
          </cell>
          <cell r="D5995">
            <v>1</v>
          </cell>
          <cell r="E5995" t="str">
            <v>KUS</v>
          </cell>
          <cell r="F5995">
            <v>426</v>
          </cell>
        </row>
        <row r="5996">
          <cell r="A5996" t="str">
            <v>6427057</v>
          </cell>
          <cell r="B5996" t="str">
            <v>Výložník MKA 605mm VA-4301… MKA10/605</v>
          </cell>
          <cell r="C5996">
            <v>741</v>
          </cell>
          <cell r="D5996">
            <v>1</v>
          </cell>
          <cell r="E5996" t="str">
            <v>KUS</v>
          </cell>
          <cell r="F5996">
            <v>741</v>
          </cell>
        </row>
        <row r="5997">
          <cell r="A5997" t="str">
            <v>6437109</v>
          </cell>
          <cell r="B5997" t="str">
            <v>Nástěnná příchytka FS… K 12 1818</v>
          </cell>
          <cell r="C5997">
            <v>26</v>
          </cell>
          <cell r="D5997">
            <v>1</v>
          </cell>
          <cell r="E5997" t="str">
            <v>KUS</v>
          </cell>
          <cell r="F5997">
            <v>26</v>
          </cell>
        </row>
        <row r="5998">
          <cell r="A5998" t="str">
            <v>6437184</v>
          </cell>
          <cell r="B5998" t="str">
            <v>Nápínací hák AS 15 FT… AS 15 HAK</v>
          </cell>
          <cell r="C5998">
            <v>37</v>
          </cell>
          <cell r="D5998">
            <v>1</v>
          </cell>
          <cell r="E5998" t="str">
            <v>KUS</v>
          </cell>
          <cell r="F5998">
            <v>37</v>
          </cell>
        </row>
        <row r="5999">
          <cell r="A5999" t="str">
            <v>6442803</v>
          </cell>
          <cell r="B5999" t="str">
            <v>Výložník AW30 110mm VA-4301… AW30/11VA</v>
          </cell>
          <cell r="C5999">
            <v>298</v>
          </cell>
          <cell r="D5999">
            <v>1</v>
          </cell>
          <cell r="E5999" t="str">
            <v>KUS</v>
          </cell>
          <cell r="F5999">
            <v>298</v>
          </cell>
        </row>
        <row r="6000">
          <cell r="A6000" t="str">
            <v>6442811</v>
          </cell>
          <cell r="B6000" t="str">
            <v>Výložník AW30 160mm VA-4301… AW30/16VA</v>
          </cell>
          <cell r="C6000">
            <v>428</v>
          </cell>
          <cell r="D6000">
            <v>1</v>
          </cell>
          <cell r="E6000" t="str">
            <v>KUS</v>
          </cell>
          <cell r="F6000">
            <v>428</v>
          </cell>
        </row>
        <row r="6001">
          <cell r="A6001" t="str">
            <v>6442838</v>
          </cell>
          <cell r="B6001" t="str">
            <v>Výložník AW30 210mm VA-4301… AW30/21VA</v>
          </cell>
          <cell r="C6001">
            <v>380</v>
          </cell>
          <cell r="D6001">
            <v>1</v>
          </cell>
          <cell r="E6001" t="str">
            <v>KUS</v>
          </cell>
          <cell r="F6001">
            <v>380</v>
          </cell>
        </row>
        <row r="6002">
          <cell r="A6002" t="str">
            <v>6442854</v>
          </cell>
          <cell r="B6002" t="str">
            <v>Výložník AW30 310mm VA-4301… AW30/31VA</v>
          </cell>
          <cell r="C6002">
            <v>540</v>
          </cell>
          <cell r="D6002">
            <v>1</v>
          </cell>
          <cell r="E6002" t="str">
            <v>KUS</v>
          </cell>
          <cell r="F6002">
            <v>540</v>
          </cell>
        </row>
        <row r="6003">
          <cell r="A6003" t="str">
            <v>6442870</v>
          </cell>
          <cell r="B6003" t="str">
            <v>Výložník AW30 410mm VA-4301… AW30/41VA</v>
          </cell>
          <cell r="C6003">
            <v>579</v>
          </cell>
          <cell r="D6003">
            <v>1</v>
          </cell>
          <cell r="E6003" t="str">
            <v>KUS</v>
          </cell>
          <cell r="F6003">
            <v>579</v>
          </cell>
        </row>
        <row r="6004">
          <cell r="A6004" t="str">
            <v>6442897</v>
          </cell>
          <cell r="B6004" t="str">
            <v>Výložník AW30 510mm VA-4301… AW30/51VA</v>
          </cell>
          <cell r="C6004">
            <v>1067</v>
          </cell>
          <cell r="D6004">
            <v>1</v>
          </cell>
          <cell r="E6004" t="str">
            <v>KUS</v>
          </cell>
          <cell r="F6004">
            <v>1067</v>
          </cell>
        </row>
        <row r="6005">
          <cell r="A6005" t="str">
            <v>6442919</v>
          </cell>
          <cell r="B6005" t="str">
            <v>Výložník AW30 610mm VA-4301… AW30/61VA</v>
          </cell>
          <cell r="C6005">
            <v>1155</v>
          </cell>
          <cell r="D6005">
            <v>1</v>
          </cell>
          <cell r="E6005" t="str">
            <v>KUS</v>
          </cell>
          <cell r="F6005">
            <v>1155</v>
          </cell>
        </row>
        <row r="6006">
          <cell r="A6006" t="str">
            <v>6467563</v>
          </cell>
          <cell r="B6006" t="str">
            <v>Spojka nerez PG 90x135 ocel… SSV/ST913</v>
          </cell>
          <cell r="C6006">
            <v>34</v>
          </cell>
          <cell r="D6006">
            <v>1</v>
          </cell>
          <cell r="E6006" t="str">
            <v>KUS</v>
          </cell>
          <cell r="F6006">
            <v>34</v>
          </cell>
        </row>
        <row r="6007">
          <cell r="A6007" t="str">
            <v>6490018</v>
          </cell>
          <cell r="B6007" t="str">
            <v>Napínací pás pro upevn.kabelů 17x1 šedý… 574/17X1</v>
          </cell>
          <cell r="C6007">
            <v>30.11</v>
          </cell>
          <cell r="D6007">
            <v>100</v>
          </cell>
          <cell r="E6007" t="str">
            <v>METR</v>
          </cell>
          <cell r="F6007">
            <v>3011</v>
          </cell>
        </row>
        <row r="6008">
          <cell r="A6008" t="str">
            <v>6490034</v>
          </cell>
          <cell r="B6008" t="str">
            <v>Napínací pás modrý… 574/03/VA</v>
          </cell>
          <cell r="C6008">
            <v>58.07</v>
          </cell>
          <cell r="D6008">
            <v>100</v>
          </cell>
          <cell r="E6008" t="str">
            <v>METR</v>
          </cell>
          <cell r="F6008">
            <v>5807</v>
          </cell>
        </row>
        <row r="6009">
          <cell r="A6009" t="str">
            <v>6490050</v>
          </cell>
          <cell r="B6009" t="str">
            <v>Napínací pás zelený… 574/05/VA</v>
          </cell>
          <cell r="C6009">
            <v>55.8</v>
          </cell>
          <cell r="D6009">
            <v>100</v>
          </cell>
          <cell r="E6009" t="str">
            <v>METR</v>
          </cell>
          <cell r="F6009">
            <v>5580</v>
          </cell>
        </row>
        <row r="6010">
          <cell r="A6010" t="str">
            <v>6490107</v>
          </cell>
          <cell r="B6010" t="str">
            <v>Napínací pás modrý VA… 574/03/30</v>
          </cell>
          <cell r="C6010">
            <v>50.15</v>
          </cell>
          <cell r="D6010">
            <v>100</v>
          </cell>
          <cell r="E6010" t="str">
            <v>KUS</v>
          </cell>
          <cell r="F6010">
            <v>5015</v>
          </cell>
        </row>
        <row r="6011">
          <cell r="A6011" t="str">
            <v>6490123</v>
          </cell>
          <cell r="B6011" t="str">
            <v>Napínací pás modrý VA… 574/03/45</v>
          </cell>
          <cell r="C6011">
            <v>61.84</v>
          </cell>
          <cell r="D6011">
            <v>100</v>
          </cell>
          <cell r="E6011" t="str">
            <v>KUS</v>
          </cell>
          <cell r="F6011">
            <v>6184</v>
          </cell>
        </row>
        <row r="6012">
          <cell r="A6012" t="str">
            <v>6490158</v>
          </cell>
          <cell r="B6012" t="str">
            <v>Napínací pás zelený VA… 574/05/55</v>
          </cell>
          <cell r="C6012">
            <v>65.19</v>
          </cell>
          <cell r="D6012">
            <v>100</v>
          </cell>
          <cell r="E6012" t="str">
            <v>KUS</v>
          </cell>
          <cell r="F6012">
            <v>6519</v>
          </cell>
        </row>
        <row r="6013">
          <cell r="A6013" t="str">
            <v>6490174</v>
          </cell>
          <cell r="B6013" t="str">
            <v>Napínací pás zelený VA… 574/05/65</v>
          </cell>
          <cell r="C6013">
            <v>63.49</v>
          </cell>
          <cell r="D6013">
            <v>100</v>
          </cell>
          <cell r="E6013" t="str">
            <v>KUS</v>
          </cell>
          <cell r="F6013">
            <v>6349</v>
          </cell>
        </row>
        <row r="6014">
          <cell r="A6014" t="str">
            <v>6490905</v>
          </cell>
          <cell r="B6014" t="str">
            <v>Napínací pás… 192</v>
          </cell>
          <cell r="C6014">
            <v>4.3600000000000003</v>
          </cell>
          <cell r="D6014">
            <v>100</v>
          </cell>
          <cell r="E6014" t="str">
            <v>KUS</v>
          </cell>
          <cell r="F6014">
            <v>436</v>
          </cell>
        </row>
        <row r="6015">
          <cell r="A6015" t="str">
            <v>6490964</v>
          </cell>
          <cell r="B6015" t="str">
            <v>Napínací pás jednoduchý VA… 197/VA</v>
          </cell>
          <cell r="C6015">
            <v>4.3600000000000003</v>
          </cell>
          <cell r="D6015">
            <v>100</v>
          </cell>
          <cell r="E6015" t="str">
            <v>KUS</v>
          </cell>
          <cell r="F6015">
            <v>436</v>
          </cell>
        </row>
        <row r="6016">
          <cell r="A6016" t="str">
            <v>6498019</v>
          </cell>
          <cell r="B6016" t="str">
            <v>Napínací kleště… 575</v>
          </cell>
          <cell r="C6016">
            <v>4733</v>
          </cell>
          <cell r="D6016">
            <v>1</v>
          </cell>
          <cell r="E6016" t="str">
            <v>KUS</v>
          </cell>
          <cell r="F6016">
            <v>4733</v>
          </cell>
        </row>
        <row r="6017">
          <cell r="A6017" t="str">
            <v>6498027</v>
          </cell>
          <cell r="B6017" t="str">
            <v>Napínací kleště… 576</v>
          </cell>
          <cell r="C6017">
            <v>27025</v>
          </cell>
          <cell r="D6017">
            <v>1</v>
          </cell>
          <cell r="E6017" t="str">
            <v>KUS</v>
          </cell>
          <cell r="F6017">
            <v>27025</v>
          </cell>
        </row>
        <row r="6018">
          <cell r="A6018" t="str">
            <v>7000383</v>
          </cell>
          <cell r="B6018" t="str">
            <v>Oblouk 45° pro žlab 60x400mm FS… RB 45 640</v>
          </cell>
          <cell r="C6018">
            <v>1156</v>
          </cell>
          <cell r="D6018">
            <v>1</v>
          </cell>
          <cell r="E6018" t="str">
            <v>KUS</v>
          </cell>
          <cell r="F6018">
            <v>1156</v>
          </cell>
        </row>
        <row r="6019">
          <cell r="A6019" t="str">
            <v>7000405</v>
          </cell>
          <cell r="B6019" t="str">
            <v>Oblouk 45° pro žlab 60x500mm FS… RB 45 650</v>
          </cell>
          <cell r="C6019">
            <v>1022</v>
          </cell>
          <cell r="D6019">
            <v>1</v>
          </cell>
          <cell r="E6019" t="str">
            <v>KUS</v>
          </cell>
          <cell r="F6019">
            <v>1022</v>
          </cell>
        </row>
        <row r="6020">
          <cell r="A6020" t="str">
            <v>7000421</v>
          </cell>
          <cell r="B6020" t="str">
            <v>Oblouk 45° pro žlab 60x600mm FS… RB 45 660</v>
          </cell>
          <cell r="C6020">
            <v>1889</v>
          </cell>
          <cell r="D6020">
            <v>1</v>
          </cell>
          <cell r="E6020" t="str">
            <v>KUS</v>
          </cell>
          <cell r="F6020">
            <v>1889</v>
          </cell>
        </row>
        <row r="6021">
          <cell r="A6021" t="str">
            <v>7000472</v>
          </cell>
          <cell r="B6021" t="str">
            <v>Oblouk 45° pro žlab 85x100mm FS… RB 45 810</v>
          </cell>
          <cell r="C6021">
            <v>425</v>
          </cell>
          <cell r="D6021">
            <v>1</v>
          </cell>
          <cell r="E6021" t="str">
            <v>KUS</v>
          </cell>
          <cell r="F6021">
            <v>425</v>
          </cell>
        </row>
        <row r="6022">
          <cell r="A6022" t="str">
            <v>7000499</v>
          </cell>
          <cell r="B6022" t="str">
            <v>Oblouk 45° pro žlab 85x200mm FS… RB 45 820</v>
          </cell>
          <cell r="C6022">
            <v>731</v>
          </cell>
          <cell r="D6022">
            <v>1</v>
          </cell>
          <cell r="E6022" t="str">
            <v>KUS</v>
          </cell>
          <cell r="F6022">
            <v>731</v>
          </cell>
        </row>
        <row r="6023">
          <cell r="A6023" t="str">
            <v>7000510</v>
          </cell>
          <cell r="B6023" t="str">
            <v>Oblouk 45° pro žlab 85x300mm FS… RB 45 830</v>
          </cell>
          <cell r="C6023">
            <v>504</v>
          </cell>
          <cell r="D6023">
            <v>1</v>
          </cell>
          <cell r="E6023" t="str">
            <v>KUS</v>
          </cell>
          <cell r="F6023">
            <v>504</v>
          </cell>
        </row>
        <row r="6024">
          <cell r="A6024" t="str">
            <v>7000529</v>
          </cell>
          <cell r="B6024" t="str">
            <v>Oblouk 45° pro žlab 85x400mm FS… RB 45 840</v>
          </cell>
          <cell r="C6024">
            <v>1320</v>
          </cell>
          <cell r="D6024">
            <v>1</v>
          </cell>
          <cell r="E6024" t="str">
            <v>KUS</v>
          </cell>
          <cell r="F6024">
            <v>1320</v>
          </cell>
        </row>
        <row r="6025">
          <cell r="A6025" t="str">
            <v>7000545</v>
          </cell>
          <cell r="B6025" t="str">
            <v>Oblouk 45° pro žlab 85x500mm FS… RB 45 850</v>
          </cell>
          <cell r="C6025">
            <v>2075</v>
          </cell>
          <cell r="D6025">
            <v>1</v>
          </cell>
          <cell r="E6025" t="str">
            <v>KUS</v>
          </cell>
          <cell r="F6025">
            <v>2075</v>
          </cell>
        </row>
        <row r="6026">
          <cell r="A6026" t="str">
            <v>7000561</v>
          </cell>
          <cell r="B6026" t="str">
            <v>Oblouk 45° pro žlab 85x600mm FS… RB 45 860</v>
          </cell>
          <cell r="C6026">
            <v>2125</v>
          </cell>
          <cell r="D6026">
            <v>1</v>
          </cell>
          <cell r="E6026" t="str">
            <v>KUS</v>
          </cell>
          <cell r="F6026">
            <v>2125</v>
          </cell>
        </row>
        <row r="6027">
          <cell r="A6027" t="str">
            <v>7000634</v>
          </cell>
          <cell r="B6027" t="str">
            <v>Oblouk 45° pro žlab 110x100mm FS… RB 45 110</v>
          </cell>
          <cell r="C6027">
            <v>495</v>
          </cell>
          <cell r="D6027">
            <v>1</v>
          </cell>
          <cell r="E6027" t="str">
            <v>KUS</v>
          </cell>
          <cell r="F6027">
            <v>495</v>
          </cell>
        </row>
        <row r="6028">
          <cell r="A6028" t="str">
            <v>7000650</v>
          </cell>
          <cell r="B6028" t="str">
            <v>Oblouk 45° pro žlab 110x200mm FS… RB 45 120</v>
          </cell>
          <cell r="C6028">
            <v>496</v>
          </cell>
          <cell r="D6028">
            <v>1</v>
          </cell>
          <cell r="E6028" t="str">
            <v>KUS</v>
          </cell>
          <cell r="F6028">
            <v>496</v>
          </cell>
        </row>
        <row r="6029">
          <cell r="A6029" t="str">
            <v>7000677</v>
          </cell>
          <cell r="B6029" t="str">
            <v>Oblouk 45° pro žlab 110x300mm FS… RB 45 130</v>
          </cell>
          <cell r="C6029">
            <v>569</v>
          </cell>
          <cell r="D6029">
            <v>1</v>
          </cell>
          <cell r="E6029" t="str">
            <v>KUS</v>
          </cell>
          <cell r="F6029">
            <v>569</v>
          </cell>
        </row>
        <row r="6030">
          <cell r="A6030" t="str">
            <v>7000685</v>
          </cell>
          <cell r="B6030" t="str">
            <v>Oblouk 45° pro žlab 110x400mm FS… RB 45 140</v>
          </cell>
          <cell r="C6030">
            <v>1320</v>
          </cell>
          <cell r="D6030">
            <v>1</v>
          </cell>
          <cell r="E6030" t="str">
            <v>KUS</v>
          </cell>
          <cell r="F6030">
            <v>1320</v>
          </cell>
        </row>
        <row r="6031">
          <cell r="A6031" t="str">
            <v>7000707</v>
          </cell>
          <cell r="B6031" t="str">
            <v>Oblouk 45° pro žlab 110x500mm FS… RB 45 150</v>
          </cell>
          <cell r="C6031">
            <v>1746</v>
          </cell>
          <cell r="D6031">
            <v>1</v>
          </cell>
          <cell r="E6031" t="str">
            <v>KUS</v>
          </cell>
          <cell r="F6031">
            <v>1746</v>
          </cell>
        </row>
        <row r="6032">
          <cell r="A6032" t="str">
            <v>7000715</v>
          </cell>
          <cell r="B6032" t="str">
            <v>Oblouk 45° pro žlab 110x550mm FS… RB 45 155</v>
          </cell>
          <cell r="C6032">
            <v>1969</v>
          </cell>
          <cell r="D6032">
            <v>1</v>
          </cell>
          <cell r="E6032" t="str">
            <v>KUS</v>
          </cell>
          <cell r="F6032">
            <v>1969</v>
          </cell>
        </row>
        <row r="6033">
          <cell r="A6033" t="str">
            <v>7001290</v>
          </cell>
          <cell r="B6033" t="str">
            <v>Oblouk 90° pro žlab 60x400mm FS… RB 90 640</v>
          </cell>
          <cell r="C6033">
            <v>1588</v>
          </cell>
          <cell r="D6033">
            <v>1</v>
          </cell>
          <cell r="E6033" t="str">
            <v>KUS</v>
          </cell>
          <cell r="F6033">
            <v>1588</v>
          </cell>
        </row>
        <row r="6034">
          <cell r="A6034" t="str">
            <v>7001304</v>
          </cell>
          <cell r="B6034" t="str">
            <v>Oblouk 90° pro žlab 60x500mm FS… RB 90 650</v>
          </cell>
          <cell r="C6034">
            <v>2116</v>
          </cell>
          <cell r="D6034">
            <v>1</v>
          </cell>
          <cell r="E6034" t="str">
            <v>KUS</v>
          </cell>
          <cell r="F6034">
            <v>2116</v>
          </cell>
        </row>
        <row r="6035">
          <cell r="A6035" t="str">
            <v>7001312</v>
          </cell>
          <cell r="B6035" t="str">
            <v>Oblouk 90° pro žlab 60x600mm FS… RB 90 660</v>
          </cell>
          <cell r="C6035">
            <v>2529</v>
          </cell>
          <cell r="D6035">
            <v>1</v>
          </cell>
          <cell r="E6035" t="str">
            <v>KUS</v>
          </cell>
          <cell r="F6035">
            <v>2529</v>
          </cell>
        </row>
        <row r="6036">
          <cell r="A6036" t="str">
            <v>7001762</v>
          </cell>
          <cell r="B6036" t="str">
            <v>Oblouk 90° pro žlab 85x100mm FS… RB 90 810</v>
          </cell>
          <cell r="C6036">
            <v>475</v>
          </cell>
          <cell r="D6036">
            <v>1</v>
          </cell>
          <cell r="E6036" t="str">
            <v>KUS</v>
          </cell>
          <cell r="F6036">
            <v>475</v>
          </cell>
        </row>
        <row r="6037">
          <cell r="A6037" t="str">
            <v>7001789</v>
          </cell>
          <cell r="B6037" t="str">
            <v>Oblouk 90° pro žlab 85x200mm FS… RB 90 820</v>
          </cell>
          <cell r="C6037">
            <v>1047</v>
          </cell>
          <cell r="D6037">
            <v>1</v>
          </cell>
          <cell r="E6037" t="str">
            <v>KUS</v>
          </cell>
          <cell r="F6037">
            <v>1047</v>
          </cell>
        </row>
        <row r="6038">
          <cell r="A6038" t="str">
            <v>7001800</v>
          </cell>
          <cell r="B6038" t="str">
            <v>Oblouk 90° pro žlab 85x300mm FS… RB 90 830</v>
          </cell>
          <cell r="C6038">
            <v>656</v>
          </cell>
          <cell r="D6038">
            <v>1</v>
          </cell>
          <cell r="E6038" t="str">
            <v>KUS</v>
          </cell>
          <cell r="F6038">
            <v>656</v>
          </cell>
        </row>
        <row r="6039">
          <cell r="A6039" t="str">
            <v>7001819</v>
          </cell>
          <cell r="B6039" t="str">
            <v>Oblouk 90° pro žlab 85x400mm FS… RB 90 840</v>
          </cell>
          <cell r="C6039">
            <v>1791</v>
          </cell>
          <cell r="D6039">
            <v>1</v>
          </cell>
          <cell r="E6039" t="str">
            <v>KUS</v>
          </cell>
          <cell r="F6039">
            <v>1791</v>
          </cell>
        </row>
        <row r="6040">
          <cell r="A6040" t="str">
            <v>7001835</v>
          </cell>
          <cell r="B6040" t="str">
            <v>Oblouk 90° pro žlab 85x500mm FS… RB 90 850</v>
          </cell>
          <cell r="C6040">
            <v>2354</v>
          </cell>
          <cell r="D6040">
            <v>1</v>
          </cell>
          <cell r="E6040" t="str">
            <v>KUS</v>
          </cell>
          <cell r="F6040">
            <v>2354</v>
          </cell>
        </row>
        <row r="6041">
          <cell r="A6041" t="str">
            <v>7001851</v>
          </cell>
          <cell r="B6041" t="str">
            <v>Oblouk 90° pro žlab 85x600mm FS… RB 90 860</v>
          </cell>
          <cell r="C6041">
            <v>2727</v>
          </cell>
          <cell r="D6041">
            <v>1</v>
          </cell>
          <cell r="E6041" t="str">
            <v>KUS</v>
          </cell>
          <cell r="F6041">
            <v>2727</v>
          </cell>
        </row>
        <row r="6042">
          <cell r="A6042" t="str">
            <v>7001894</v>
          </cell>
          <cell r="B6042" t="str">
            <v>Oblouk 90° pro žlab+WKV 110x100mm FS… RB 90 110</v>
          </cell>
          <cell r="C6042">
            <v>488</v>
          </cell>
          <cell r="D6042">
            <v>1</v>
          </cell>
          <cell r="E6042" t="str">
            <v>KUS</v>
          </cell>
          <cell r="F6042">
            <v>488</v>
          </cell>
        </row>
        <row r="6043">
          <cell r="A6043" t="str">
            <v>7001916</v>
          </cell>
          <cell r="B6043" t="str">
            <v>Oblouk 90° pro žlab+WKV 110x200mm FS… RB 90 120</v>
          </cell>
          <cell r="C6043">
            <v>1098</v>
          </cell>
          <cell r="D6043">
            <v>1</v>
          </cell>
          <cell r="E6043" t="str">
            <v>KUS</v>
          </cell>
          <cell r="F6043">
            <v>1098</v>
          </cell>
        </row>
        <row r="6044">
          <cell r="A6044" t="str">
            <v>7001932</v>
          </cell>
          <cell r="B6044" t="str">
            <v>Oblouk 90° pro žlab+WKV 110x300mm FS… RB 90 130</v>
          </cell>
          <cell r="C6044">
            <v>1289</v>
          </cell>
          <cell r="D6044">
            <v>1</v>
          </cell>
          <cell r="E6044" t="str">
            <v>KUS</v>
          </cell>
          <cell r="F6044">
            <v>1289</v>
          </cell>
        </row>
        <row r="6045">
          <cell r="A6045" t="str">
            <v>7001940</v>
          </cell>
          <cell r="B6045" t="str">
            <v>Oblouk 90° pro žlab 110x400mm FS… RB 90 140</v>
          </cell>
          <cell r="C6045">
            <v>1882</v>
          </cell>
          <cell r="D6045">
            <v>1</v>
          </cell>
          <cell r="E6045" t="str">
            <v>KUS</v>
          </cell>
          <cell r="F6045">
            <v>1882</v>
          </cell>
        </row>
        <row r="6046">
          <cell r="A6046" t="str">
            <v>7001967</v>
          </cell>
          <cell r="B6046" t="str">
            <v>Oblouk 90° pro žlab 110x500mm FS… RB 90 150</v>
          </cell>
          <cell r="C6046">
            <v>2371</v>
          </cell>
          <cell r="D6046">
            <v>1</v>
          </cell>
          <cell r="E6046" t="str">
            <v>KUS</v>
          </cell>
          <cell r="F6046">
            <v>2371</v>
          </cell>
        </row>
        <row r="6047">
          <cell r="A6047" t="str">
            <v>7001975</v>
          </cell>
          <cell r="B6047" t="str">
            <v>Oblouk 90° pro žlab 110x550mm FS… RB 90 155</v>
          </cell>
          <cell r="C6047">
            <v>3055</v>
          </cell>
          <cell r="D6047">
            <v>1</v>
          </cell>
          <cell r="E6047" t="str">
            <v>KUS</v>
          </cell>
          <cell r="F6047">
            <v>3055</v>
          </cell>
        </row>
        <row r="6048">
          <cell r="A6048" t="str">
            <v>7002394</v>
          </cell>
          <cell r="B6048" t="str">
            <v>Odbočný díl pro žlab 60x400mm FS… RAA 640</v>
          </cell>
          <cell r="C6048">
            <v>1010</v>
          </cell>
          <cell r="D6048">
            <v>1</v>
          </cell>
          <cell r="E6048" t="str">
            <v>KUS</v>
          </cell>
          <cell r="F6048">
            <v>1010</v>
          </cell>
        </row>
        <row r="6049">
          <cell r="A6049" t="str">
            <v>7002416</v>
          </cell>
          <cell r="B6049" t="str">
            <v>Odbočný díl pro žlab 60x500mm FS… RAA 650</v>
          </cell>
          <cell r="C6049">
            <v>1116</v>
          </cell>
          <cell r="D6049">
            <v>1</v>
          </cell>
          <cell r="E6049" t="str">
            <v>KUS</v>
          </cell>
          <cell r="F6049">
            <v>1116</v>
          </cell>
        </row>
        <row r="6050">
          <cell r="A6050" t="str">
            <v>7002432</v>
          </cell>
          <cell r="B6050" t="str">
            <v>Odbočný díl pro žlab 60x600mm FS… RAA 660</v>
          </cell>
          <cell r="C6050">
            <v>1170</v>
          </cell>
          <cell r="D6050">
            <v>1</v>
          </cell>
          <cell r="E6050" t="str">
            <v>KUS</v>
          </cell>
          <cell r="F6050">
            <v>1170</v>
          </cell>
        </row>
        <row r="6051">
          <cell r="A6051" t="str">
            <v>7002475</v>
          </cell>
          <cell r="B6051" t="str">
            <v>Odbočný díl pro žlab+WKV 85x100mm FS… RAA 810</v>
          </cell>
          <cell r="C6051">
            <v>452</v>
          </cell>
          <cell r="D6051">
            <v>1</v>
          </cell>
          <cell r="E6051" t="str">
            <v>KUS</v>
          </cell>
          <cell r="F6051">
            <v>452</v>
          </cell>
        </row>
        <row r="6052">
          <cell r="A6052" t="str">
            <v>7002491</v>
          </cell>
          <cell r="B6052" t="str">
            <v>Odbočný díl pro žlab+WKV 85x200mm FS… RAA 820</v>
          </cell>
          <cell r="C6052">
            <v>464</v>
          </cell>
          <cell r="D6052">
            <v>1</v>
          </cell>
          <cell r="E6052" t="str">
            <v>KUS</v>
          </cell>
          <cell r="F6052">
            <v>464</v>
          </cell>
        </row>
        <row r="6053">
          <cell r="A6053" t="str">
            <v>7002513</v>
          </cell>
          <cell r="B6053" t="str">
            <v>Odbočný díl pro žlab+WKV 85x300mm FS… RAA 830</v>
          </cell>
          <cell r="C6053">
            <v>476</v>
          </cell>
          <cell r="D6053">
            <v>1</v>
          </cell>
          <cell r="E6053" t="str">
            <v>KUS</v>
          </cell>
          <cell r="F6053">
            <v>476</v>
          </cell>
        </row>
        <row r="6054">
          <cell r="A6054" t="str">
            <v>7002521</v>
          </cell>
          <cell r="B6054" t="str">
            <v>Odbočný díl pro žlab 85x400mm FS… RAA 840</v>
          </cell>
          <cell r="C6054">
            <v>1271</v>
          </cell>
          <cell r="D6054">
            <v>1</v>
          </cell>
          <cell r="E6054" t="str">
            <v>KUS</v>
          </cell>
          <cell r="F6054">
            <v>1271</v>
          </cell>
        </row>
        <row r="6055">
          <cell r="A6055" t="str">
            <v>7002556</v>
          </cell>
          <cell r="B6055" t="str">
            <v>Odbočný díl pro žlab 85x500mm FS… RAA 850</v>
          </cell>
          <cell r="C6055">
            <v>1574</v>
          </cell>
          <cell r="D6055">
            <v>1</v>
          </cell>
          <cell r="E6055" t="str">
            <v>KUS</v>
          </cell>
          <cell r="F6055">
            <v>1574</v>
          </cell>
        </row>
        <row r="6056">
          <cell r="A6056" t="str">
            <v>7002572</v>
          </cell>
          <cell r="B6056" t="str">
            <v>Odbočný díl pro žlab 85x600mm FS… RAA 860</v>
          </cell>
          <cell r="C6056">
            <v>1649</v>
          </cell>
          <cell r="D6056">
            <v>1</v>
          </cell>
          <cell r="E6056" t="str">
            <v>KUS</v>
          </cell>
          <cell r="F6056">
            <v>1649</v>
          </cell>
        </row>
        <row r="6057">
          <cell r="A6057" t="str">
            <v>7002637</v>
          </cell>
          <cell r="B6057" t="str">
            <v>Odbočný díl pro žlab+WKV 110x100mm FS… RAA 110</v>
          </cell>
          <cell r="C6057">
            <v>827</v>
          </cell>
          <cell r="D6057">
            <v>1</v>
          </cell>
          <cell r="E6057" t="str">
            <v>KUS</v>
          </cell>
          <cell r="F6057">
            <v>827</v>
          </cell>
        </row>
        <row r="6058">
          <cell r="A6058" t="str">
            <v>7002653</v>
          </cell>
          <cell r="B6058" t="str">
            <v>Odbočný díl pro žlab+WKV 110x200mm FS… RAA 120</v>
          </cell>
          <cell r="C6058">
            <v>428</v>
          </cell>
          <cell r="D6058">
            <v>1</v>
          </cell>
          <cell r="E6058" t="str">
            <v>KUS</v>
          </cell>
          <cell r="F6058">
            <v>428</v>
          </cell>
        </row>
        <row r="6059">
          <cell r="A6059" t="str">
            <v>7002688</v>
          </cell>
          <cell r="B6059" t="str">
            <v>Odbočný díl pro žlab+WKV 110x300mm FS… RAA 130</v>
          </cell>
          <cell r="C6059">
            <v>432</v>
          </cell>
          <cell r="D6059">
            <v>1</v>
          </cell>
          <cell r="E6059" t="str">
            <v>KUS</v>
          </cell>
          <cell r="F6059">
            <v>432</v>
          </cell>
        </row>
        <row r="6060">
          <cell r="A6060" t="str">
            <v>7002696</v>
          </cell>
          <cell r="B6060" t="str">
            <v>Odbočný díl pro žlab 110x400mm FS… RAA 140</v>
          </cell>
          <cell r="C6060">
            <v>1278</v>
          </cell>
          <cell r="D6060">
            <v>1</v>
          </cell>
          <cell r="E6060" t="str">
            <v>KUS</v>
          </cell>
          <cell r="F6060">
            <v>1278</v>
          </cell>
        </row>
        <row r="6061">
          <cell r="A6061" t="str">
            <v>7002726</v>
          </cell>
          <cell r="B6061" t="str">
            <v>Odbočný díl pro žlab 110x500mm FS… RAA 150</v>
          </cell>
          <cell r="C6061">
            <v>1766</v>
          </cell>
          <cell r="D6061">
            <v>1</v>
          </cell>
          <cell r="E6061" t="str">
            <v>KUS</v>
          </cell>
          <cell r="F6061">
            <v>1766</v>
          </cell>
        </row>
        <row r="6062">
          <cell r="A6062" t="str">
            <v>7002734</v>
          </cell>
          <cell r="B6062" t="str">
            <v>Odbočný díl pro žlab 110x550mm FS… RAA 155</v>
          </cell>
          <cell r="C6062">
            <v>1525</v>
          </cell>
          <cell r="D6062">
            <v>1</v>
          </cell>
          <cell r="E6062" t="str">
            <v>KUS</v>
          </cell>
          <cell r="F6062">
            <v>1525</v>
          </cell>
        </row>
        <row r="6063">
          <cell r="A6063" t="str">
            <v>7003390</v>
          </cell>
          <cell r="B6063" t="str">
            <v>Odbočný díl T pro žlab 60x400mm FS… RT 640</v>
          </cell>
          <cell r="C6063">
            <v>1952</v>
          </cell>
          <cell r="D6063">
            <v>1</v>
          </cell>
          <cell r="E6063" t="str">
            <v>KUS</v>
          </cell>
          <cell r="F6063">
            <v>1952</v>
          </cell>
        </row>
        <row r="6064">
          <cell r="A6064" t="str">
            <v>7003412</v>
          </cell>
          <cell r="B6064" t="str">
            <v>Odbočný díl T pro žlab 60x500mm FS… RT 650</v>
          </cell>
          <cell r="C6064">
            <v>2505</v>
          </cell>
          <cell r="D6064">
            <v>1</v>
          </cell>
          <cell r="E6064" t="str">
            <v>KUS</v>
          </cell>
          <cell r="F6064">
            <v>2505</v>
          </cell>
        </row>
        <row r="6065">
          <cell r="A6065" t="str">
            <v>7003439</v>
          </cell>
          <cell r="B6065" t="str">
            <v>Odbočný díl T pro žlab 60x600mm FS… RT 660</v>
          </cell>
          <cell r="C6065">
            <v>2954</v>
          </cell>
          <cell r="D6065">
            <v>1</v>
          </cell>
          <cell r="E6065" t="str">
            <v>KUS</v>
          </cell>
          <cell r="F6065">
            <v>2954</v>
          </cell>
        </row>
        <row r="6066">
          <cell r="A6066" t="str">
            <v>7003471</v>
          </cell>
          <cell r="B6066" t="str">
            <v>Odbočný díl T pro žlab+WKV 85x100mm FS… RT 810</v>
          </cell>
          <cell r="C6066">
            <v>447</v>
          </cell>
          <cell r="D6066">
            <v>1</v>
          </cell>
          <cell r="E6066" t="str">
            <v>KUS</v>
          </cell>
          <cell r="F6066">
            <v>447</v>
          </cell>
        </row>
        <row r="6067">
          <cell r="A6067" t="str">
            <v>7003501</v>
          </cell>
          <cell r="B6067" t="str">
            <v>Odbočný díl T pro žlab+WKV 85x200mm FS… RT 820</v>
          </cell>
          <cell r="C6067">
            <v>499</v>
          </cell>
          <cell r="D6067">
            <v>1</v>
          </cell>
          <cell r="E6067" t="str">
            <v>KUS</v>
          </cell>
          <cell r="F6067">
            <v>499</v>
          </cell>
        </row>
        <row r="6068">
          <cell r="A6068" t="str">
            <v>7003536</v>
          </cell>
          <cell r="B6068" t="str">
            <v>Odbočný díl T pro žlab+WKV 85x300mm FS… RT 830</v>
          </cell>
          <cell r="C6068">
            <v>827</v>
          </cell>
          <cell r="D6068">
            <v>1</v>
          </cell>
          <cell r="E6068" t="str">
            <v>KUS</v>
          </cell>
          <cell r="F6068">
            <v>827</v>
          </cell>
        </row>
        <row r="6069">
          <cell r="A6069" t="str">
            <v>7003544</v>
          </cell>
          <cell r="B6069" t="str">
            <v>Odbočný díl T pro žlab 85x400mm FS… RT 840</v>
          </cell>
          <cell r="C6069">
            <v>2038</v>
          </cell>
          <cell r="D6069">
            <v>1</v>
          </cell>
          <cell r="E6069" t="str">
            <v>KUS</v>
          </cell>
          <cell r="F6069">
            <v>2038</v>
          </cell>
        </row>
        <row r="6070">
          <cell r="A6070" t="str">
            <v>7003560</v>
          </cell>
          <cell r="B6070" t="str">
            <v>Odbočný díl T pro žlab 85x500mm FS… RT 850</v>
          </cell>
          <cell r="C6070">
            <v>2037</v>
          </cell>
          <cell r="D6070">
            <v>1</v>
          </cell>
          <cell r="E6070" t="str">
            <v>KUS</v>
          </cell>
          <cell r="F6070">
            <v>2037</v>
          </cell>
        </row>
        <row r="6071">
          <cell r="A6071" t="str">
            <v>7003587</v>
          </cell>
          <cell r="B6071" t="str">
            <v>Odbočný díl T pro žlab 85x600mm FS… RT 860</v>
          </cell>
          <cell r="C6071">
            <v>3788</v>
          </cell>
          <cell r="D6071">
            <v>1</v>
          </cell>
          <cell r="E6071" t="str">
            <v>KUS</v>
          </cell>
          <cell r="F6071">
            <v>3788</v>
          </cell>
        </row>
        <row r="6072">
          <cell r="A6072" t="str">
            <v>7003633</v>
          </cell>
          <cell r="B6072" t="str">
            <v>Odbočný díl T pro žlab+WKV 110x100mm FS… RT 110</v>
          </cell>
          <cell r="C6072">
            <v>452</v>
          </cell>
          <cell r="D6072">
            <v>1</v>
          </cell>
          <cell r="E6072" t="str">
            <v>KUS</v>
          </cell>
          <cell r="F6072">
            <v>452</v>
          </cell>
        </row>
        <row r="6073">
          <cell r="A6073" t="str">
            <v>7003668</v>
          </cell>
          <cell r="B6073" t="str">
            <v>Odbočný díl T pro žlab+WKV 110x200mm FS… RT 120</v>
          </cell>
          <cell r="C6073">
            <v>510</v>
          </cell>
          <cell r="D6073">
            <v>1</v>
          </cell>
          <cell r="E6073" t="str">
            <v>KUS</v>
          </cell>
          <cell r="F6073">
            <v>510</v>
          </cell>
        </row>
        <row r="6074">
          <cell r="A6074" t="str">
            <v>7003684</v>
          </cell>
          <cell r="B6074" t="str">
            <v>Odbočný díl T pro žlab+WKV 110x300mm FS… RT 130</v>
          </cell>
          <cell r="C6074">
            <v>1566</v>
          </cell>
          <cell r="D6074">
            <v>1</v>
          </cell>
          <cell r="E6074" t="str">
            <v>KUS</v>
          </cell>
          <cell r="F6074">
            <v>1566</v>
          </cell>
        </row>
        <row r="6075">
          <cell r="A6075" t="str">
            <v>7003692</v>
          </cell>
          <cell r="B6075" t="str">
            <v>Odbočný díl T pro žlab 110x400mm FS… RT 140</v>
          </cell>
          <cell r="C6075">
            <v>2198</v>
          </cell>
          <cell r="D6075">
            <v>1</v>
          </cell>
          <cell r="E6075" t="str">
            <v>KUS</v>
          </cell>
          <cell r="F6075">
            <v>2198</v>
          </cell>
        </row>
        <row r="6076">
          <cell r="A6076" t="str">
            <v>7003714</v>
          </cell>
          <cell r="B6076" t="str">
            <v>Odbočný díl T pro žlab 110x500mm FS… RT 150</v>
          </cell>
          <cell r="C6076">
            <v>2572</v>
          </cell>
          <cell r="D6076">
            <v>1</v>
          </cell>
          <cell r="E6076" t="str">
            <v>KUS</v>
          </cell>
          <cell r="F6076">
            <v>2572</v>
          </cell>
        </row>
        <row r="6077">
          <cell r="A6077" t="str">
            <v>7003722</v>
          </cell>
          <cell r="B6077" t="str">
            <v>Odbočný díl T pro žlab 110x550mm FS… RT 155</v>
          </cell>
          <cell r="C6077">
            <v>3208</v>
          </cell>
          <cell r="D6077">
            <v>1</v>
          </cell>
          <cell r="E6077" t="str">
            <v>KUS</v>
          </cell>
          <cell r="F6077">
            <v>3208</v>
          </cell>
        </row>
        <row r="6078">
          <cell r="A6078" t="str">
            <v>7004397</v>
          </cell>
          <cell r="B6078" t="str">
            <v>Křížení pro žlab 60x400mm FS… RK 640</v>
          </cell>
          <cell r="C6078">
            <v>2861</v>
          </cell>
          <cell r="D6078">
            <v>1</v>
          </cell>
          <cell r="E6078" t="str">
            <v>KUS</v>
          </cell>
          <cell r="F6078">
            <v>2861</v>
          </cell>
        </row>
        <row r="6079">
          <cell r="A6079" t="str">
            <v>7004419</v>
          </cell>
          <cell r="B6079" t="str">
            <v>Křížení pro žlab 60x500mm FT… RK 650</v>
          </cell>
          <cell r="C6079">
            <v>3542</v>
          </cell>
          <cell r="D6079">
            <v>1</v>
          </cell>
          <cell r="E6079" t="str">
            <v>KUS</v>
          </cell>
          <cell r="F6079">
            <v>3542</v>
          </cell>
        </row>
        <row r="6080">
          <cell r="A6080" t="str">
            <v>7004435</v>
          </cell>
          <cell r="B6080" t="str">
            <v>Křížení pro žlab 60x600mm FS… RK 660</v>
          </cell>
          <cell r="C6080">
            <v>3122</v>
          </cell>
          <cell r="D6080">
            <v>1</v>
          </cell>
          <cell r="E6080" t="str">
            <v>KUS</v>
          </cell>
          <cell r="F6080">
            <v>3122</v>
          </cell>
        </row>
        <row r="6081">
          <cell r="A6081" t="str">
            <v>7004559</v>
          </cell>
          <cell r="B6081" t="str">
            <v>Křížení pro žlab 85x500mm FS… RK 850</v>
          </cell>
          <cell r="C6081">
            <v>5531</v>
          </cell>
          <cell r="D6081">
            <v>1</v>
          </cell>
          <cell r="E6081" t="str">
            <v>KUS</v>
          </cell>
          <cell r="F6081">
            <v>5531</v>
          </cell>
        </row>
        <row r="6082">
          <cell r="A6082" t="str">
            <v>7004575</v>
          </cell>
          <cell r="B6082" t="str">
            <v>Křížení pro žlab 85x600mm FS… RK 860</v>
          </cell>
          <cell r="C6082">
            <v>5971</v>
          </cell>
          <cell r="D6082">
            <v>1</v>
          </cell>
          <cell r="E6082" t="str">
            <v>KUS</v>
          </cell>
          <cell r="F6082">
            <v>5971</v>
          </cell>
        </row>
        <row r="6083">
          <cell r="A6083" t="str">
            <v>7004680</v>
          </cell>
          <cell r="B6083" t="str">
            <v>Křížení pro žlab+WKV 110x300mm FS… RK 130</v>
          </cell>
          <cell r="C6083">
            <v>804</v>
          </cell>
          <cell r="D6083">
            <v>1</v>
          </cell>
          <cell r="E6083" t="str">
            <v>KUS</v>
          </cell>
          <cell r="F6083">
            <v>804</v>
          </cell>
        </row>
        <row r="6084">
          <cell r="A6084" t="str">
            <v>7004699</v>
          </cell>
          <cell r="B6084" t="str">
            <v>Křížení pro žlab 110x400mm FS… RK 140</v>
          </cell>
          <cell r="C6084">
            <v>3892</v>
          </cell>
          <cell r="D6084">
            <v>1</v>
          </cell>
          <cell r="E6084" t="str">
            <v>KUS</v>
          </cell>
          <cell r="F6084">
            <v>3892</v>
          </cell>
        </row>
        <row r="6085">
          <cell r="A6085" t="str">
            <v>7004729</v>
          </cell>
          <cell r="B6085" t="str">
            <v>Křížení pro žlab 110x550mm FS… RK 155</v>
          </cell>
          <cell r="C6085">
            <v>3338</v>
          </cell>
          <cell r="D6085">
            <v>1</v>
          </cell>
          <cell r="E6085" t="str">
            <v>KUS</v>
          </cell>
          <cell r="F6085">
            <v>3338</v>
          </cell>
        </row>
        <row r="6086">
          <cell r="A6086" t="str">
            <v>7005008</v>
          </cell>
          <cell r="B6086" t="str">
            <v>Prvek svislého oblouku žlabu 35x50mm FS… RGBEV 305</v>
          </cell>
          <cell r="C6086">
            <v>258</v>
          </cell>
          <cell r="D6086">
            <v>1</v>
          </cell>
          <cell r="E6086" t="str">
            <v>KUS</v>
          </cell>
          <cell r="F6086">
            <v>258</v>
          </cell>
        </row>
        <row r="6087">
          <cell r="A6087" t="str">
            <v>7005024</v>
          </cell>
          <cell r="B6087" t="str">
            <v>Prvek svislého oblouku žlabu 35x100mm FS… RGBEV 310</v>
          </cell>
          <cell r="C6087">
            <v>295</v>
          </cell>
          <cell r="D6087">
            <v>1</v>
          </cell>
          <cell r="E6087" t="str">
            <v>KUS</v>
          </cell>
          <cell r="F6087">
            <v>295</v>
          </cell>
        </row>
        <row r="6088">
          <cell r="A6088" t="str">
            <v>7005040</v>
          </cell>
          <cell r="B6088" t="str">
            <v>Prvek svislého oblouku žlabu 35x200mm FS… RGBEV 320</v>
          </cell>
          <cell r="C6088">
            <v>394</v>
          </cell>
          <cell r="D6088">
            <v>1</v>
          </cell>
          <cell r="E6088" t="str">
            <v>KUS</v>
          </cell>
          <cell r="F6088">
            <v>394</v>
          </cell>
        </row>
        <row r="6089">
          <cell r="A6089" t="str">
            <v>7005067</v>
          </cell>
          <cell r="B6089" t="str">
            <v>Prvek svislého oblouku žlabu 35x300mm FS… RGBEV 330</v>
          </cell>
          <cell r="C6089">
            <v>409</v>
          </cell>
          <cell r="D6089">
            <v>1</v>
          </cell>
          <cell r="E6089" t="str">
            <v>KUS</v>
          </cell>
          <cell r="F6089">
            <v>409</v>
          </cell>
        </row>
        <row r="6090">
          <cell r="A6090" t="str">
            <v>7005326</v>
          </cell>
          <cell r="B6090" t="str">
            <v>Prvek svislého oblouku žlabu 60x100mm FS… RGBEV 610</v>
          </cell>
          <cell r="C6090">
            <v>389</v>
          </cell>
          <cell r="D6090">
            <v>1</v>
          </cell>
          <cell r="E6090" t="str">
            <v>KUS</v>
          </cell>
          <cell r="F6090">
            <v>389</v>
          </cell>
        </row>
        <row r="6091">
          <cell r="A6091" t="str">
            <v>7005342</v>
          </cell>
          <cell r="B6091" t="str">
            <v>Prvek svislého oblouku žlabu 60x200mm FS… RGBEV 620</v>
          </cell>
          <cell r="C6091">
            <v>418</v>
          </cell>
          <cell r="D6091">
            <v>1</v>
          </cell>
          <cell r="E6091" t="str">
            <v>KUS</v>
          </cell>
          <cell r="F6091">
            <v>418</v>
          </cell>
        </row>
        <row r="6092">
          <cell r="A6092" t="str">
            <v>7005369</v>
          </cell>
          <cell r="B6092" t="str">
            <v>Prvek svislého oblouku žlabu 60x300mm FS… RGBEV 630</v>
          </cell>
          <cell r="C6092">
            <v>533</v>
          </cell>
          <cell r="D6092">
            <v>1</v>
          </cell>
          <cell r="E6092" t="str">
            <v>KUS</v>
          </cell>
          <cell r="F6092">
            <v>533</v>
          </cell>
        </row>
        <row r="6093">
          <cell r="A6093" t="str">
            <v>7005385</v>
          </cell>
          <cell r="B6093" t="str">
            <v>Prvek svislého oblouku žlabu 60x400mm FS… RGBEV 640</v>
          </cell>
          <cell r="C6093">
            <v>557</v>
          </cell>
          <cell r="D6093">
            <v>1</v>
          </cell>
          <cell r="E6093" t="str">
            <v>KUS</v>
          </cell>
          <cell r="F6093">
            <v>557</v>
          </cell>
        </row>
        <row r="6094">
          <cell r="A6094" t="str">
            <v>7005407</v>
          </cell>
          <cell r="B6094" t="str">
            <v>Prvek svislého oblouku žlabu 60x500mm FS… RGBEV 650</v>
          </cell>
          <cell r="C6094">
            <v>1218</v>
          </cell>
          <cell r="D6094">
            <v>1</v>
          </cell>
          <cell r="E6094" t="str">
            <v>KUS</v>
          </cell>
          <cell r="F6094">
            <v>1218</v>
          </cell>
        </row>
        <row r="6095">
          <cell r="A6095" t="str">
            <v>7005423</v>
          </cell>
          <cell r="B6095" t="str">
            <v>Prvek svislého oblouku žlabu 60x600mm FS… RGBEV 660</v>
          </cell>
          <cell r="C6095">
            <v>1103</v>
          </cell>
          <cell r="D6095">
            <v>1</v>
          </cell>
          <cell r="E6095" t="str">
            <v>KUS</v>
          </cell>
          <cell r="F6095">
            <v>1103</v>
          </cell>
        </row>
        <row r="6096">
          <cell r="A6096" t="str">
            <v>7005466</v>
          </cell>
          <cell r="B6096" t="str">
            <v>Prvek svislého oblouku žlabu 85x100mm FS… RGBEV 810</v>
          </cell>
          <cell r="C6096">
            <v>551</v>
          </cell>
          <cell r="D6096">
            <v>1</v>
          </cell>
          <cell r="E6096" t="str">
            <v>KUS</v>
          </cell>
          <cell r="F6096">
            <v>551</v>
          </cell>
        </row>
        <row r="6097">
          <cell r="A6097" t="str">
            <v>7005482</v>
          </cell>
          <cell r="B6097" t="str">
            <v>Prvek svislého oblouku žlabu 85x200mm FS… RGBEV 820</v>
          </cell>
          <cell r="C6097">
            <v>578</v>
          </cell>
          <cell r="D6097">
            <v>1</v>
          </cell>
          <cell r="E6097" t="str">
            <v>KUS</v>
          </cell>
          <cell r="F6097">
            <v>578</v>
          </cell>
        </row>
        <row r="6098">
          <cell r="A6098" t="str">
            <v>7005504</v>
          </cell>
          <cell r="B6098" t="str">
            <v>Prvek svislého oblouku žlabu 85x300mm FS… RGBEV 830</v>
          </cell>
          <cell r="C6098">
            <v>688</v>
          </cell>
          <cell r="D6098">
            <v>1</v>
          </cell>
          <cell r="E6098" t="str">
            <v>KUS</v>
          </cell>
          <cell r="F6098">
            <v>688</v>
          </cell>
        </row>
        <row r="6099">
          <cell r="A6099" t="str">
            <v>7005520</v>
          </cell>
          <cell r="B6099" t="str">
            <v>Prvek svislého oblouku žlabu 85x400mm FS… RGBEV 840</v>
          </cell>
          <cell r="C6099">
            <v>874</v>
          </cell>
          <cell r="D6099">
            <v>1</v>
          </cell>
          <cell r="E6099" t="str">
            <v>KUS</v>
          </cell>
          <cell r="F6099">
            <v>874</v>
          </cell>
        </row>
        <row r="6100">
          <cell r="A6100" t="str">
            <v>7005547</v>
          </cell>
          <cell r="B6100" t="str">
            <v>Prvek svislého oblouku žlabu 85x500mm FS… RGBEV 850</v>
          </cell>
          <cell r="C6100">
            <v>1374</v>
          </cell>
          <cell r="D6100">
            <v>1</v>
          </cell>
          <cell r="E6100" t="str">
            <v>KUS</v>
          </cell>
          <cell r="F6100">
            <v>1374</v>
          </cell>
        </row>
        <row r="6101">
          <cell r="A6101" t="str">
            <v>7005563</v>
          </cell>
          <cell r="B6101" t="str">
            <v>Prvek svislého oblouku žlabu 85x600mm FS… RGBEV 860</v>
          </cell>
          <cell r="C6101">
            <v>1402</v>
          </cell>
          <cell r="D6101">
            <v>1</v>
          </cell>
          <cell r="E6101" t="str">
            <v>KUS</v>
          </cell>
          <cell r="F6101">
            <v>1402</v>
          </cell>
        </row>
        <row r="6102">
          <cell r="A6102" t="str">
            <v>7005628</v>
          </cell>
          <cell r="B6102" t="str">
            <v>Prvek svislého oblouku žlabu 110x100mm FS… RGBEV 110</v>
          </cell>
          <cell r="C6102">
            <v>598</v>
          </cell>
          <cell r="D6102">
            <v>1</v>
          </cell>
          <cell r="E6102" t="str">
            <v>KUS</v>
          </cell>
          <cell r="F6102">
            <v>598</v>
          </cell>
        </row>
        <row r="6103">
          <cell r="A6103" t="str">
            <v>7005644</v>
          </cell>
          <cell r="B6103" t="str">
            <v>Prvek svislého oblouku žlabu 110x200mm FS… RGBEV 120</v>
          </cell>
          <cell r="C6103">
            <v>488</v>
          </cell>
          <cell r="D6103">
            <v>1</v>
          </cell>
          <cell r="E6103" t="str">
            <v>KUS</v>
          </cell>
          <cell r="F6103">
            <v>488</v>
          </cell>
        </row>
        <row r="6104">
          <cell r="A6104" t="str">
            <v>7005660</v>
          </cell>
          <cell r="B6104" t="str">
            <v>Prvek svislého oblouku žlabu 110x300mm FS… RGBEV 130</v>
          </cell>
          <cell r="C6104">
            <v>653</v>
          </cell>
          <cell r="D6104">
            <v>1</v>
          </cell>
          <cell r="E6104" t="str">
            <v>KUS</v>
          </cell>
          <cell r="F6104">
            <v>653</v>
          </cell>
        </row>
        <row r="6105">
          <cell r="A6105" t="str">
            <v>7005687</v>
          </cell>
          <cell r="B6105" t="str">
            <v>Prvek svislého oblouku žlabu 110x400mm FS… RGBEV 140</v>
          </cell>
          <cell r="C6105">
            <v>681</v>
          </cell>
          <cell r="D6105">
            <v>1</v>
          </cell>
          <cell r="E6105" t="str">
            <v>KUS</v>
          </cell>
          <cell r="F6105">
            <v>681</v>
          </cell>
        </row>
        <row r="6106">
          <cell r="A6106" t="str">
            <v>7006322</v>
          </cell>
          <cell r="B6106" t="str">
            <v>Svislý kloubový oblouk 90° žlabu 60x100mm FS… RGBV 610</v>
          </cell>
          <cell r="C6106">
            <v>919</v>
          </cell>
          <cell r="D6106">
            <v>1</v>
          </cell>
          <cell r="E6106" t="str">
            <v>KUS</v>
          </cell>
          <cell r="F6106">
            <v>919</v>
          </cell>
        </row>
        <row r="6107">
          <cell r="A6107" t="str">
            <v>7006349</v>
          </cell>
          <cell r="B6107" t="str">
            <v>Svislý kloubový oblouk 90° žlabu 60x200mm FS… RGBV 620</v>
          </cell>
          <cell r="C6107">
            <v>950</v>
          </cell>
          <cell r="D6107">
            <v>1</v>
          </cell>
          <cell r="E6107" t="str">
            <v>KUS</v>
          </cell>
          <cell r="F6107">
            <v>950</v>
          </cell>
        </row>
        <row r="6108">
          <cell r="A6108" t="str">
            <v>7006365</v>
          </cell>
          <cell r="B6108" t="str">
            <v>Svislý kloubový oblouk 90° žlabu 60x300mm FS… RGBV 630</v>
          </cell>
          <cell r="C6108">
            <v>1020</v>
          </cell>
          <cell r="D6108">
            <v>1</v>
          </cell>
          <cell r="E6108" t="str">
            <v>KUS</v>
          </cell>
          <cell r="F6108">
            <v>1020</v>
          </cell>
        </row>
        <row r="6109">
          <cell r="A6109" t="str">
            <v>7006381</v>
          </cell>
          <cell r="B6109" t="str">
            <v>Svislý kloubový oblouk 90° žlabu 60x400mm FS… RGBV 640</v>
          </cell>
          <cell r="C6109">
            <v>1141</v>
          </cell>
          <cell r="D6109">
            <v>1</v>
          </cell>
          <cell r="E6109" t="str">
            <v>KUS</v>
          </cell>
          <cell r="F6109">
            <v>1141</v>
          </cell>
        </row>
        <row r="6110">
          <cell r="A6110" t="str">
            <v>7006411</v>
          </cell>
          <cell r="B6110" t="str">
            <v>Svislý kloubový oblouk 90° žlabu 60x500mm FS… RGBV 650</v>
          </cell>
          <cell r="C6110">
            <v>1419</v>
          </cell>
          <cell r="D6110">
            <v>1</v>
          </cell>
          <cell r="E6110" t="str">
            <v>KUS</v>
          </cell>
          <cell r="F6110">
            <v>1419</v>
          </cell>
        </row>
        <row r="6111">
          <cell r="A6111" t="str">
            <v>7006446</v>
          </cell>
          <cell r="B6111" t="str">
            <v>Svislý kloubový oblouk 90° žlabu 60x600mm FS… RGBV 660</v>
          </cell>
          <cell r="C6111">
            <v>1578</v>
          </cell>
          <cell r="D6111">
            <v>1</v>
          </cell>
          <cell r="E6111" t="str">
            <v>KUS</v>
          </cell>
          <cell r="F6111">
            <v>1578</v>
          </cell>
        </row>
        <row r="6112">
          <cell r="A6112" t="str">
            <v>7006462</v>
          </cell>
          <cell r="B6112" t="str">
            <v>Svislý kloubový oblouk 90° žlabu 85x100mm FS… RGBV 810</v>
          </cell>
          <cell r="C6112">
            <v>1260</v>
          </cell>
          <cell r="D6112">
            <v>1</v>
          </cell>
          <cell r="E6112" t="str">
            <v>KUS</v>
          </cell>
          <cell r="F6112">
            <v>1260</v>
          </cell>
        </row>
        <row r="6113">
          <cell r="A6113" t="str">
            <v>7006489</v>
          </cell>
          <cell r="B6113" t="str">
            <v>Svislý kloubový oblouk 90° žlabu 85x200mm FS… RGBV 820</v>
          </cell>
          <cell r="C6113">
            <v>1275</v>
          </cell>
          <cell r="D6113">
            <v>1</v>
          </cell>
          <cell r="E6113" t="str">
            <v>KUS</v>
          </cell>
          <cell r="F6113">
            <v>1275</v>
          </cell>
        </row>
        <row r="6114">
          <cell r="A6114" t="str">
            <v>7006500</v>
          </cell>
          <cell r="B6114" t="str">
            <v>Svislý kloubový oblouk 90° žlabu 85x300mm FS… RGBV 830</v>
          </cell>
          <cell r="C6114">
            <v>1350</v>
          </cell>
          <cell r="D6114">
            <v>1</v>
          </cell>
          <cell r="E6114" t="str">
            <v>KUS</v>
          </cell>
          <cell r="F6114">
            <v>1350</v>
          </cell>
        </row>
        <row r="6115">
          <cell r="A6115" t="str">
            <v>7006527</v>
          </cell>
          <cell r="B6115" t="str">
            <v>Svislý kloubový oblouk 90° žlabu 85x400mm FS… RGBV 840</v>
          </cell>
          <cell r="C6115">
            <v>2132</v>
          </cell>
          <cell r="D6115">
            <v>1</v>
          </cell>
          <cell r="E6115" t="str">
            <v>KUS</v>
          </cell>
          <cell r="F6115">
            <v>2132</v>
          </cell>
        </row>
        <row r="6116">
          <cell r="A6116" t="str">
            <v>7006543</v>
          </cell>
          <cell r="B6116" t="str">
            <v>Svislý kloubový oblouk 90° žlabu 85x500m FS… RGBV 850</v>
          </cell>
          <cell r="C6116">
            <v>2427</v>
          </cell>
          <cell r="D6116">
            <v>1</v>
          </cell>
          <cell r="E6116" t="str">
            <v>KUS</v>
          </cell>
          <cell r="F6116">
            <v>2427</v>
          </cell>
        </row>
        <row r="6117">
          <cell r="A6117" t="str">
            <v>7006578</v>
          </cell>
          <cell r="B6117" t="str">
            <v>Svislý kloubový oblouk 90° žlabu 85x600mm FS… RGBV 860</v>
          </cell>
          <cell r="C6117">
            <v>3536</v>
          </cell>
          <cell r="D6117">
            <v>1</v>
          </cell>
          <cell r="E6117" t="str">
            <v>KUS</v>
          </cell>
          <cell r="F6117">
            <v>3536</v>
          </cell>
        </row>
        <row r="6118">
          <cell r="A6118" t="str">
            <v>7006624</v>
          </cell>
          <cell r="B6118" t="str">
            <v>Svislý kloubový oblouk 90° žlabu 110x100mm FS… RGBV 110</v>
          </cell>
          <cell r="C6118">
            <v>1401</v>
          </cell>
          <cell r="D6118">
            <v>1</v>
          </cell>
          <cell r="E6118" t="str">
            <v>KUS</v>
          </cell>
          <cell r="F6118">
            <v>1401</v>
          </cell>
        </row>
        <row r="6119">
          <cell r="A6119" t="str">
            <v>7006640</v>
          </cell>
          <cell r="B6119" t="str">
            <v>Svislý kloubový oblouk 90° žlabu 110x200mm FS… RGBV 120</v>
          </cell>
          <cell r="C6119">
            <v>1338</v>
          </cell>
          <cell r="D6119">
            <v>1</v>
          </cell>
          <cell r="E6119" t="str">
            <v>KUS</v>
          </cell>
          <cell r="F6119">
            <v>1338</v>
          </cell>
        </row>
        <row r="6120">
          <cell r="A6120" t="str">
            <v>7006667</v>
          </cell>
          <cell r="B6120" t="str">
            <v>Svislý kloubový oblouk 90° žlabu 110x300mm FS… RGBV 130</v>
          </cell>
          <cell r="C6120">
            <v>1546</v>
          </cell>
          <cell r="D6120">
            <v>1</v>
          </cell>
          <cell r="E6120" t="str">
            <v>KUS</v>
          </cell>
          <cell r="F6120">
            <v>1546</v>
          </cell>
        </row>
        <row r="6121">
          <cell r="A6121" t="str">
            <v>7006683</v>
          </cell>
          <cell r="B6121" t="str">
            <v>Svislý kloubový oblouk 90° žlabu 110x400mm FS… RGBV 140</v>
          </cell>
          <cell r="C6121">
            <v>1629</v>
          </cell>
          <cell r="D6121">
            <v>1</v>
          </cell>
          <cell r="E6121" t="str">
            <v>KUS</v>
          </cell>
          <cell r="F6121">
            <v>1629</v>
          </cell>
        </row>
        <row r="6122">
          <cell r="A6122" t="str">
            <v>7006705</v>
          </cell>
          <cell r="B6122" t="str">
            <v>Svislý kloubový oblouk 90° žlabu 110x500mm FS… RGBV 150</v>
          </cell>
          <cell r="C6122">
            <v>2194</v>
          </cell>
          <cell r="D6122">
            <v>1</v>
          </cell>
          <cell r="E6122" t="str">
            <v>KUS</v>
          </cell>
          <cell r="F6122">
            <v>2194</v>
          </cell>
        </row>
        <row r="6123">
          <cell r="A6123" t="str">
            <v>7006713</v>
          </cell>
          <cell r="B6123" t="str">
            <v>Svislý kloubový oblouk 90° žlabu 110x550mm FS… RGBV 155</v>
          </cell>
          <cell r="C6123">
            <v>2980</v>
          </cell>
          <cell r="D6123">
            <v>1</v>
          </cell>
          <cell r="E6123" t="str">
            <v>KUS</v>
          </cell>
          <cell r="F6123">
            <v>2980</v>
          </cell>
        </row>
        <row r="6124">
          <cell r="A6124" t="str">
            <v>7025017</v>
          </cell>
          <cell r="B6124" t="str">
            <v>Oblouk 90° LKS 0,5 35x100 FS… RBL90 310</v>
          </cell>
          <cell r="C6124">
            <v>212</v>
          </cell>
          <cell r="D6124">
            <v>1</v>
          </cell>
          <cell r="E6124" t="str">
            <v>KUS</v>
          </cell>
          <cell r="F6124">
            <v>212</v>
          </cell>
        </row>
        <row r="6125">
          <cell r="A6125" t="str">
            <v>7025025</v>
          </cell>
          <cell r="B6125" t="str">
            <v>Oblouk 90° LKS 0,5 35x200 FS… RBL90 320</v>
          </cell>
          <cell r="C6125">
            <v>303</v>
          </cell>
          <cell r="D6125">
            <v>1</v>
          </cell>
          <cell r="E6125" t="str">
            <v>KUS</v>
          </cell>
          <cell r="F6125">
            <v>303</v>
          </cell>
        </row>
        <row r="6126">
          <cell r="A6126" t="str">
            <v>7025033</v>
          </cell>
          <cell r="B6126" t="str">
            <v>Oblouk 90° LKS 0,5 35x300 FS… RBL90 330</v>
          </cell>
          <cell r="C6126">
            <v>376</v>
          </cell>
          <cell r="D6126">
            <v>1</v>
          </cell>
          <cell r="E6126" t="str">
            <v>KUS</v>
          </cell>
          <cell r="F6126">
            <v>376</v>
          </cell>
        </row>
        <row r="6127">
          <cell r="A6127" t="str">
            <v>7025106</v>
          </cell>
          <cell r="B6127" t="str">
            <v>Odbočný díl T LKS 0,5 35x100 FS… RTL 310</v>
          </cell>
          <cell r="C6127">
            <v>212</v>
          </cell>
          <cell r="D6127">
            <v>1</v>
          </cell>
          <cell r="E6127" t="str">
            <v>KUS</v>
          </cell>
          <cell r="F6127">
            <v>212</v>
          </cell>
        </row>
        <row r="6128">
          <cell r="A6128" t="str">
            <v>7025114</v>
          </cell>
          <cell r="B6128" t="str">
            <v>Odbočný díl T LKS 0,5 35x200 FS… RTL 320</v>
          </cell>
          <cell r="C6128">
            <v>295</v>
          </cell>
          <cell r="D6128">
            <v>1</v>
          </cell>
          <cell r="E6128" t="str">
            <v>KUS</v>
          </cell>
          <cell r="F6128">
            <v>295</v>
          </cell>
        </row>
        <row r="6129">
          <cell r="A6129" t="str">
            <v>7025122</v>
          </cell>
          <cell r="B6129" t="str">
            <v>Odbočný díl T LKS 0,5 35x300 FS… RTL 330</v>
          </cell>
          <cell r="C6129">
            <v>331</v>
          </cell>
          <cell r="D6129">
            <v>1</v>
          </cell>
          <cell r="E6129" t="str">
            <v>KUS</v>
          </cell>
          <cell r="F6129">
            <v>331</v>
          </cell>
        </row>
        <row r="6130">
          <cell r="A6130" t="str">
            <v>7025203</v>
          </cell>
          <cell r="B6130" t="str">
            <v>Křížení LKS 0,5 35x100 FS… RKL 310</v>
          </cell>
          <cell r="C6130">
            <v>265</v>
          </cell>
          <cell r="D6130">
            <v>1</v>
          </cell>
          <cell r="E6130" t="str">
            <v>KUS</v>
          </cell>
          <cell r="F6130">
            <v>265</v>
          </cell>
        </row>
        <row r="6131">
          <cell r="A6131" t="str">
            <v>7025211</v>
          </cell>
          <cell r="B6131" t="str">
            <v>Křížení LKS 0,5 35x200 FS… RKL 320</v>
          </cell>
          <cell r="C6131">
            <v>370</v>
          </cell>
          <cell r="D6131">
            <v>1</v>
          </cell>
          <cell r="E6131" t="str">
            <v>KUS</v>
          </cell>
          <cell r="F6131">
            <v>370</v>
          </cell>
        </row>
        <row r="6132">
          <cell r="A6132" t="str">
            <v>7025238</v>
          </cell>
          <cell r="B6132" t="str">
            <v>Křížení LKS 0,5 35x300 FS… RKL 330</v>
          </cell>
          <cell r="C6132">
            <v>583</v>
          </cell>
          <cell r="D6132">
            <v>1</v>
          </cell>
          <cell r="E6132" t="str">
            <v>KUS</v>
          </cell>
          <cell r="F6132">
            <v>583</v>
          </cell>
        </row>
        <row r="6133">
          <cell r="A6133" t="str">
            <v>7025505</v>
          </cell>
          <cell r="B6133" t="str">
            <v>Oblouk 90 ° LKS 0,5 60x100 FS… RBL90 610</v>
          </cell>
          <cell r="C6133">
            <v>230</v>
          </cell>
          <cell r="D6133">
            <v>1</v>
          </cell>
          <cell r="E6133" t="str">
            <v>KUS</v>
          </cell>
          <cell r="F6133">
            <v>230</v>
          </cell>
        </row>
        <row r="6134">
          <cell r="A6134" t="str">
            <v>7025521</v>
          </cell>
          <cell r="B6134" t="str">
            <v>Oblouk 90 ° LKS 0,5 60x200 FS… RBL90 620</v>
          </cell>
          <cell r="C6134">
            <v>315</v>
          </cell>
          <cell r="D6134">
            <v>1</v>
          </cell>
          <cell r="E6134" t="str">
            <v>KUS</v>
          </cell>
          <cell r="F6134">
            <v>315</v>
          </cell>
        </row>
        <row r="6135">
          <cell r="A6135" t="str">
            <v>7025548</v>
          </cell>
          <cell r="B6135" t="str">
            <v>Oblouk 90 ° LKS 0,5 60x300 FS… RBL90 630</v>
          </cell>
          <cell r="C6135">
            <v>368</v>
          </cell>
          <cell r="D6135">
            <v>1</v>
          </cell>
          <cell r="E6135" t="str">
            <v>KUS</v>
          </cell>
          <cell r="F6135">
            <v>368</v>
          </cell>
        </row>
        <row r="6136">
          <cell r="A6136" t="str">
            <v>7025602</v>
          </cell>
          <cell r="B6136" t="str">
            <v>Odbočný díl T LKS 0,5 60x100 FS… RTL 610</v>
          </cell>
          <cell r="C6136">
            <v>227</v>
          </cell>
          <cell r="D6136">
            <v>1</v>
          </cell>
          <cell r="E6136" t="str">
            <v>KUS</v>
          </cell>
          <cell r="F6136">
            <v>227</v>
          </cell>
        </row>
        <row r="6137">
          <cell r="A6137" t="str">
            <v>7025629</v>
          </cell>
          <cell r="B6137" t="str">
            <v>Odbočný díl T LKS 0,5 60x200 FS… RTL 620</v>
          </cell>
          <cell r="C6137">
            <v>299</v>
          </cell>
          <cell r="D6137">
            <v>1</v>
          </cell>
          <cell r="E6137" t="str">
            <v>KUS</v>
          </cell>
          <cell r="F6137">
            <v>299</v>
          </cell>
        </row>
        <row r="6138">
          <cell r="A6138" t="str">
            <v>7025637</v>
          </cell>
          <cell r="B6138" t="str">
            <v>Odbočný díl T LKS 0,5 60x300 FS… RTL 630</v>
          </cell>
          <cell r="C6138">
            <v>337</v>
          </cell>
          <cell r="D6138">
            <v>1</v>
          </cell>
          <cell r="E6138" t="str">
            <v>KUS</v>
          </cell>
          <cell r="F6138">
            <v>337</v>
          </cell>
        </row>
        <row r="6139">
          <cell r="A6139" t="str">
            <v>7025645</v>
          </cell>
          <cell r="B6139" t="str">
            <v>Odbočný díl T LKS 0,5 60x400 FS… RTL 640</v>
          </cell>
          <cell r="C6139">
            <v>369</v>
          </cell>
          <cell r="D6139">
            <v>1</v>
          </cell>
          <cell r="E6139" t="str">
            <v>KUS</v>
          </cell>
          <cell r="F6139">
            <v>369</v>
          </cell>
        </row>
        <row r="6140">
          <cell r="A6140" t="str">
            <v>7025718</v>
          </cell>
          <cell r="B6140" t="str">
            <v>Křížení LKS 0,5 60x100 FS… RKL 610</v>
          </cell>
          <cell r="C6140">
            <v>272</v>
          </cell>
          <cell r="D6140">
            <v>1</v>
          </cell>
          <cell r="E6140" t="str">
            <v>KUS</v>
          </cell>
          <cell r="F6140">
            <v>272</v>
          </cell>
        </row>
        <row r="6141">
          <cell r="A6141" t="str">
            <v>7025734</v>
          </cell>
          <cell r="B6141" t="str">
            <v>Křížení LKS 0,5 60x200 FS… RKL 620</v>
          </cell>
          <cell r="C6141">
            <v>358</v>
          </cell>
          <cell r="D6141">
            <v>1</v>
          </cell>
          <cell r="E6141" t="str">
            <v>KUS</v>
          </cell>
          <cell r="F6141">
            <v>358</v>
          </cell>
        </row>
        <row r="6142">
          <cell r="A6142" t="str">
            <v>7025742</v>
          </cell>
          <cell r="B6142" t="str">
            <v>Křížení LKS 0,5 60x300 FS… RKL 630</v>
          </cell>
          <cell r="C6142">
            <v>583</v>
          </cell>
          <cell r="D6142">
            <v>1</v>
          </cell>
          <cell r="E6142" t="str">
            <v>KUS</v>
          </cell>
          <cell r="F6142">
            <v>583</v>
          </cell>
        </row>
        <row r="6143">
          <cell r="A6143" t="str">
            <v>7065078</v>
          </cell>
          <cell r="B6143" t="str">
            <v>Oblouk 45° pro žlab+WKV 35x50mm FT… RB 45 305</v>
          </cell>
          <cell r="C6143">
            <v>960</v>
          </cell>
          <cell r="D6143">
            <v>1</v>
          </cell>
          <cell r="E6143" t="str">
            <v>KUS</v>
          </cell>
          <cell r="F6143">
            <v>960</v>
          </cell>
        </row>
        <row r="6144">
          <cell r="A6144" t="str">
            <v>7065116</v>
          </cell>
          <cell r="B6144" t="str">
            <v>Oblouk 45° pro žlab+WKV 35x100mm FT… RB 45 310</v>
          </cell>
          <cell r="C6144">
            <v>1013</v>
          </cell>
          <cell r="D6144">
            <v>1</v>
          </cell>
          <cell r="E6144" t="str">
            <v>KUS</v>
          </cell>
          <cell r="F6144">
            <v>1013</v>
          </cell>
        </row>
        <row r="6145">
          <cell r="A6145" t="str">
            <v>7065310</v>
          </cell>
          <cell r="B6145" t="str">
            <v>Oblouk 45° pro žlab+WKV 35x300mm FT… RB 45 330</v>
          </cell>
          <cell r="C6145">
            <v>1063</v>
          </cell>
          <cell r="D6145">
            <v>1</v>
          </cell>
          <cell r="E6145" t="str">
            <v>KUS</v>
          </cell>
          <cell r="F6145">
            <v>1063</v>
          </cell>
        </row>
        <row r="6146">
          <cell r="A6146" t="str">
            <v>7066112</v>
          </cell>
          <cell r="B6146" t="str">
            <v>Oblouk 45° pro žlab+WKV 60x100mm FT… RB 45 610</v>
          </cell>
          <cell r="C6146">
            <v>1161</v>
          </cell>
          <cell r="D6146">
            <v>1</v>
          </cell>
          <cell r="E6146" t="str">
            <v>KUS</v>
          </cell>
          <cell r="F6146">
            <v>1161</v>
          </cell>
        </row>
        <row r="6147">
          <cell r="A6147" t="str">
            <v>7066228</v>
          </cell>
          <cell r="B6147" t="str">
            <v>Oblouk 45° pro žlab+WKV 60x200mm FT… RB 45 620</v>
          </cell>
          <cell r="C6147">
            <v>1217</v>
          </cell>
          <cell r="D6147">
            <v>1</v>
          </cell>
          <cell r="E6147" t="str">
            <v>KUS</v>
          </cell>
          <cell r="F6147">
            <v>1217</v>
          </cell>
        </row>
        <row r="6148">
          <cell r="A6148" t="str">
            <v>7066317</v>
          </cell>
          <cell r="B6148" t="str">
            <v>Oblouk 45° pro žlab+WKV 60x300mm FT… RB 45 630</v>
          </cell>
          <cell r="C6148">
            <v>1381</v>
          </cell>
          <cell r="D6148">
            <v>1</v>
          </cell>
          <cell r="E6148" t="str">
            <v>KUS</v>
          </cell>
          <cell r="F6148">
            <v>1381</v>
          </cell>
        </row>
        <row r="6149">
          <cell r="A6149" t="str">
            <v>7066406</v>
          </cell>
          <cell r="B6149" t="str">
            <v>Oblouk 45° pro žlab 60x400mm FT… RB 45 640</v>
          </cell>
          <cell r="C6149">
            <v>1752</v>
          </cell>
          <cell r="D6149">
            <v>1</v>
          </cell>
          <cell r="E6149" t="str">
            <v>KUS</v>
          </cell>
          <cell r="F6149">
            <v>1752</v>
          </cell>
        </row>
        <row r="6150">
          <cell r="A6150" t="str">
            <v>7066503</v>
          </cell>
          <cell r="B6150" t="str">
            <v>Oblouk 45° pro žlab 60x500mm FT… RB 45 650</v>
          </cell>
          <cell r="C6150">
            <v>2343</v>
          </cell>
          <cell r="D6150">
            <v>1</v>
          </cell>
          <cell r="E6150" t="str">
            <v>KUS</v>
          </cell>
          <cell r="F6150">
            <v>2343</v>
          </cell>
        </row>
        <row r="6151">
          <cell r="A6151" t="str">
            <v>7066600</v>
          </cell>
          <cell r="B6151" t="str">
            <v>Oblouk 45° pro žlab 60x600mm FT… RB 45 660</v>
          </cell>
          <cell r="C6151">
            <v>2108</v>
          </cell>
          <cell r="D6151">
            <v>1</v>
          </cell>
          <cell r="E6151" t="str">
            <v>KUS</v>
          </cell>
          <cell r="F6151">
            <v>2108</v>
          </cell>
        </row>
        <row r="6152">
          <cell r="A6152" t="str">
            <v>7067216</v>
          </cell>
          <cell r="B6152" t="str">
            <v>Oblouk 45° pro žlab+WKV 85x200mm FT… RB 45 820</v>
          </cell>
          <cell r="C6152">
            <v>973</v>
          </cell>
          <cell r="D6152">
            <v>1</v>
          </cell>
          <cell r="E6152" t="str">
            <v>KUS</v>
          </cell>
          <cell r="F6152">
            <v>973</v>
          </cell>
        </row>
        <row r="6153">
          <cell r="A6153" t="str">
            <v>7067313</v>
          </cell>
          <cell r="B6153" t="str">
            <v>Oblouk 45° pro žlab+WKV 85x300mm FT… RB 45 830</v>
          </cell>
          <cell r="C6153">
            <v>1164</v>
          </cell>
          <cell r="D6153">
            <v>1</v>
          </cell>
          <cell r="E6153" t="str">
            <v>KUS</v>
          </cell>
          <cell r="F6153">
            <v>1164</v>
          </cell>
        </row>
        <row r="6154">
          <cell r="A6154" t="str">
            <v>7067402</v>
          </cell>
          <cell r="B6154" t="str">
            <v>Oblouk 45° pro žlab 85x400mm FT… RB 45 840</v>
          </cell>
          <cell r="C6154">
            <v>2232</v>
          </cell>
          <cell r="D6154">
            <v>1</v>
          </cell>
          <cell r="E6154" t="str">
            <v>KUS</v>
          </cell>
          <cell r="F6154">
            <v>2232</v>
          </cell>
        </row>
        <row r="6155">
          <cell r="A6155" t="str">
            <v>7067496</v>
          </cell>
          <cell r="B6155" t="str">
            <v>Oblouk 45° pro žlab 85x500mm FT… RB 45 850</v>
          </cell>
          <cell r="C6155">
            <v>3202</v>
          </cell>
          <cell r="D6155">
            <v>1</v>
          </cell>
          <cell r="E6155" t="str">
            <v>KUS</v>
          </cell>
          <cell r="F6155">
            <v>3202</v>
          </cell>
        </row>
        <row r="6156">
          <cell r="A6156" t="str">
            <v>7067607</v>
          </cell>
          <cell r="B6156" t="str">
            <v>Oblouk 45° pro žlab 85x600mm FT… RB 45 860</v>
          </cell>
          <cell r="C6156">
            <v>3372</v>
          </cell>
          <cell r="D6156">
            <v>1</v>
          </cell>
          <cell r="E6156" t="str">
            <v>KUS</v>
          </cell>
          <cell r="F6156">
            <v>3372</v>
          </cell>
        </row>
        <row r="6157">
          <cell r="A6157" t="str">
            <v>7068115</v>
          </cell>
          <cell r="B6157" t="str">
            <v>Oblouk 45° pro žlab+WKV 110x100mm FT… RB 45 110</v>
          </cell>
          <cell r="C6157">
            <v>1124</v>
          </cell>
          <cell r="D6157">
            <v>1</v>
          </cell>
          <cell r="E6157" t="str">
            <v>KUS</v>
          </cell>
          <cell r="F6157">
            <v>1124</v>
          </cell>
        </row>
        <row r="6158">
          <cell r="A6158" t="str">
            <v>7068212</v>
          </cell>
          <cell r="B6158" t="str">
            <v>Oblouk 45° pro žlab+WKV 110x200mm FT… RB 45 120</v>
          </cell>
          <cell r="C6158">
            <v>1534</v>
          </cell>
          <cell r="D6158">
            <v>1</v>
          </cell>
          <cell r="E6158" t="str">
            <v>KUS</v>
          </cell>
          <cell r="F6158">
            <v>1534</v>
          </cell>
        </row>
        <row r="6159">
          <cell r="A6159" t="str">
            <v>7068328</v>
          </cell>
          <cell r="B6159" t="str">
            <v>Oblouk 45° pro žlab+WKV 110x300mm FT… RB 45 130</v>
          </cell>
          <cell r="C6159">
            <v>1686</v>
          </cell>
          <cell r="D6159">
            <v>1</v>
          </cell>
          <cell r="E6159" t="str">
            <v>KUS</v>
          </cell>
          <cell r="F6159">
            <v>1686</v>
          </cell>
        </row>
        <row r="6160">
          <cell r="A6160" t="str">
            <v>7068409</v>
          </cell>
          <cell r="B6160" t="str">
            <v>Oblouk 45° pro žlab 110x400mm FT… RB 45 140</v>
          </cell>
          <cell r="C6160">
            <v>2009</v>
          </cell>
          <cell r="D6160">
            <v>1</v>
          </cell>
          <cell r="E6160" t="str">
            <v>KUS</v>
          </cell>
          <cell r="F6160">
            <v>2009</v>
          </cell>
        </row>
        <row r="6161">
          <cell r="A6161" t="str">
            <v>7068506</v>
          </cell>
          <cell r="B6161" t="str">
            <v>Oblouk 45° pro žlab 110x500mm FT… RB 45 150</v>
          </cell>
          <cell r="C6161">
            <v>2210</v>
          </cell>
          <cell r="D6161">
            <v>1</v>
          </cell>
          <cell r="E6161" t="str">
            <v>KUS</v>
          </cell>
          <cell r="F6161">
            <v>2210</v>
          </cell>
        </row>
        <row r="6162">
          <cell r="A6162" t="str">
            <v>7068557</v>
          </cell>
          <cell r="B6162" t="str">
            <v>Oblouk 45° pro žlab 110x550mm FT… RB 45 155</v>
          </cell>
          <cell r="C6162">
            <v>2361</v>
          </cell>
          <cell r="D6162">
            <v>1</v>
          </cell>
          <cell r="E6162" t="str">
            <v>KUS</v>
          </cell>
          <cell r="F6162">
            <v>2361</v>
          </cell>
        </row>
        <row r="6163">
          <cell r="A6163" t="str">
            <v>7069103</v>
          </cell>
          <cell r="B6163" t="str">
            <v>Lišta spoje žlabů SSL 100mm FS… SSL/100</v>
          </cell>
          <cell r="C6163">
            <v>16</v>
          </cell>
          <cell r="D6163">
            <v>1</v>
          </cell>
          <cell r="E6163" t="str">
            <v>KUS</v>
          </cell>
          <cell r="F6163">
            <v>16</v>
          </cell>
        </row>
        <row r="6164">
          <cell r="A6164" t="str">
            <v>7069200</v>
          </cell>
          <cell r="B6164" t="str">
            <v>Lišta spoje žlabů SSL 200mm FS… SSL/200</v>
          </cell>
          <cell r="C6164">
            <v>21</v>
          </cell>
          <cell r="D6164">
            <v>1</v>
          </cell>
          <cell r="E6164" t="str">
            <v>KUS</v>
          </cell>
          <cell r="F6164">
            <v>21</v>
          </cell>
        </row>
        <row r="6165">
          <cell r="A6165" t="str">
            <v>7069308</v>
          </cell>
          <cell r="B6165" t="str">
            <v>Lišta spoje žlabů SSL 300mm FS… SSL/300</v>
          </cell>
          <cell r="C6165">
            <v>24</v>
          </cell>
          <cell r="D6165">
            <v>1</v>
          </cell>
          <cell r="E6165" t="str">
            <v>KUS</v>
          </cell>
          <cell r="F6165">
            <v>24</v>
          </cell>
        </row>
        <row r="6166">
          <cell r="A6166" t="str">
            <v>7069405</v>
          </cell>
          <cell r="B6166" t="str">
            <v>Lišta spoje žlabů SSL 400mm FS… SSL/400</v>
          </cell>
          <cell r="C6166">
            <v>28</v>
          </cell>
          <cell r="D6166">
            <v>1</v>
          </cell>
          <cell r="E6166" t="str">
            <v>KUS</v>
          </cell>
          <cell r="F6166">
            <v>28</v>
          </cell>
        </row>
        <row r="6167">
          <cell r="A6167" t="str">
            <v>7069502</v>
          </cell>
          <cell r="B6167" t="str">
            <v>Lišta spoje žlabů SSL 500mm FS… SSL/500</v>
          </cell>
          <cell r="C6167">
            <v>34</v>
          </cell>
          <cell r="D6167">
            <v>1</v>
          </cell>
          <cell r="E6167" t="str">
            <v>KUS</v>
          </cell>
          <cell r="F6167">
            <v>34</v>
          </cell>
        </row>
        <row r="6168">
          <cell r="A6168" t="str">
            <v>7069553</v>
          </cell>
          <cell r="B6168" t="str">
            <v>Lišta spoje žlabů SSL 550mm FS… SSL/550</v>
          </cell>
          <cell r="C6168">
            <v>78</v>
          </cell>
          <cell r="D6168">
            <v>1</v>
          </cell>
          <cell r="E6168" t="str">
            <v>KUS</v>
          </cell>
          <cell r="F6168">
            <v>78</v>
          </cell>
        </row>
        <row r="6169">
          <cell r="A6169" t="str">
            <v>7069596</v>
          </cell>
          <cell r="B6169" t="str">
            <v>Lišta spoje žlabů SSL 600mm FS… SSL/600</v>
          </cell>
          <cell r="C6169">
            <v>40</v>
          </cell>
          <cell r="D6169">
            <v>1</v>
          </cell>
          <cell r="E6169" t="str">
            <v>KUS</v>
          </cell>
          <cell r="F6169">
            <v>40</v>
          </cell>
        </row>
        <row r="6170">
          <cell r="A6170" t="str">
            <v>7069812</v>
          </cell>
          <cell r="B6170" t="str">
            <v>Lišta spoje žlabů SSL 100mm VA4301… SSL/100VA</v>
          </cell>
          <cell r="C6170">
            <v>29</v>
          </cell>
          <cell r="D6170">
            <v>1</v>
          </cell>
          <cell r="E6170" t="str">
            <v>KUS</v>
          </cell>
          <cell r="F6170">
            <v>29</v>
          </cell>
        </row>
        <row r="6171">
          <cell r="A6171" t="str">
            <v>7069820</v>
          </cell>
          <cell r="B6171" t="str">
            <v>Lišta spoje žlabů SSL 200mm VA4301… SSL/200VA</v>
          </cell>
          <cell r="C6171">
            <v>44</v>
          </cell>
          <cell r="D6171">
            <v>1</v>
          </cell>
          <cell r="E6171" t="str">
            <v>KUS</v>
          </cell>
          <cell r="F6171">
            <v>44</v>
          </cell>
        </row>
        <row r="6172">
          <cell r="A6172" t="str">
            <v>7069839</v>
          </cell>
          <cell r="B6172" t="str">
            <v>Lišta spoje žlabů SSL 300mm VA4301… SSL/300VA</v>
          </cell>
          <cell r="C6172">
            <v>61</v>
          </cell>
          <cell r="D6172">
            <v>1</v>
          </cell>
          <cell r="E6172" t="str">
            <v>KUS</v>
          </cell>
          <cell r="F6172">
            <v>61</v>
          </cell>
        </row>
        <row r="6173">
          <cell r="A6173" t="str">
            <v>7069847</v>
          </cell>
          <cell r="B6173" t="str">
            <v>Lišta spoje žlabů SSL 400mm VA4301… SSL/400VA</v>
          </cell>
          <cell r="C6173">
            <v>77</v>
          </cell>
          <cell r="D6173">
            <v>1</v>
          </cell>
          <cell r="E6173" t="str">
            <v>KUS</v>
          </cell>
          <cell r="F6173">
            <v>77</v>
          </cell>
        </row>
        <row r="6174">
          <cell r="A6174" t="str">
            <v>7069863</v>
          </cell>
          <cell r="B6174" t="str">
            <v>Lišta spoje žlabů SSL 550mm VA4301… SSL/550VA</v>
          </cell>
          <cell r="C6174">
            <v>135</v>
          </cell>
          <cell r="D6174">
            <v>1</v>
          </cell>
          <cell r="E6174" t="str">
            <v>KUS</v>
          </cell>
          <cell r="F6174">
            <v>135</v>
          </cell>
        </row>
        <row r="6175">
          <cell r="A6175" t="str">
            <v>7069871</v>
          </cell>
          <cell r="B6175" t="str">
            <v>Lišta spoje žlabů SSL 600mm VA4301… SSL/600VA</v>
          </cell>
          <cell r="C6175">
            <v>144</v>
          </cell>
          <cell r="D6175">
            <v>1</v>
          </cell>
          <cell r="E6175" t="str">
            <v>KUS</v>
          </cell>
          <cell r="F6175">
            <v>144</v>
          </cell>
        </row>
        <row r="6176">
          <cell r="A6176" t="str">
            <v>7070519</v>
          </cell>
          <cell r="B6176" t="str">
            <v>Lišta spoje žlabů SSL+WKS 100 FS… SSL/E90/1</v>
          </cell>
          <cell r="C6176">
            <v>48</v>
          </cell>
          <cell r="D6176">
            <v>1</v>
          </cell>
          <cell r="E6176" t="str">
            <v>KUS</v>
          </cell>
          <cell r="F6176">
            <v>48</v>
          </cell>
        </row>
        <row r="6177">
          <cell r="A6177" t="str">
            <v>7070535</v>
          </cell>
          <cell r="B6177" t="str">
            <v>Lišta spoje žlabů SSL+WKS 200 FS… SSL/E90/2</v>
          </cell>
          <cell r="C6177">
            <v>77</v>
          </cell>
          <cell r="D6177">
            <v>1</v>
          </cell>
          <cell r="E6177" t="str">
            <v>KUS</v>
          </cell>
          <cell r="F6177">
            <v>77</v>
          </cell>
        </row>
        <row r="6178">
          <cell r="A6178" t="str">
            <v>7070551</v>
          </cell>
          <cell r="B6178" t="str">
            <v>Lišta spoje žlabů SSL+WKS 300 FS… SSL/E90/3</v>
          </cell>
          <cell r="C6178">
            <v>78</v>
          </cell>
          <cell r="D6178">
            <v>1</v>
          </cell>
          <cell r="E6178" t="str">
            <v>KUS</v>
          </cell>
          <cell r="F6178">
            <v>78</v>
          </cell>
        </row>
        <row r="6179">
          <cell r="A6179" t="str">
            <v>7071019</v>
          </cell>
          <cell r="B6179" t="str">
            <v>Lišta spoje žlabů DKS 100mm FS… SLS DKS/1</v>
          </cell>
          <cell r="C6179">
            <v>24</v>
          </cell>
          <cell r="D6179">
            <v>1</v>
          </cell>
          <cell r="E6179" t="str">
            <v>KUS</v>
          </cell>
          <cell r="F6179">
            <v>24</v>
          </cell>
        </row>
        <row r="6180">
          <cell r="A6180" t="str">
            <v>7071035</v>
          </cell>
          <cell r="B6180" t="str">
            <v>Lišta spoje žlabů DKS 200mm FS… SLS DKS/2</v>
          </cell>
          <cell r="C6180">
            <v>28</v>
          </cell>
          <cell r="D6180">
            <v>1</v>
          </cell>
          <cell r="E6180" t="str">
            <v>KUS</v>
          </cell>
          <cell r="F6180">
            <v>28</v>
          </cell>
        </row>
        <row r="6181">
          <cell r="A6181" t="str">
            <v>7071051</v>
          </cell>
          <cell r="B6181" t="str">
            <v>Lišta spoje žlabů DKS 300mm FS… SLS DKS/3</v>
          </cell>
          <cell r="C6181">
            <v>34</v>
          </cell>
          <cell r="D6181">
            <v>1</v>
          </cell>
          <cell r="E6181" t="str">
            <v>KUS</v>
          </cell>
          <cell r="F6181">
            <v>34</v>
          </cell>
        </row>
        <row r="6182">
          <cell r="A6182" t="str">
            <v>7071086</v>
          </cell>
          <cell r="B6182" t="str">
            <v>Lišta spoje žlabů DKS 400mm FS… SLS DKS/4</v>
          </cell>
          <cell r="C6182">
            <v>48</v>
          </cell>
          <cell r="D6182">
            <v>1</v>
          </cell>
          <cell r="E6182" t="str">
            <v>KUS</v>
          </cell>
          <cell r="F6182">
            <v>48</v>
          </cell>
        </row>
        <row r="6183">
          <cell r="A6183" t="str">
            <v>7071116</v>
          </cell>
          <cell r="B6183" t="str">
            <v>Lišta spoje žlabů DKS 500mm FS… SLS DKS/5</v>
          </cell>
          <cell r="C6183">
            <v>57</v>
          </cell>
          <cell r="D6183">
            <v>1</v>
          </cell>
          <cell r="E6183" t="str">
            <v>KUS</v>
          </cell>
          <cell r="F6183">
            <v>57</v>
          </cell>
        </row>
        <row r="6184">
          <cell r="A6184" t="str">
            <v>7071132</v>
          </cell>
          <cell r="B6184" t="str">
            <v>Lišta spoje žlabů DKS 600mm FS… SLS DKS/6</v>
          </cell>
          <cell r="C6184">
            <v>61</v>
          </cell>
          <cell r="D6184">
            <v>1</v>
          </cell>
          <cell r="E6184" t="str">
            <v>KUS</v>
          </cell>
          <cell r="F6184">
            <v>61</v>
          </cell>
        </row>
        <row r="6185">
          <cell r="A6185" t="str">
            <v>7071329</v>
          </cell>
          <cell r="B6185" t="str">
            <v>Lišta spoje žlabů DKS 100mm FT… SLS DKS/1</v>
          </cell>
          <cell r="C6185">
            <v>30</v>
          </cell>
          <cell r="D6185">
            <v>1</v>
          </cell>
          <cell r="E6185" t="str">
            <v>KUS</v>
          </cell>
          <cell r="F6185">
            <v>30</v>
          </cell>
        </row>
        <row r="6186">
          <cell r="A6186" t="str">
            <v>7071345</v>
          </cell>
          <cell r="B6186" t="str">
            <v>Lišta spoje žlabů DKS 200mm FT… SLS DKS/2</v>
          </cell>
          <cell r="C6186">
            <v>41</v>
          </cell>
          <cell r="D6186">
            <v>1</v>
          </cell>
          <cell r="E6186" t="str">
            <v>KUS</v>
          </cell>
          <cell r="F6186">
            <v>41</v>
          </cell>
        </row>
        <row r="6187">
          <cell r="A6187" t="str">
            <v>7071361</v>
          </cell>
          <cell r="B6187" t="str">
            <v>Lišta spoje žlabů DKS 300mm FT… SLS DKS/3</v>
          </cell>
          <cell r="C6187">
            <v>44</v>
          </cell>
          <cell r="D6187">
            <v>1</v>
          </cell>
          <cell r="E6187" t="str">
            <v>KUS</v>
          </cell>
          <cell r="F6187">
            <v>44</v>
          </cell>
        </row>
        <row r="6188">
          <cell r="A6188" t="str">
            <v>7071418</v>
          </cell>
          <cell r="B6188" t="str">
            <v>Lišta spoje žlabů DKS 400mm FT… SLS DKS/4</v>
          </cell>
          <cell r="C6188">
            <v>70</v>
          </cell>
          <cell r="D6188">
            <v>1</v>
          </cell>
          <cell r="E6188" t="str">
            <v>KUS</v>
          </cell>
          <cell r="F6188">
            <v>70</v>
          </cell>
        </row>
        <row r="6189">
          <cell r="A6189" t="str">
            <v>7071434</v>
          </cell>
          <cell r="B6189" t="str">
            <v>Lišta spoje žlabů DKS 500mm FT… SLS DKS/5</v>
          </cell>
          <cell r="C6189">
            <v>86</v>
          </cell>
          <cell r="D6189">
            <v>1</v>
          </cell>
          <cell r="E6189" t="str">
            <v>KUS</v>
          </cell>
          <cell r="F6189">
            <v>86</v>
          </cell>
        </row>
        <row r="6190">
          <cell r="A6190" t="str">
            <v>7071450</v>
          </cell>
          <cell r="B6190" t="str">
            <v>Lišta spoje žlabů DKS 600mm FT… SLS DKS/6</v>
          </cell>
          <cell r="C6190">
            <v>89</v>
          </cell>
          <cell r="D6190">
            <v>1</v>
          </cell>
          <cell r="E6190" t="str">
            <v>KUS</v>
          </cell>
          <cell r="F6190">
            <v>89</v>
          </cell>
        </row>
        <row r="6191">
          <cell r="A6191" t="str">
            <v>7071523</v>
          </cell>
          <cell r="B6191" t="str">
            <v>Lišta spoje žlabů DKS 200 VA4301… SSL DKS/2</v>
          </cell>
          <cell r="C6191">
            <v>62</v>
          </cell>
          <cell r="D6191">
            <v>1</v>
          </cell>
          <cell r="E6191" t="str">
            <v>KUS</v>
          </cell>
          <cell r="F6191">
            <v>62</v>
          </cell>
        </row>
        <row r="6192">
          <cell r="A6192" t="str">
            <v>7071531</v>
          </cell>
          <cell r="B6192" t="str">
            <v>Lišta spoje žlabů DKS 300 VA4301… SSL DKS/3</v>
          </cell>
          <cell r="C6192">
            <v>89</v>
          </cell>
          <cell r="D6192">
            <v>1</v>
          </cell>
          <cell r="E6192" t="str">
            <v>KUS</v>
          </cell>
          <cell r="F6192">
            <v>89</v>
          </cell>
        </row>
        <row r="6193">
          <cell r="A6193" t="str">
            <v>7071558</v>
          </cell>
          <cell r="B6193" t="str">
            <v>Lišta spoje žlabů DKS 400 VA4301… SSL DKS/4</v>
          </cell>
          <cell r="C6193">
            <v>108</v>
          </cell>
          <cell r="D6193">
            <v>1</v>
          </cell>
          <cell r="E6193" t="str">
            <v>KUS</v>
          </cell>
          <cell r="F6193">
            <v>108</v>
          </cell>
        </row>
        <row r="6194">
          <cell r="A6194" t="str">
            <v>7074204</v>
          </cell>
          <cell r="B6194" t="str">
            <v>Prvek svislého oblouku žlabu 35x200mm FT… RGBEV 320</v>
          </cell>
          <cell r="C6194">
            <v>1087</v>
          </cell>
          <cell r="D6194">
            <v>1</v>
          </cell>
          <cell r="E6194" t="str">
            <v>KUS</v>
          </cell>
          <cell r="F6194">
            <v>1087</v>
          </cell>
        </row>
        <row r="6195">
          <cell r="A6195" t="str">
            <v>7075103</v>
          </cell>
          <cell r="B6195" t="str">
            <v>Prvek svislého oblouku žlabu 60x100mm FT… RGBEV 610</v>
          </cell>
          <cell r="C6195">
            <v>988</v>
          </cell>
          <cell r="D6195">
            <v>1</v>
          </cell>
          <cell r="E6195" t="str">
            <v>KUS</v>
          </cell>
          <cell r="F6195">
            <v>988</v>
          </cell>
        </row>
        <row r="6196">
          <cell r="A6196" t="str">
            <v>7075200</v>
          </cell>
          <cell r="B6196" t="str">
            <v>Prvek svislého oblouku žlabu 60x200mm FT… RGBEV 620</v>
          </cell>
          <cell r="C6196">
            <v>1065</v>
          </cell>
          <cell r="D6196">
            <v>1</v>
          </cell>
          <cell r="E6196" t="str">
            <v>KUS</v>
          </cell>
          <cell r="F6196">
            <v>1065</v>
          </cell>
        </row>
        <row r="6197">
          <cell r="A6197" t="str">
            <v>7075308</v>
          </cell>
          <cell r="B6197" t="str">
            <v>Prvek svislého oblouku žlabu 60x300mm FT… RGBEV 630</v>
          </cell>
          <cell r="C6197">
            <v>1065</v>
          </cell>
          <cell r="D6197">
            <v>1</v>
          </cell>
          <cell r="E6197" t="str">
            <v>KUS</v>
          </cell>
          <cell r="F6197">
            <v>1065</v>
          </cell>
        </row>
        <row r="6198">
          <cell r="A6198" t="str">
            <v>7075405</v>
          </cell>
          <cell r="B6198" t="str">
            <v>Prvek svislého oblouku žlabu 60x400mm FT… RGBEV 640</v>
          </cell>
          <cell r="C6198">
            <v>1342</v>
          </cell>
          <cell r="D6198">
            <v>1</v>
          </cell>
          <cell r="E6198" t="str">
            <v>KUS</v>
          </cell>
          <cell r="F6198">
            <v>1342</v>
          </cell>
        </row>
        <row r="6199">
          <cell r="A6199" t="str">
            <v>7075596</v>
          </cell>
          <cell r="B6199" t="str">
            <v>Prvek svislého oblouku žlabu 60x600mm FT… RGBEV 660</v>
          </cell>
          <cell r="C6199">
            <v>1506</v>
          </cell>
          <cell r="D6199">
            <v>1</v>
          </cell>
          <cell r="E6199" t="str">
            <v>KUS</v>
          </cell>
          <cell r="F6199">
            <v>1506</v>
          </cell>
        </row>
        <row r="6200">
          <cell r="A6200" t="str">
            <v>7076096</v>
          </cell>
          <cell r="B6200" t="str">
            <v>Prvek svislého oblouku žlabu 85x100mm FT… RGBEV 810</v>
          </cell>
          <cell r="C6200">
            <v>1344</v>
          </cell>
          <cell r="D6200">
            <v>1</v>
          </cell>
          <cell r="E6200" t="str">
            <v>KUS</v>
          </cell>
          <cell r="F6200">
            <v>1344</v>
          </cell>
        </row>
        <row r="6201">
          <cell r="A6201" t="str">
            <v>7076207</v>
          </cell>
          <cell r="B6201" t="str">
            <v>Prvek svislého oblouku žlabu 85x200mm FT… RGBEV 820</v>
          </cell>
          <cell r="C6201">
            <v>1334</v>
          </cell>
          <cell r="D6201">
            <v>1</v>
          </cell>
          <cell r="E6201" t="str">
            <v>KUS</v>
          </cell>
          <cell r="F6201">
            <v>1334</v>
          </cell>
        </row>
        <row r="6202">
          <cell r="A6202" t="str">
            <v>7076401</v>
          </cell>
          <cell r="B6202" t="str">
            <v>Prvek svislého oblouku žlabu 85x400mm FT… RGBEV 840</v>
          </cell>
          <cell r="C6202">
            <v>1506</v>
          </cell>
          <cell r="D6202">
            <v>1</v>
          </cell>
          <cell r="E6202" t="str">
            <v>KUS</v>
          </cell>
          <cell r="F6202">
            <v>1506</v>
          </cell>
        </row>
        <row r="6203">
          <cell r="A6203" t="str">
            <v>7076606</v>
          </cell>
          <cell r="B6203" t="str">
            <v>Prvek svislého oblouku žlabu 85x600mm FT… RGBEV 860</v>
          </cell>
          <cell r="C6203">
            <v>2398</v>
          </cell>
          <cell r="D6203">
            <v>1</v>
          </cell>
          <cell r="E6203" t="str">
            <v>KUS</v>
          </cell>
          <cell r="F6203">
            <v>2398</v>
          </cell>
        </row>
        <row r="6204">
          <cell r="A6204" t="str">
            <v>7077203</v>
          </cell>
          <cell r="B6204" t="str">
            <v>Prvek svislého oblouku žlabu 110x200mm FT… RGBEV 120</v>
          </cell>
          <cell r="C6204">
            <v>1385</v>
          </cell>
          <cell r="D6204">
            <v>1</v>
          </cell>
          <cell r="E6204" t="str">
            <v>KUS</v>
          </cell>
          <cell r="F6204">
            <v>1385</v>
          </cell>
        </row>
        <row r="6205">
          <cell r="A6205" t="str">
            <v>7077300</v>
          </cell>
          <cell r="B6205" t="str">
            <v>Prvek svislého oblouku žlabu 110x300mm FT… RGBEV 130</v>
          </cell>
          <cell r="C6205">
            <v>1412</v>
          </cell>
          <cell r="D6205">
            <v>1</v>
          </cell>
          <cell r="E6205" t="str">
            <v>KUS</v>
          </cell>
          <cell r="F6205">
            <v>1412</v>
          </cell>
        </row>
        <row r="6206">
          <cell r="A6206" t="str">
            <v>7077408</v>
          </cell>
          <cell r="B6206" t="str">
            <v>Prvek svislého oblouku žlabu 110x400mm FT… RGBEV 140</v>
          </cell>
          <cell r="C6206">
            <v>1625</v>
          </cell>
          <cell r="D6206">
            <v>1</v>
          </cell>
          <cell r="E6206" t="str">
            <v>KUS</v>
          </cell>
          <cell r="F6206">
            <v>1625</v>
          </cell>
        </row>
        <row r="6207">
          <cell r="A6207" t="str">
            <v>7079109</v>
          </cell>
          <cell r="B6207" t="str">
            <v>Svislý kloubový oblouk 90° žlabu 60x100mm FT… RGBV 610</v>
          </cell>
          <cell r="C6207">
            <v>2325</v>
          </cell>
          <cell r="D6207">
            <v>1</v>
          </cell>
          <cell r="E6207" t="str">
            <v>KUS</v>
          </cell>
          <cell r="F6207">
            <v>2325</v>
          </cell>
        </row>
        <row r="6208">
          <cell r="A6208" t="str">
            <v>7079206</v>
          </cell>
          <cell r="B6208" t="str">
            <v>Svislý kloubový oblouk 90° žlabu 60x200mm FT… RGBV 620</v>
          </cell>
          <cell r="C6208">
            <v>2366</v>
          </cell>
          <cell r="D6208">
            <v>1</v>
          </cell>
          <cell r="E6208" t="str">
            <v>KUS</v>
          </cell>
          <cell r="F6208">
            <v>2366</v>
          </cell>
        </row>
        <row r="6209">
          <cell r="A6209" t="str">
            <v>7079303</v>
          </cell>
          <cell r="B6209" t="str">
            <v>Svislý kloubový oblouk 90° žlabu 60x300mm FT… RGBV 630</v>
          </cell>
          <cell r="C6209">
            <v>2537</v>
          </cell>
          <cell r="D6209">
            <v>1</v>
          </cell>
          <cell r="E6209" t="str">
            <v>KUS</v>
          </cell>
          <cell r="F6209">
            <v>2537</v>
          </cell>
        </row>
        <row r="6210">
          <cell r="A6210" t="str">
            <v>7079400</v>
          </cell>
          <cell r="B6210" t="str">
            <v>Svislý kloubový oblouk 90° žlabu 60x400mm FT… RGBV 640</v>
          </cell>
          <cell r="C6210">
            <v>2657</v>
          </cell>
          <cell r="D6210">
            <v>1</v>
          </cell>
          <cell r="E6210" t="str">
            <v>KUS</v>
          </cell>
          <cell r="F6210">
            <v>2657</v>
          </cell>
        </row>
        <row r="6211">
          <cell r="A6211" t="str">
            <v>7079508</v>
          </cell>
          <cell r="B6211" t="str">
            <v>Svislý kloubový oblouk 90° žlabu 60x500mm FT… RGBV 650</v>
          </cell>
          <cell r="C6211">
            <v>2739</v>
          </cell>
          <cell r="D6211">
            <v>1</v>
          </cell>
          <cell r="E6211" t="str">
            <v>KUS</v>
          </cell>
          <cell r="F6211">
            <v>2739</v>
          </cell>
        </row>
        <row r="6212">
          <cell r="A6212" t="str">
            <v>7079605</v>
          </cell>
          <cell r="B6212" t="str">
            <v>Svislý kloubový oblouk 90° žlabu 60x600mm FT… RGBV 660</v>
          </cell>
          <cell r="C6212">
            <v>3107</v>
          </cell>
          <cell r="D6212">
            <v>1</v>
          </cell>
          <cell r="E6212" t="str">
            <v>KUS</v>
          </cell>
          <cell r="F6212">
            <v>3107</v>
          </cell>
        </row>
        <row r="6213">
          <cell r="A6213" t="str">
            <v>7080107</v>
          </cell>
          <cell r="B6213" t="str">
            <v>Svislý kloubový oblouk 90° žlabu 85x100mm FT… RGBV 810</v>
          </cell>
          <cell r="C6213">
            <v>2985</v>
          </cell>
          <cell r="D6213">
            <v>1</v>
          </cell>
          <cell r="E6213" t="str">
            <v>KUS</v>
          </cell>
          <cell r="F6213">
            <v>2985</v>
          </cell>
        </row>
        <row r="6214">
          <cell r="A6214" t="str">
            <v>7080204</v>
          </cell>
          <cell r="B6214" t="str">
            <v>Svislý kloubový oblouk 90° žlabu 85x200mm FT… RGBV 820</v>
          </cell>
          <cell r="C6214">
            <v>2776</v>
          </cell>
          <cell r="D6214">
            <v>1</v>
          </cell>
          <cell r="E6214" t="str">
            <v>KUS</v>
          </cell>
          <cell r="F6214">
            <v>2776</v>
          </cell>
        </row>
        <row r="6215">
          <cell r="A6215" t="str">
            <v>7080301</v>
          </cell>
          <cell r="B6215" t="str">
            <v>Svislý kloubový oblouk 90° žlabu 85x300mm FT… RGBV 830</v>
          </cell>
          <cell r="C6215">
            <v>3092</v>
          </cell>
          <cell r="D6215">
            <v>1</v>
          </cell>
          <cell r="E6215" t="str">
            <v>KUS</v>
          </cell>
          <cell r="F6215">
            <v>3092</v>
          </cell>
        </row>
        <row r="6216">
          <cell r="A6216" t="str">
            <v>7080409</v>
          </cell>
          <cell r="B6216" t="str">
            <v>Svislý kloubový oblouk 90° žlabu 85x400mm FT… RGBV 840</v>
          </cell>
          <cell r="C6216">
            <v>3448</v>
          </cell>
          <cell r="D6216">
            <v>1</v>
          </cell>
          <cell r="E6216" t="str">
            <v>KUS</v>
          </cell>
          <cell r="F6216">
            <v>3448</v>
          </cell>
        </row>
        <row r="6217">
          <cell r="A6217" t="str">
            <v>7080506</v>
          </cell>
          <cell r="B6217" t="str">
            <v>Svislý kloubový oblouk 90° žlabu 85x500m FT… RGBV 850</v>
          </cell>
          <cell r="C6217">
            <v>2888</v>
          </cell>
          <cell r="D6217">
            <v>1</v>
          </cell>
          <cell r="E6217" t="str">
            <v>KUS</v>
          </cell>
          <cell r="F6217">
            <v>2888</v>
          </cell>
        </row>
        <row r="6218">
          <cell r="A6218" t="str">
            <v>7080603</v>
          </cell>
          <cell r="B6218" t="str">
            <v>Svislý kloubový oblouk 90° žlabu 85x600mm FT… RGBV 860</v>
          </cell>
          <cell r="C6218">
            <v>4057</v>
          </cell>
          <cell r="D6218">
            <v>1</v>
          </cell>
          <cell r="E6218" t="str">
            <v>KUS</v>
          </cell>
          <cell r="F6218">
            <v>4057</v>
          </cell>
        </row>
        <row r="6219">
          <cell r="A6219" t="str">
            <v>7081103</v>
          </cell>
          <cell r="B6219" t="str">
            <v>Svislý kloubový oblouk 90° žlabu 110x100mm FT… RGBV 110</v>
          </cell>
          <cell r="C6219">
            <v>2976</v>
          </cell>
          <cell r="D6219">
            <v>1</v>
          </cell>
          <cell r="E6219" t="str">
            <v>KUS</v>
          </cell>
          <cell r="F6219">
            <v>2976</v>
          </cell>
        </row>
        <row r="6220">
          <cell r="A6220" t="str">
            <v>7081200</v>
          </cell>
          <cell r="B6220" t="str">
            <v>Svislý kloubový oblouk 90° žlabu 110x200mm FT… RGBV 120</v>
          </cell>
          <cell r="C6220">
            <v>2985</v>
          </cell>
          <cell r="D6220">
            <v>1</v>
          </cell>
          <cell r="E6220" t="str">
            <v>KUS</v>
          </cell>
          <cell r="F6220">
            <v>2985</v>
          </cell>
        </row>
        <row r="6221">
          <cell r="A6221" t="str">
            <v>7081308</v>
          </cell>
          <cell r="B6221" t="str">
            <v>Svislý kloubový oblouk 90° žlabu 110x300mm FT… RGBV 130</v>
          </cell>
          <cell r="C6221">
            <v>2947</v>
          </cell>
          <cell r="D6221">
            <v>1</v>
          </cell>
          <cell r="E6221" t="str">
            <v>KUS</v>
          </cell>
          <cell r="F6221">
            <v>2947</v>
          </cell>
        </row>
        <row r="6222">
          <cell r="A6222" t="str">
            <v>7081405</v>
          </cell>
          <cell r="B6222" t="str">
            <v>Svislý kloubový oblouk 90° žlabu 110x400mm FT… RGBV 140</v>
          </cell>
          <cell r="C6222">
            <v>3148</v>
          </cell>
          <cell r="D6222">
            <v>1</v>
          </cell>
          <cell r="E6222" t="str">
            <v>KUS</v>
          </cell>
          <cell r="F6222">
            <v>3148</v>
          </cell>
        </row>
        <row r="6223">
          <cell r="A6223" t="str">
            <v>7081502</v>
          </cell>
          <cell r="B6223" t="str">
            <v>Svislý kloubový oblouk 90° žlabu 110x500mm FT… RGBV 150</v>
          </cell>
          <cell r="C6223">
            <v>3892</v>
          </cell>
          <cell r="D6223">
            <v>1</v>
          </cell>
          <cell r="E6223" t="str">
            <v>KUS</v>
          </cell>
          <cell r="F6223">
            <v>3892</v>
          </cell>
        </row>
        <row r="6224">
          <cell r="A6224" t="str">
            <v>7081553</v>
          </cell>
          <cell r="B6224" t="str">
            <v>Svislý kloubový oblouk 90° žlabu 10x550mm FT… RGBV 155</v>
          </cell>
          <cell r="C6224">
            <v>4063</v>
          </cell>
          <cell r="D6224">
            <v>1</v>
          </cell>
          <cell r="E6224" t="str">
            <v>KUS</v>
          </cell>
          <cell r="F6224">
            <v>4063</v>
          </cell>
        </row>
        <row r="6225">
          <cell r="A6225" t="str">
            <v>7082002</v>
          </cell>
          <cell r="B6225" t="str">
            <v>Kloubová spojka žlabu SH 35mm FS… RGV 35</v>
          </cell>
          <cell r="C6225">
            <v>37</v>
          </cell>
          <cell r="D6225">
            <v>1</v>
          </cell>
          <cell r="E6225" t="str">
            <v>KUS</v>
          </cell>
          <cell r="F6225">
            <v>37</v>
          </cell>
        </row>
        <row r="6226">
          <cell r="A6226" t="str">
            <v>7082010</v>
          </cell>
          <cell r="B6226" t="str">
            <v>Kloubová spojka žlabu SH 60mm FS… RGV 60</v>
          </cell>
          <cell r="C6226">
            <v>58</v>
          </cell>
          <cell r="D6226">
            <v>1</v>
          </cell>
          <cell r="E6226" t="str">
            <v>KUS</v>
          </cell>
          <cell r="F6226">
            <v>58</v>
          </cell>
        </row>
        <row r="6227">
          <cell r="A6227" t="str">
            <v>7082029</v>
          </cell>
          <cell r="B6227" t="str">
            <v>Kloubová spojka žlabu SH 85mm FS… RGV 85</v>
          </cell>
          <cell r="C6227">
            <v>85</v>
          </cell>
          <cell r="D6227">
            <v>1</v>
          </cell>
          <cell r="E6227" t="str">
            <v>KUS</v>
          </cell>
          <cell r="F6227">
            <v>85</v>
          </cell>
        </row>
        <row r="6228">
          <cell r="A6228" t="str">
            <v>7082037</v>
          </cell>
          <cell r="B6228" t="str">
            <v>Kloubová spojka žlabu SH 110mm FS… RGV 110</v>
          </cell>
          <cell r="C6228">
            <v>104</v>
          </cell>
          <cell r="D6228">
            <v>1</v>
          </cell>
          <cell r="E6228" t="str">
            <v>KUS</v>
          </cell>
          <cell r="F6228">
            <v>104</v>
          </cell>
        </row>
        <row r="6229">
          <cell r="A6229" t="str">
            <v>7082126</v>
          </cell>
          <cell r="B6229" t="str">
            <v>Kloubová spojka žlabu SH 35mm FT… RGV 35</v>
          </cell>
          <cell r="C6229">
            <v>41</v>
          </cell>
          <cell r="D6229">
            <v>1</v>
          </cell>
          <cell r="E6229" t="str">
            <v>KUS</v>
          </cell>
          <cell r="F6229">
            <v>41</v>
          </cell>
        </row>
        <row r="6230">
          <cell r="A6230" t="str">
            <v>7082223</v>
          </cell>
          <cell r="B6230" t="str">
            <v>Kloubová spojka žlabu SH 60mm FT… RGV 60</v>
          </cell>
          <cell r="C6230">
            <v>61</v>
          </cell>
          <cell r="D6230">
            <v>1</v>
          </cell>
          <cell r="E6230" t="str">
            <v>KUS</v>
          </cell>
          <cell r="F6230">
            <v>61</v>
          </cell>
        </row>
        <row r="6231">
          <cell r="A6231" t="str">
            <v>7082258</v>
          </cell>
          <cell r="B6231" t="str">
            <v>Kloubová spojka žlabu SH 60mm VA-4301… RGV 60 VA</v>
          </cell>
          <cell r="C6231">
            <v>173</v>
          </cell>
          <cell r="D6231">
            <v>1</v>
          </cell>
          <cell r="E6231" t="str">
            <v>KUS</v>
          </cell>
          <cell r="F6231">
            <v>173</v>
          </cell>
        </row>
        <row r="6232">
          <cell r="A6232" t="str">
            <v>7082320</v>
          </cell>
          <cell r="B6232" t="str">
            <v>Kloubová spojka žlabu SH 85mm FT… RGV 85</v>
          </cell>
          <cell r="C6232">
            <v>89</v>
          </cell>
          <cell r="D6232">
            <v>1</v>
          </cell>
          <cell r="E6232" t="str">
            <v>KUS</v>
          </cell>
          <cell r="F6232">
            <v>89</v>
          </cell>
        </row>
        <row r="6233">
          <cell r="A6233" t="str">
            <v>7082436</v>
          </cell>
          <cell r="B6233" t="str">
            <v>Kloubová spojka žlabu SH 110mm FT… RGV 110</v>
          </cell>
          <cell r="C6233">
            <v>116</v>
          </cell>
          <cell r="D6233">
            <v>1</v>
          </cell>
          <cell r="E6233" t="str">
            <v>KUS</v>
          </cell>
          <cell r="F6233">
            <v>116</v>
          </cell>
        </row>
        <row r="6234">
          <cell r="A6234" t="str">
            <v>7082479</v>
          </cell>
          <cell r="B6234" t="str">
            <v>Kloubová spojka žlabu SH 110mm VA-4301… RGV 110VA</v>
          </cell>
          <cell r="C6234">
            <v>410</v>
          </cell>
          <cell r="D6234">
            <v>1</v>
          </cell>
          <cell r="E6234" t="str">
            <v>KUS</v>
          </cell>
          <cell r="F6234">
            <v>410</v>
          </cell>
        </row>
        <row r="6235">
          <cell r="A6235" t="str">
            <v>7083041</v>
          </cell>
          <cell r="B6235" t="str">
            <v>Koncový plech žlabu šíře 50mm FS… BEB/50</v>
          </cell>
          <cell r="C6235">
            <v>63</v>
          </cell>
          <cell r="D6235">
            <v>1</v>
          </cell>
          <cell r="E6235" t="str">
            <v>KUS</v>
          </cell>
          <cell r="F6235">
            <v>63</v>
          </cell>
        </row>
        <row r="6236">
          <cell r="A6236" t="str">
            <v>7083106</v>
          </cell>
          <cell r="B6236" t="str">
            <v>Koncový plech žlabu šíře 100mm FS… BEB/100</v>
          </cell>
          <cell r="C6236">
            <v>63</v>
          </cell>
          <cell r="D6236">
            <v>1</v>
          </cell>
          <cell r="E6236" t="str">
            <v>KUS</v>
          </cell>
          <cell r="F6236">
            <v>63</v>
          </cell>
        </row>
        <row r="6237">
          <cell r="A6237" t="str">
            <v>7083157</v>
          </cell>
          <cell r="B6237" t="str">
            <v>Koncový plech žlabu šíře 150mm FS… BEB/150</v>
          </cell>
          <cell r="C6237">
            <v>78</v>
          </cell>
          <cell r="D6237">
            <v>1</v>
          </cell>
          <cell r="E6237" t="str">
            <v>KUS</v>
          </cell>
          <cell r="F6237">
            <v>78</v>
          </cell>
        </row>
        <row r="6238">
          <cell r="A6238" t="str">
            <v>7083203</v>
          </cell>
          <cell r="B6238" t="str">
            <v>Koncový plech žlabu šíře 200mm FS… BEB/200</v>
          </cell>
          <cell r="C6238">
            <v>70</v>
          </cell>
          <cell r="D6238">
            <v>1</v>
          </cell>
          <cell r="E6238" t="str">
            <v>KUS</v>
          </cell>
          <cell r="F6238">
            <v>70</v>
          </cell>
        </row>
        <row r="6239">
          <cell r="A6239" t="str">
            <v>7083300</v>
          </cell>
          <cell r="B6239" t="str">
            <v>Koncový plech žlabu šíře 300mm FS… BEB/300</v>
          </cell>
          <cell r="C6239">
            <v>81</v>
          </cell>
          <cell r="D6239">
            <v>1</v>
          </cell>
          <cell r="E6239" t="str">
            <v>KUS</v>
          </cell>
          <cell r="F6239">
            <v>81</v>
          </cell>
        </row>
        <row r="6240">
          <cell r="A6240" t="str">
            <v>7083408</v>
          </cell>
          <cell r="B6240" t="str">
            <v>Koncový plech žlabu šíře 400mm FS… BEB/400</v>
          </cell>
          <cell r="C6240">
            <v>99</v>
          </cell>
          <cell r="D6240">
            <v>1</v>
          </cell>
          <cell r="E6240" t="str">
            <v>KUS</v>
          </cell>
          <cell r="F6240">
            <v>99</v>
          </cell>
        </row>
        <row r="6241">
          <cell r="A6241" t="str">
            <v>7083505</v>
          </cell>
          <cell r="B6241" t="str">
            <v>Koncový plech žlabu šíře 500mm FS… BEB/500</v>
          </cell>
          <cell r="C6241">
            <v>104</v>
          </cell>
          <cell r="D6241">
            <v>1</v>
          </cell>
          <cell r="E6241" t="str">
            <v>KUS</v>
          </cell>
          <cell r="F6241">
            <v>104</v>
          </cell>
        </row>
        <row r="6242">
          <cell r="A6242" t="str">
            <v>7083556</v>
          </cell>
          <cell r="B6242" t="str">
            <v>Koncový plech žlabu šíře 550mm FS… BEB/550</v>
          </cell>
          <cell r="C6242">
            <v>127</v>
          </cell>
          <cell r="D6242">
            <v>1</v>
          </cell>
          <cell r="E6242" t="str">
            <v>KUS</v>
          </cell>
          <cell r="F6242">
            <v>127</v>
          </cell>
        </row>
        <row r="6243">
          <cell r="A6243" t="str">
            <v>7083602</v>
          </cell>
          <cell r="B6243" t="str">
            <v>Koncový plech žlabu šíře 600mm FS… BEB/600</v>
          </cell>
          <cell r="C6243">
            <v>104</v>
          </cell>
          <cell r="D6243">
            <v>1</v>
          </cell>
          <cell r="E6243" t="str">
            <v>KUS</v>
          </cell>
          <cell r="F6243">
            <v>104</v>
          </cell>
        </row>
        <row r="6244">
          <cell r="A6244" t="str">
            <v>7083718</v>
          </cell>
          <cell r="B6244" t="str">
            <v>Koncový plech žlabu šíře 100mm galfan… BEB/100</v>
          </cell>
          <cell r="C6244">
            <v>77</v>
          </cell>
          <cell r="D6244">
            <v>1</v>
          </cell>
          <cell r="E6244" t="str">
            <v>KUS</v>
          </cell>
          <cell r="F6244">
            <v>77</v>
          </cell>
        </row>
        <row r="6245">
          <cell r="A6245" t="str">
            <v>7083734</v>
          </cell>
          <cell r="B6245" t="str">
            <v>Koncový plech žlabu šíře 200mm galfan… BEB/200</v>
          </cell>
          <cell r="C6245">
            <v>94</v>
          </cell>
          <cell r="D6245">
            <v>1</v>
          </cell>
          <cell r="E6245" t="str">
            <v>KUS</v>
          </cell>
          <cell r="F6245">
            <v>94</v>
          </cell>
        </row>
        <row r="6246">
          <cell r="A6246" t="str">
            <v>7083750</v>
          </cell>
          <cell r="B6246" t="str">
            <v>Koncový plech žlabu šíře 300mm galfan… BEB/300</v>
          </cell>
          <cell r="C6246">
            <v>99</v>
          </cell>
          <cell r="D6246">
            <v>1</v>
          </cell>
          <cell r="E6246" t="str">
            <v>KUS</v>
          </cell>
          <cell r="F6246">
            <v>99</v>
          </cell>
        </row>
        <row r="6247">
          <cell r="A6247" t="str">
            <v>7083785</v>
          </cell>
          <cell r="B6247" t="str">
            <v>Koncový plech žlabu šíře 500mm galfan… BEB/500</v>
          </cell>
          <cell r="C6247">
            <v>135</v>
          </cell>
          <cell r="D6247">
            <v>1</v>
          </cell>
          <cell r="E6247" t="str">
            <v>KUS</v>
          </cell>
          <cell r="F6247">
            <v>135</v>
          </cell>
        </row>
        <row r="6248">
          <cell r="A6248" t="str">
            <v>7083793</v>
          </cell>
          <cell r="B6248" t="str">
            <v>Koncový plech žlabu šíře 600mm galfan… BEB/600</v>
          </cell>
          <cell r="C6248">
            <v>147</v>
          </cell>
          <cell r="D6248">
            <v>1</v>
          </cell>
          <cell r="E6248" t="str">
            <v>KUS</v>
          </cell>
          <cell r="F6248">
            <v>147</v>
          </cell>
        </row>
        <row r="6249">
          <cell r="A6249" t="str">
            <v>7083807</v>
          </cell>
          <cell r="B6249" t="str">
            <v>Koncový plech žlabu šíře 550mm galfan… BEB/550</v>
          </cell>
          <cell r="C6249">
            <v>142</v>
          </cell>
          <cell r="D6249">
            <v>1</v>
          </cell>
          <cell r="E6249" t="str">
            <v>KUS</v>
          </cell>
          <cell r="F6249">
            <v>142</v>
          </cell>
        </row>
        <row r="6250">
          <cell r="A6250" t="str">
            <v>7084013</v>
          </cell>
          <cell r="B6250" t="str">
            <v>Koncový plech žlabu šíře 100mm VA4301… BEB/100VA</v>
          </cell>
          <cell r="C6250">
            <v>98</v>
          </cell>
          <cell r="D6250">
            <v>1</v>
          </cell>
          <cell r="E6250" t="str">
            <v>KUS</v>
          </cell>
          <cell r="F6250">
            <v>98</v>
          </cell>
        </row>
        <row r="6251">
          <cell r="A6251" t="str">
            <v>7084048</v>
          </cell>
          <cell r="B6251" t="str">
            <v>Koncový plech žlabu šíře 200mm VA4301… BEB/200VA</v>
          </cell>
          <cell r="C6251">
            <v>122</v>
          </cell>
          <cell r="D6251">
            <v>1</v>
          </cell>
          <cell r="E6251" t="str">
            <v>KUS</v>
          </cell>
          <cell r="F6251">
            <v>122</v>
          </cell>
        </row>
        <row r="6252">
          <cell r="A6252" t="str">
            <v>7084064</v>
          </cell>
          <cell r="B6252" t="str">
            <v>Koncový plech žlabu šíře 300mm VA4301… BEB/300VA</v>
          </cell>
          <cell r="C6252">
            <v>132</v>
          </cell>
          <cell r="D6252">
            <v>1</v>
          </cell>
          <cell r="E6252" t="str">
            <v>KUS</v>
          </cell>
          <cell r="F6252">
            <v>132</v>
          </cell>
        </row>
        <row r="6253">
          <cell r="A6253" t="str">
            <v>7084080</v>
          </cell>
          <cell r="B6253" t="str">
            <v>Koncový plech žlabu šíře 400mm VA4301… BEB/400VA</v>
          </cell>
          <cell r="C6253">
            <v>172</v>
          </cell>
          <cell r="D6253">
            <v>1</v>
          </cell>
          <cell r="E6253" t="str">
            <v>KUS</v>
          </cell>
          <cell r="F6253">
            <v>172</v>
          </cell>
        </row>
        <row r="6254">
          <cell r="A6254" t="str">
            <v>7084129</v>
          </cell>
          <cell r="B6254" t="str">
            <v>Koncový plech žlabu šíře 600mm VA4301… BEB/600VA</v>
          </cell>
          <cell r="C6254">
            <v>241</v>
          </cell>
          <cell r="D6254">
            <v>1</v>
          </cell>
          <cell r="E6254" t="str">
            <v>KUS</v>
          </cell>
          <cell r="F6254">
            <v>241</v>
          </cell>
        </row>
        <row r="6255">
          <cell r="A6255" t="str">
            <v>7084919</v>
          </cell>
          <cell r="B6255" t="str">
            <v>Montážní deska FS… MP</v>
          </cell>
          <cell r="C6255">
            <v>119</v>
          </cell>
          <cell r="D6255">
            <v>1</v>
          </cell>
          <cell r="E6255" t="str">
            <v>KUS</v>
          </cell>
          <cell r="F6255">
            <v>119</v>
          </cell>
        </row>
        <row r="6256">
          <cell r="A6256" t="str">
            <v>7105363</v>
          </cell>
          <cell r="B6256" t="str">
            <v>Úhlový profil pro kabel 3000mm… 40200/BL3</v>
          </cell>
          <cell r="C6256">
            <v>514</v>
          </cell>
          <cell r="D6256">
            <v>1</v>
          </cell>
          <cell r="E6256" t="str">
            <v>METR</v>
          </cell>
          <cell r="F6256">
            <v>514</v>
          </cell>
        </row>
        <row r="6257">
          <cell r="A6257" t="str">
            <v>7107013</v>
          </cell>
          <cell r="B6257" t="str">
            <v>Redukční a koncový úhelník 35x100mm GA… RWEB 310</v>
          </cell>
          <cell r="C6257">
            <v>803</v>
          </cell>
          <cell r="D6257">
            <v>1</v>
          </cell>
          <cell r="E6257" t="str">
            <v>KUS</v>
          </cell>
          <cell r="F6257">
            <v>803</v>
          </cell>
        </row>
        <row r="6258">
          <cell r="A6258" t="str">
            <v>7107048</v>
          </cell>
          <cell r="B6258" t="str">
            <v>Redukční a koncový úhelník 35x200mm FT… RWEB 320</v>
          </cell>
          <cell r="C6258">
            <v>2039</v>
          </cell>
          <cell r="D6258">
            <v>1</v>
          </cell>
          <cell r="E6258" t="str">
            <v>KUS</v>
          </cell>
          <cell r="F6258">
            <v>2039</v>
          </cell>
        </row>
        <row r="6259">
          <cell r="A6259" t="str">
            <v>7107188</v>
          </cell>
          <cell r="B6259" t="str">
            <v>Redukční a koncový úhelník 60x200mm GA… RWEB 620</v>
          </cell>
          <cell r="C6259">
            <v>402</v>
          </cell>
          <cell r="D6259">
            <v>1</v>
          </cell>
          <cell r="E6259" t="str">
            <v>KUS</v>
          </cell>
          <cell r="F6259">
            <v>402</v>
          </cell>
        </row>
        <row r="6260">
          <cell r="A6260" t="str">
            <v>7107218</v>
          </cell>
          <cell r="B6260" t="str">
            <v>Redukční a koncový úhelník 60x300mm GA… RWEB 630</v>
          </cell>
          <cell r="C6260">
            <v>466</v>
          </cell>
          <cell r="D6260">
            <v>1</v>
          </cell>
          <cell r="E6260" t="str">
            <v>KUS</v>
          </cell>
          <cell r="F6260">
            <v>466</v>
          </cell>
        </row>
        <row r="6261">
          <cell r="A6261" t="str">
            <v>7107234</v>
          </cell>
          <cell r="B6261" t="str">
            <v>Redukční a koncový úhelník 60x400mm GA… RWEB 640</v>
          </cell>
          <cell r="C6261">
            <v>522</v>
          </cell>
          <cell r="D6261">
            <v>1</v>
          </cell>
          <cell r="E6261" t="str">
            <v>KUS</v>
          </cell>
          <cell r="F6261">
            <v>522</v>
          </cell>
        </row>
        <row r="6262">
          <cell r="A6262" t="str">
            <v>7107277</v>
          </cell>
          <cell r="B6262" t="str">
            <v>Redukční a koncový úhelník 60x600mm GA… RWEB 660</v>
          </cell>
          <cell r="C6262">
            <v>567</v>
          </cell>
          <cell r="D6262">
            <v>1</v>
          </cell>
          <cell r="E6262" t="str">
            <v>KUS</v>
          </cell>
          <cell r="F6262">
            <v>567</v>
          </cell>
        </row>
        <row r="6263">
          <cell r="A6263" t="str">
            <v>7107315</v>
          </cell>
          <cell r="B6263" t="str">
            <v>Redukční a koncový úhelník 85x100mm GA… RWEB 810</v>
          </cell>
          <cell r="C6263">
            <v>517</v>
          </cell>
          <cell r="D6263">
            <v>1</v>
          </cell>
          <cell r="E6263" t="str">
            <v>KUS</v>
          </cell>
          <cell r="F6263">
            <v>517</v>
          </cell>
        </row>
        <row r="6264">
          <cell r="A6264" t="str">
            <v>7107331</v>
          </cell>
          <cell r="B6264" t="str">
            <v>Redukční a koncový úhelník 85x200mm GA… RWEB 820</v>
          </cell>
          <cell r="C6264">
            <v>467</v>
          </cell>
          <cell r="D6264">
            <v>1</v>
          </cell>
          <cell r="E6264" t="str">
            <v>KUS</v>
          </cell>
          <cell r="F6264">
            <v>467</v>
          </cell>
        </row>
        <row r="6265">
          <cell r="A6265" t="str">
            <v>7107366</v>
          </cell>
          <cell r="B6265" t="str">
            <v>Redukční a koncový úhelník 85x300mm GA… RWEB 830</v>
          </cell>
          <cell r="C6265">
            <v>745</v>
          </cell>
          <cell r="D6265">
            <v>1</v>
          </cell>
          <cell r="E6265" t="str">
            <v>KUS</v>
          </cell>
          <cell r="F6265">
            <v>745</v>
          </cell>
        </row>
        <row r="6266">
          <cell r="A6266" t="str">
            <v>7107382</v>
          </cell>
          <cell r="B6266" t="str">
            <v>Redukční a koncový úhelník 85x400mm FT… RWEB 840</v>
          </cell>
          <cell r="C6266">
            <v>1476</v>
          </cell>
          <cell r="D6266">
            <v>1</v>
          </cell>
          <cell r="E6266" t="str">
            <v>KUS</v>
          </cell>
          <cell r="F6266">
            <v>1476</v>
          </cell>
        </row>
        <row r="6267">
          <cell r="A6267" t="str">
            <v>7107420</v>
          </cell>
          <cell r="B6267" t="str">
            <v>Redukční a koncový úhelník 85x600mm GA… RWEB 860</v>
          </cell>
          <cell r="C6267">
            <v>1025</v>
          </cell>
          <cell r="D6267">
            <v>1</v>
          </cell>
          <cell r="E6267" t="str">
            <v>KUS</v>
          </cell>
          <cell r="F6267">
            <v>1025</v>
          </cell>
        </row>
        <row r="6268">
          <cell r="A6268" t="str">
            <v>7107455</v>
          </cell>
          <cell r="B6268" t="str">
            <v>Redukční a koncový úhelník 110x100mm GA… RWEB 110</v>
          </cell>
          <cell r="C6268">
            <v>530</v>
          </cell>
          <cell r="D6268">
            <v>1</v>
          </cell>
          <cell r="E6268" t="str">
            <v>KUS</v>
          </cell>
          <cell r="F6268">
            <v>530</v>
          </cell>
        </row>
        <row r="6269">
          <cell r="A6269" t="str">
            <v>7107471</v>
          </cell>
          <cell r="B6269" t="str">
            <v>Redukční a koncový úhelník 110x200mm GA… RWEB 120</v>
          </cell>
          <cell r="C6269">
            <v>592</v>
          </cell>
          <cell r="D6269">
            <v>1</v>
          </cell>
          <cell r="E6269" t="str">
            <v>KUS</v>
          </cell>
          <cell r="F6269">
            <v>592</v>
          </cell>
        </row>
        <row r="6270">
          <cell r="A6270" t="str">
            <v>7107501</v>
          </cell>
          <cell r="B6270" t="str">
            <v>Redukční a koncový úhelník 110x300mm GA… RWEB 130</v>
          </cell>
          <cell r="C6270">
            <v>733</v>
          </cell>
          <cell r="D6270">
            <v>1</v>
          </cell>
          <cell r="E6270" t="str">
            <v>KUS</v>
          </cell>
          <cell r="F6270">
            <v>733</v>
          </cell>
        </row>
        <row r="6271">
          <cell r="A6271" t="str">
            <v>7107536</v>
          </cell>
          <cell r="B6271" t="str">
            <v>Redukční a koncový úhelník 110x400mm GA… RWEB 140</v>
          </cell>
          <cell r="C6271">
            <v>803</v>
          </cell>
          <cell r="D6271">
            <v>1</v>
          </cell>
          <cell r="E6271" t="str">
            <v>KUS</v>
          </cell>
          <cell r="F6271">
            <v>803</v>
          </cell>
        </row>
        <row r="6272">
          <cell r="A6272" t="str">
            <v>7107552</v>
          </cell>
          <cell r="B6272" t="str">
            <v>Redukční a koncový úhelník 110x500mm GA… RWEB 150</v>
          </cell>
          <cell r="C6272">
            <v>768</v>
          </cell>
          <cell r="D6272">
            <v>1</v>
          </cell>
          <cell r="E6272" t="str">
            <v>KUS</v>
          </cell>
          <cell r="F6272">
            <v>768</v>
          </cell>
        </row>
        <row r="6273">
          <cell r="A6273" t="str">
            <v>7107560</v>
          </cell>
          <cell r="B6273" t="str">
            <v>Redukční a koncový úhelník 110x550mm GA… RWEB 155</v>
          </cell>
          <cell r="C6273">
            <v>1094</v>
          </cell>
          <cell r="D6273">
            <v>1</v>
          </cell>
          <cell r="E6273" t="str">
            <v>KUS</v>
          </cell>
          <cell r="F6273">
            <v>1094</v>
          </cell>
        </row>
        <row r="6274">
          <cell r="A6274" t="str">
            <v>7108052</v>
          </cell>
          <cell r="B6274" t="str">
            <v>Redukční a koncový úhelník 35x50mm FS… RWEB 305</v>
          </cell>
          <cell r="C6274">
            <v>187</v>
          </cell>
          <cell r="D6274">
            <v>1</v>
          </cell>
          <cell r="E6274" t="str">
            <v>KUS</v>
          </cell>
          <cell r="F6274">
            <v>187</v>
          </cell>
        </row>
        <row r="6275">
          <cell r="A6275" t="str">
            <v>7108109</v>
          </cell>
          <cell r="B6275" t="str">
            <v>Redukční a koncový úhelník 35x100mm FS… RWEB 310</v>
          </cell>
          <cell r="C6275">
            <v>250</v>
          </cell>
          <cell r="D6275">
            <v>1</v>
          </cell>
          <cell r="E6275" t="str">
            <v>KUS</v>
          </cell>
          <cell r="F6275">
            <v>250</v>
          </cell>
        </row>
        <row r="6276">
          <cell r="A6276" t="str">
            <v>7108206</v>
          </cell>
          <cell r="B6276" t="str">
            <v>Redukční a koncový úhelník 35x200mm FS… RWEB 320</v>
          </cell>
          <cell r="C6276">
            <v>316</v>
          </cell>
          <cell r="D6276">
            <v>1</v>
          </cell>
          <cell r="E6276" t="str">
            <v>KUS</v>
          </cell>
          <cell r="F6276">
            <v>316</v>
          </cell>
        </row>
        <row r="6277">
          <cell r="A6277" t="str">
            <v>7108311</v>
          </cell>
          <cell r="B6277" t="str">
            <v>Redukční a koncový úhelník 35x300mm FS… RWEB 330</v>
          </cell>
          <cell r="C6277">
            <v>475</v>
          </cell>
          <cell r="D6277">
            <v>1</v>
          </cell>
          <cell r="E6277" t="str">
            <v>KUS</v>
          </cell>
          <cell r="F6277">
            <v>475</v>
          </cell>
        </row>
        <row r="6278">
          <cell r="A6278" t="str">
            <v>7109105</v>
          </cell>
          <cell r="B6278" t="str">
            <v>Redukční a koncový úhelník 60x100mm FS… RWEB 610</v>
          </cell>
          <cell r="C6278">
            <v>153</v>
          </cell>
          <cell r="D6278">
            <v>1</v>
          </cell>
          <cell r="E6278" t="str">
            <v>KUS</v>
          </cell>
          <cell r="F6278">
            <v>153</v>
          </cell>
        </row>
        <row r="6279">
          <cell r="A6279" t="str">
            <v>7109202</v>
          </cell>
          <cell r="B6279" t="str">
            <v>Redukční a koncový úhelník 60x200mm FS… RWEB 620</v>
          </cell>
          <cell r="C6279">
            <v>189</v>
          </cell>
          <cell r="D6279">
            <v>1</v>
          </cell>
          <cell r="E6279" t="str">
            <v>KUS</v>
          </cell>
          <cell r="F6279">
            <v>189</v>
          </cell>
        </row>
        <row r="6280">
          <cell r="A6280" t="str">
            <v>7109296</v>
          </cell>
          <cell r="B6280" t="str">
            <v>Redukční a koncový úhelník 60x300mm FS… RWEB 630</v>
          </cell>
          <cell r="C6280">
            <v>239</v>
          </cell>
          <cell r="D6280">
            <v>1</v>
          </cell>
          <cell r="E6280" t="str">
            <v>KUS</v>
          </cell>
          <cell r="F6280">
            <v>239</v>
          </cell>
        </row>
        <row r="6281">
          <cell r="A6281" t="str">
            <v>7109407</v>
          </cell>
          <cell r="B6281" t="str">
            <v>Redukční a koncový úhelník 60x400mm FS… RWEB 640</v>
          </cell>
          <cell r="C6281">
            <v>262</v>
          </cell>
          <cell r="D6281">
            <v>1</v>
          </cell>
          <cell r="E6281" t="str">
            <v>KUS</v>
          </cell>
          <cell r="F6281">
            <v>262</v>
          </cell>
        </row>
        <row r="6282">
          <cell r="A6282" t="str">
            <v>7109504</v>
          </cell>
          <cell r="B6282" t="str">
            <v>Redukční a koncový úhelník 60x500mm FS… RWEB 650</v>
          </cell>
          <cell r="C6282">
            <v>425</v>
          </cell>
          <cell r="D6282">
            <v>1</v>
          </cell>
          <cell r="E6282" t="str">
            <v>KUS</v>
          </cell>
          <cell r="F6282">
            <v>425</v>
          </cell>
        </row>
        <row r="6283">
          <cell r="A6283" t="str">
            <v>7109601</v>
          </cell>
          <cell r="B6283" t="str">
            <v>Redukční a koncový úhelník 60x600mm FS… RWEB 660</v>
          </cell>
          <cell r="C6283">
            <v>366</v>
          </cell>
          <cell r="D6283">
            <v>1</v>
          </cell>
          <cell r="E6283" t="str">
            <v>KUS</v>
          </cell>
          <cell r="F6283">
            <v>366</v>
          </cell>
        </row>
        <row r="6284">
          <cell r="A6284" t="str">
            <v>7109814</v>
          </cell>
          <cell r="B6284" t="str">
            <v>Redukční a koncový úhelník 60x100VA4301… RWEB610VA</v>
          </cell>
          <cell r="C6284">
            <v>304</v>
          </cell>
          <cell r="D6284">
            <v>1</v>
          </cell>
          <cell r="E6284" t="str">
            <v>KUS</v>
          </cell>
          <cell r="F6284">
            <v>304</v>
          </cell>
        </row>
        <row r="6285">
          <cell r="A6285" t="str">
            <v>7109857</v>
          </cell>
          <cell r="B6285" t="str">
            <v>Redukční a koncový úhelník 60x300VA4301… RWEB630VA</v>
          </cell>
          <cell r="C6285">
            <v>541</v>
          </cell>
          <cell r="D6285">
            <v>1</v>
          </cell>
          <cell r="E6285" t="str">
            <v>KUS</v>
          </cell>
          <cell r="F6285">
            <v>541</v>
          </cell>
        </row>
        <row r="6286">
          <cell r="A6286" t="str">
            <v>7109873</v>
          </cell>
          <cell r="B6286" t="str">
            <v>Redukční a koncový úhelník 60x400VA4301… RWEB640VA</v>
          </cell>
          <cell r="C6286">
            <v>722</v>
          </cell>
          <cell r="D6286">
            <v>1</v>
          </cell>
          <cell r="E6286" t="str">
            <v>KUS</v>
          </cell>
          <cell r="F6286">
            <v>722</v>
          </cell>
        </row>
        <row r="6287">
          <cell r="A6287" t="str">
            <v>7110103</v>
          </cell>
          <cell r="B6287" t="str">
            <v>Redukční a koncový úhelník 85x100mm FS… RWEB 810</v>
          </cell>
          <cell r="C6287">
            <v>230</v>
          </cell>
          <cell r="D6287">
            <v>1</v>
          </cell>
          <cell r="E6287" t="str">
            <v>KUS</v>
          </cell>
          <cell r="F6287">
            <v>230</v>
          </cell>
        </row>
        <row r="6288">
          <cell r="A6288" t="str">
            <v>7110200</v>
          </cell>
          <cell r="B6288" t="str">
            <v>Redukční a koncový úhelník 85x200mm FS… RWEB 820</v>
          </cell>
          <cell r="C6288">
            <v>233</v>
          </cell>
          <cell r="D6288">
            <v>1</v>
          </cell>
          <cell r="E6288" t="str">
            <v>KUS</v>
          </cell>
          <cell r="F6288">
            <v>233</v>
          </cell>
        </row>
        <row r="6289">
          <cell r="A6289" t="str">
            <v>7110308</v>
          </cell>
          <cell r="B6289" t="str">
            <v>Redukční a koncový úhelník 85x300mm FS… RWEB 830</v>
          </cell>
          <cell r="C6289">
            <v>276</v>
          </cell>
          <cell r="D6289">
            <v>1</v>
          </cell>
          <cell r="E6289" t="str">
            <v>KUS</v>
          </cell>
          <cell r="F6289">
            <v>276</v>
          </cell>
        </row>
        <row r="6290">
          <cell r="A6290" t="str">
            <v>7110405</v>
          </cell>
          <cell r="B6290" t="str">
            <v>Redukční a koncový úhelník 85x400mm FS… RWEB 840</v>
          </cell>
          <cell r="C6290">
            <v>356</v>
          </cell>
          <cell r="D6290">
            <v>1</v>
          </cell>
          <cell r="E6290" t="str">
            <v>KUS</v>
          </cell>
          <cell r="F6290">
            <v>356</v>
          </cell>
        </row>
        <row r="6291">
          <cell r="A6291" t="str">
            <v>7110502</v>
          </cell>
          <cell r="B6291" t="str">
            <v>Redukční a koncový úhelník 85x500mm FS… RWEB 850</v>
          </cell>
          <cell r="C6291">
            <v>370</v>
          </cell>
          <cell r="D6291">
            <v>1</v>
          </cell>
          <cell r="E6291" t="str">
            <v>KUS</v>
          </cell>
          <cell r="F6291">
            <v>370</v>
          </cell>
        </row>
        <row r="6292">
          <cell r="A6292" t="str">
            <v>7110618</v>
          </cell>
          <cell r="B6292" t="str">
            <v>Redukční a koncový úhelník 85x600mm FS… RWEB 860</v>
          </cell>
          <cell r="C6292">
            <v>583</v>
          </cell>
          <cell r="D6292">
            <v>1</v>
          </cell>
          <cell r="E6292" t="str">
            <v>KUS</v>
          </cell>
          <cell r="F6292">
            <v>583</v>
          </cell>
        </row>
        <row r="6293">
          <cell r="A6293" t="str">
            <v>7111096</v>
          </cell>
          <cell r="B6293" t="str">
            <v>Redukční a koncový úhelník 110x100mm FS… RWEB 110</v>
          </cell>
          <cell r="C6293">
            <v>221</v>
          </cell>
          <cell r="D6293">
            <v>1</v>
          </cell>
          <cell r="E6293" t="str">
            <v>KUS</v>
          </cell>
          <cell r="F6293">
            <v>221</v>
          </cell>
        </row>
        <row r="6294">
          <cell r="A6294" t="str">
            <v>7111207</v>
          </cell>
          <cell r="B6294" t="str">
            <v>Redukční a koncový úhelník 110x200mm FS… RWEB 120</v>
          </cell>
          <cell r="C6294">
            <v>239</v>
          </cell>
          <cell r="D6294">
            <v>1</v>
          </cell>
          <cell r="E6294" t="str">
            <v>KUS</v>
          </cell>
          <cell r="F6294">
            <v>239</v>
          </cell>
        </row>
        <row r="6295">
          <cell r="A6295" t="str">
            <v>7111304</v>
          </cell>
          <cell r="B6295" t="str">
            <v>Redukční a koncový úhelník 110x300mm FS… RWEB 130</v>
          </cell>
          <cell r="C6295">
            <v>332</v>
          </cell>
          <cell r="D6295">
            <v>1</v>
          </cell>
          <cell r="E6295" t="str">
            <v>KUS</v>
          </cell>
          <cell r="F6295">
            <v>332</v>
          </cell>
        </row>
        <row r="6296">
          <cell r="A6296" t="str">
            <v>7111428</v>
          </cell>
          <cell r="B6296" t="str">
            <v>Redukční a koncový úhelník 110x400mm FS… RWEB 140</v>
          </cell>
          <cell r="C6296">
            <v>358</v>
          </cell>
          <cell r="D6296">
            <v>1</v>
          </cell>
          <cell r="E6296" t="str">
            <v>KUS</v>
          </cell>
          <cell r="F6296">
            <v>358</v>
          </cell>
        </row>
        <row r="6297">
          <cell r="A6297" t="str">
            <v>7111509</v>
          </cell>
          <cell r="B6297" t="str">
            <v>Redukční a koncový úhelník     110x500mm FS… RWEB 150</v>
          </cell>
          <cell r="C6297">
            <v>577</v>
          </cell>
          <cell r="D6297">
            <v>1</v>
          </cell>
          <cell r="E6297" t="str">
            <v>KUS</v>
          </cell>
          <cell r="F6297">
            <v>577</v>
          </cell>
        </row>
        <row r="6298">
          <cell r="A6298" t="str">
            <v>7111541</v>
          </cell>
          <cell r="B6298" t="str">
            <v>Redukční a koncový úhelník 110x550mm FS… RWEB 155</v>
          </cell>
          <cell r="C6298">
            <v>434</v>
          </cell>
          <cell r="D6298">
            <v>1</v>
          </cell>
          <cell r="E6298" t="str">
            <v>KUS</v>
          </cell>
          <cell r="F6298">
            <v>434</v>
          </cell>
        </row>
        <row r="6299">
          <cell r="A6299" t="str">
            <v>7112068</v>
          </cell>
          <cell r="B6299" t="str">
            <v>Křížení rohové pro žlab 35x50mm FT… RK 305</v>
          </cell>
          <cell r="C6299">
            <v>1267</v>
          </cell>
          <cell r="D6299">
            <v>1</v>
          </cell>
          <cell r="E6299" t="str">
            <v>KUS</v>
          </cell>
          <cell r="F6299">
            <v>1267</v>
          </cell>
        </row>
        <row r="6300">
          <cell r="A6300" t="str">
            <v>7113110</v>
          </cell>
          <cell r="B6300" t="str">
            <v>Křížení pro žlab+WKV 60x100mm FT… RK 610</v>
          </cell>
          <cell r="C6300">
            <v>1118</v>
          </cell>
          <cell r="D6300">
            <v>1</v>
          </cell>
          <cell r="E6300" t="str">
            <v>KUS</v>
          </cell>
          <cell r="F6300">
            <v>1118</v>
          </cell>
        </row>
        <row r="6301">
          <cell r="A6301" t="str">
            <v>7113218</v>
          </cell>
          <cell r="B6301" t="str">
            <v>Křížení pro žlab+WKV 60x200mm FT… RK 620</v>
          </cell>
          <cell r="C6301">
            <v>1196</v>
          </cell>
          <cell r="D6301">
            <v>1</v>
          </cell>
          <cell r="E6301" t="str">
            <v>KUS</v>
          </cell>
          <cell r="F6301">
            <v>1196</v>
          </cell>
        </row>
        <row r="6302">
          <cell r="A6302" t="str">
            <v>7113315</v>
          </cell>
          <cell r="B6302" t="str">
            <v>Křížení pro žlab+WKV 60x300mm FT… RK 630</v>
          </cell>
          <cell r="C6302">
            <v>1324</v>
          </cell>
          <cell r="D6302">
            <v>1</v>
          </cell>
          <cell r="E6302" t="str">
            <v>KUS</v>
          </cell>
          <cell r="F6302">
            <v>1324</v>
          </cell>
        </row>
        <row r="6303">
          <cell r="A6303" t="str">
            <v>7113404</v>
          </cell>
          <cell r="B6303" t="str">
            <v>Křížení pro žlab 60x400mm FT… RK 640</v>
          </cell>
          <cell r="C6303">
            <v>3364</v>
          </cell>
          <cell r="D6303">
            <v>1</v>
          </cell>
          <cell r="E6303" t="str">
            <v>KUS</v>
          </cell>
          <cell r="F6303">
            <v>3364</v>
          </cell>
        </row>
        <row r="6304">
          <cell r="A6304" t="str">
            <v>7113501</v>
          </cell>
          <cell r="B6304" t="str">
            <v>Křížení pro žlab 60x500mm FT… RK 650</v>
          </cell>
          <cell r="C6304">
            <v>3831</v>
          </cell>
          <cell r="D6304">
            <v>1</v>
          </cell>
          <cell r="E6304" t="str">
            <v>KUS</v>
          </cell>
          <cell r="F6304">
            <v>3831</v>
          </cell>
        </row>
        <row r="6305">
          <cell r="A6305" t="str">
            <v>7113609</v>
          </cell>
          <cell r="B6305" t="str">
            <v>Křížení pro žlab 60x600mm FT… RK 660</v>
          </cell>
          <cell r="C6305">
            <v>4413</v>
          </cell>
          <cell r="D6305">
            <v>1</v>
          </cell>
          <cell r="E6305" t="str">
            <v>KUS</v>
          </cell>
          <cell r="F6305">
            <v>4413</v>
          </cell>
        </row>
        <row r="6306">
          <cell r="A6306" t="str">
            <v>7114400</v>
          </cell>
          <cell r="B6306" t="str">
            <v>Křížení pro žlab 85x400mmFT… RK 840</v>
          </cell>
          <cell r="C6306">
            <v>4231</v>
          </cell>
          <cell r="D6306">
            <v>1</v>
          </cell>
          <cell r="E6306" t="str">
            <v>KUS</v>
          </cell>
          <cell r="F6306">
            <v>4231</v>
          </cell>
        </row>
        <row r="6307">
          <cell r="A6307" t="str">
            <v>7114605</v>
          </cell>
          <cell r="B6307" t="str">
            <v>Křížení pro žlab 85x600mm FT… RK 860</v>
          </cell>
          <cell r="C6307">
            <v>6819</v>
          </cell>
          <cell r="D6307">
            <v>1</v>
          </cell>
          <cell r="E6307" t="str">
            <v>KUS</v>
          </cell>
          <cell r="F6307">
            <v>6819</v>
          </cell>
        </row>
        <row r="6308">
          <cell r="A6308" t="str">
            <v>7115210</v>
          </cell>
          <cell r="B6308" t="str">
            <v>Křížení pro žlab+WKV 110x200mm FT… RK 120</v>
          </cell>
          <cell r="C6308">
            <v>1292</v>
          </cell>
          <cell r="D6308">
            <v>1</v>
          </cell>
          <cell r="E6308" t="str">
            <v>KUS</v>
          </cell>
          <cell r="F6308">
            <v>1292</v>
          </cell>
        </row>
        <row r="6309">
          <cell r="A6309" t="str">
            <v>7115318</v>
          </cell>
          <cell r="B6309" t="str">
            <v>Křížení pro žlab+WKV 110x300mm FT… RK 130</v>
          </cell>
          <cell r="C6309">
            <v>1574</v>
          </cell>
          <cell r="D6309">
            <v>1</v>
          </cell>
          <cell r="E6309" t="str">
            <v>KUS</v>
          </cell>
          <cell r="F6309">
            <v>1574</v>
          </cell>
        </row>
        <row r="6310">
          <cell r="A6310" t="str">
            <v>7115407</v>
          </cell>
          <cell r="B6310" t="str">
            <v>Křížení pro žlab 110x400mm FT… RK 140</v>
          </cell>
          <cell r="C6310">
            <v>4256</v>
          </cell>
          <cell r="D6310">
            <v>1</v>
          </cell>
          <cell r="E6310" t="str">
            <v>KUS</v>
          </cell>
          <cell r="F6310">
            <v>4256</v>
          </cell>
        </row>
        <row r="6311">
          <cell r="A6311" t="str">
            <v>7115504</v>
          </cell>
          <cell r="B6311" t="str">
            <v>Křížení pro žlab 110x500mm FT… RK 150</v>
          </cell>
          <cell r="C6311">
            <v>6901</v>
          </cell>
          <cell r="D6311">
            <v>1</v>
          </cell>
          <cell r="E6311" t="str">
            <v>KUS</v>
          </cell>
          <cell r="F6311">
            <v>6901</v>
          </cell>
        </row>
        <row r="6312">
          <cell r="A6312" t="str">
            <v>7116063</v>
          </cell>
          <cell r="B6312" t="str">
            <v>Odbočný díl T rohový pro žlab 35x50mm FT… RT 305</v>
          </cell>
          <cell r="C6312">
            <v>954</v>
          </cell>
          <cell r="D6312">
            <v>1</v>
          </cell>
          <cell r="E6312" t="str">
            <v>KUS</v>
          </cell>
          <cell r="F6312">
            <v>954</v>
          </cell>
        </row>
        <row r="6313">
          <cell r="A6313" t="str">
            <v>7116128</v>
          </cell>
          <cell r="B6313" t="str">
            <v>Odbočný díl T+WKV pro žlab 35x100mm FT… RT 310</v>
          </cell>
          <cell r="C6313">
            <v>1047</v>
          </cell>
          <cell r="D6313">
            <v>1</v>
          </cell>
          <cell r="E6313" t="str">
            <v>KUS</v>
          </cell>
          <cell r="F6313">
            <v>1047</v>
          </cell>
        </row>
        <row r="6314">
          <cell r="A6314" t="str">
            <v>7116217</v>
          </cell>
          <cell r="B6314" t="str">
            <v>Odbočný díl T+WKV pro žlab 35x200mm FT… RT 320</v>
          </cell>
          <cell r="C6314">
            <v>1127</v>
          </cell>
          <cell r="D6314">
            <v>1</v>
          </cell>
          <cell r="E6314" t="str">
            <v>KUS</v>
          </cell>
          <cell r="F6314">
            <v>1127</v>
          </cell>
        </row>
        <row r="6315">
          <cell r="A6315" t="str">
            <v>7116314</v>
          </cell>
          <cell r="B6315" t="str">
            <v>Odbočný díl T+WKV pro žlab 35x300mm FT… RT 330</v>
          </cell>
          <cell r="C6315">
            <v>1247</v>
          </cell>
          <cell r="D6315">
            <v>1</v>
          </cell>
          <cell r="E6315" t="str">
            <v>KUS</v>
          </cell>
          <cell r="F6315">
            <v>1247</v>
          </cell>
        </row>
        <row r="6316">
          <cell r="A6316" t="str">
            <v>7117116</v>
          </cell>
          <cell r="B6316" t="str">
            <v>Odbočný díl T+WKV pro žlab 60x100mm FT… RT 610</v>
          </cell>
          <cell r="C6316">
            <v>1488</v>
          </cell>
          <cell r="D6316">
            <v>1</v>
          </cell>
          <cell r="E6316" t="str">
            <v>KUS</v>
          </cell>
          <cell r="F6316">
            <v>1488</v>
          </cell>
        </row>
        <row r="6317">
          <cell r="A6317" t="str">
            <v>7117209</v>
          </cell>
          <cell r="B6317" t="str">
            <v>Odbočný díl T+WKV pro žlab 60x200mm FT… RT 620</v>
          </cell>
          <cell r="C6317">
            <v>1746</v>
          </cell>
          <cell r="D6317">
            <v>1</v>
          </cell>
          <cell r="E6317" t="str">
            <v>KUS</v>
          </cell>
          <cell r="F6317">
            <v>1746</v>
          </cell>
        </row>
        <row r="6318">
          <cell r="A6318" t="str">
            <v>7117306</v>
          </cell>
          <cell r="B6318" t="str">
            <v>Odbočný díl T+WKV pro žlab 60x300mm FT… RT 630</v>
          </cell>
          <cell r="C6318">
            <v>1174</v>
          </cell>
          <cell r="D6318">
            <v>1</v>
          </cell>
          <cell r="E6318" t="str">
            <v>KUS</v>
          </cell>
          <cell r="F6318">
            <v>1174</v>
          </cell>
        </row>
        <row r="6319">
          <cell r="A6319" t="str">
            <v>7117396</v>
          </cell>
          <cell r="B6319" t="str">
            <v>Odbočný díl T pro žlab 60x400mm FT… RT 640</v>
          </cell>
          <cell r="C6319">
            <v>2562</v>
          </cell>
          <cell r="D6319">
            <v>1</v>
          </cell>
          <cell r="E6319" t="str">
            <v>KUS</v>
          </cell>
          <cell r="F6319">
            <v>2562</v>
          </cell>
        </row>
        <row r="6320">
          <cell r="A6320" t="str">
            <v>7117604</v>
          </cell>
          <cell r="B6320" t="str">
            <v>Odbočný díl T pro žlab 60x600mm FT… RT 660</v>
          </cell>
          <cell r="C6320">
            <v>3479</v>
          </cell>
          <cell r="D6320">
            <v>1</v>
          </cell>
          <cell r="E6320" t="str">
            <v>KUS</v>
          </cell>
          <cell r="F6320">
            <v>3479</v>
          </cell>
        </row>
        <row r="6321">
          <cell r="A6321" t="str">
            <v>7118112</v>
          </cell>
          <cell r="B6321" t="str">
            <v>Odbočný díl T +WKV 85x100mm FT… RT 810</v>
          </cell>
          <cell r="C6321">
            <v>972</v>
          </cell>
          <cell r="D6321">
            <v>1</v>
          </cell>
          <cell r="E6321" t="str">
            <v>KUS</v>
          </cell>
          <cell r="F6321">
            <v>972</v>
          </cell>
        </row>
        <row r="6322">
          <cell r="A6322" t="str">
            <v>7118228</v>
          </cell>
          <cell r="B6322" t="str">
            <v>Odbočný díl T+WKV pro žlab 85x200mm FT… RT 820</v>
          </cell>
          <cell r="C6322">
            <v>1095</v>
          </cell>
          <cell r="D6322">
            <v>1</v>
          </cell>
          <cell r="E6322" t="str">
            <v>KUS</v>
          </cell>
          <cell r="F6322">
            <v>1095</v>
          </cell>
        </row>
        <row r="6323">
          <cell r="A6323" t="str">
            <v>7118317</v>
          </cell>
          <cell r="B6323" t="str">
            <v>Odbočný díl T+WKV pro žlab 85x300mm FT… RT 830</v>
          </cell>
          <cell r="C6323">
            <v>1367</v>
          </cell>
          <cell r="D6323">
            <v>1</v>
          </cell>
          <cell r="E6323" t="str">
            <v>KUS</v>
          </cell>
          <cell r="F6323">
            <v>1367</v>
          </cell>
        </row>
        <row r="6324">
          <cell r="A6324" t="str">
            <v>7118406</v>
          </cell>
          <cell r="B6324" t="str">
            <v>Odbočný díl T pro žlab 85x400mm FT… RT 840</v>
          </cell>
          <cell r="C6324">
            <v>2890</v>
          </cell>
          <cell r="D6324">
            <v>1</v>
          </cell>
          <cell r="E6324" t="str">
            <v>KUS</v>
          </cell>
          <cell r="F6324">
            <v>2890</v>
          </cell>
        </row>
        <row r="6325">
          <cell r="A6325" t="str">
            <v>7118600</v>
          </cell>
          <cell r="B6325" t="str">
            <v>Odbočný díl T pro žlab 85x600mm FT… RT 860</v>
          </cell>
          <cell r="C6325">
            <v>4362</v>
          </cell>
          <cell r="D6325">
            <v>1</v>
          </cell>
          <cell r="E6325" t="str">
            <v>KUS</v>
          </cell>
          <cell r="F6325">
            <v>4362</v>
          </cell>
        </row>
        <row r="6326">
          <cell r="A6326" t="str">
            <v>7119119</v>
          </cell>
          <cell r="B6326" t="str">
            <v>Odbočný díl T+WKV pro žlab 110x100mm FT… RT 110</v>
          </cell>
          <cell r="C6326">
            <v>1088</v>
          </cell>
          <cell r="D6326">
            <v>1</v>
          </cell>
          <cell r="E6326" t="str">
            <v>KUS</v>
          </cell>
          <cell r="F6326">
            <v>1088</v>
          </cell>
        </row>
        <row r="6327">
          <cell r="A6327" t="str">
            <v>7119216</v>
          </cell>
          <cell r="B6327" t="str">
            <v>Odbočný díl T+WKV pro žlab 110x200mm FT… RT 120</v>
          </cell>
          <cell r="C6327">
            <v>2053</v>
          </cell>
          <cell r="D6327">
            <v>1</v>
          </cell>
          <cell r="E6327" t="str">
            <v>KUS</v>
          </cell>
          <cell r="F6327">
            <v>2053</v>
          </cell>
        </row>
        <row r="6328">
          <cell r="A6328" t="str">
            <v>7119313</v>
          </cell>
          <cell r="B6328" t="str">
            <v>Odbočný díl T+WKV pro žlab 110x300mm FT… RT 130</v>
          </cell>
          <cell r="C6328">
            <v>2328</v>
          </cell>
          <cell r="D6328">
            <v>1</v>
          </cell>
          <cell r="E6328" t="str">
            <v>KUS</v>
          </cell>
          <cell r="F6328">
            <v>2328</v>
          </cell>
        </row>
        <row r="6329">
          <cell r="A6329" t="str">
            <v>7119402</v>
          </cell>
          <cell r="B6329" t="str">
            <v>Odbočný díl T pro žlab 110x400mm FT… RT 140</v>
          </cell>
          <cell r="C6329">
            <v>2790</v>
          </cell>
          <cell r="D6329">
            <v>1</v>
          </cell>
          <cell r="E6329" t="str">
            <v>KUS</v>
          </cell>
          <cell r="F6329">
            <v>2790</v>
          </cell>
        </row>
        <row r="6330">
          <cell r="A6330" t="str">
            <v>7119496</v>
          </cell>
          <cell r="B6330" t="str">
            <v>Odbočný díl T pro žlab 110x500mm FT… RT 150</v>
          </cell>
          <cell r="C6330">
            <v>3748</v>
          </cell>
          <cell r="D6330">
            <v>1</v>
          </cell>
          <cell r="E6330" t="str">
            <v>KUS</v>
          </cell>
          <cell r="F6330">
            <v>3748</v>
          </cell>
        </row>
        <row r="6331">
          <cell r="A6331" t="str">
            <v>7119550</v>
          </cell>
          <cell r="B6331" t="str">
            <v>Odbočný díl T pro žlab 110x550mm FT… RT 155</v>
          </cell>
          <cell r="C6331">
            <v>3834</v>
          </cell>
          <cell r="D6331">
            <v>1</v>
          </cell>
          <cell r="E6331" t="str">
            <v>KUS</v>
          </cell>
          <cell r="F6331">
            <v>3834</v>
          </cell>
        </row>
        <row r="6332">
          <cell r="A6332" t="str">
            <v>7120117</v>
          </cell>
          <cell r="B6332" t="str">
            <v>Odbočný díl pro žlab+WKV 35x100mm FT… RAA 310</v>
          </cell>
          <cell r="C6332">
            <v>1026</v>
          </cell>
          <cell r="D6332">
            <v>1</v>
          </cell>
          <cell r="E6332" t="str">
            <v>KUS</v>
          </cell>
          <cell r="F6332">
            <v>1026</v>
          </cell>
        </row>
        <row r="6333">
          <cell r="A6333" t="str">
            <v>7120214</v>
          </cell>
          <cell r="B6333" t="str">
            <v>Odbočný díl pro žlab+WKV 35x200mm FT… RAA 320</v>
          </cell>
          <cell r="C6333">
            <v>1024</v>
          </cell>
          <cell r="D6333">
            <v>1</v>
          </cell>
          <cell r="E6333" t="str">
            <v>KUS</v>
          </cell>
          <cell r="F6333">
            <v>1024</v>
          </cell>
        </row>
        <row r="6334">
          <cell r="A6334" t="str">
            <v>7120311</v>
          </cell>
          <cell r="B6334" t="str">
            <v>Odbočný díl pro žlab+WKV 35x300mm FT… RAA 330</v>
          </cell>
          <cell r="C6334">
            <v>853</v>
          </cell>
          <cell r="D6334">
            <v>1</v>
          </cell>
          <cell r="E6334" t="str">
            <v>KUS</v>
          </cell>
          <cell r="F6334">
            <v>853</v>
          </cell>
        </row>
        <row r="6335">
          <cell r="A6335" t="str">
            <v>7121109</v>
          </cell>
          <cell r="B6335" t="str">
            <v>Odbočný díl pro žlab+WKV 60x100mm FT… RAA 610</v>
          </cell>
          <cell r="C6335">
            <v>922</v>
          </cell>
          <cell r="D6335">
            <v>1</v>
          </cell>
          <cell r="E6335" t="str">
            <v>KUS</v>
          </cell>
          <cell r="F6335">
            <v>922</v>
          </cell>
        </row>
        <row r="6336">
          <cell r="A6336" t="str">
            <v>7121210</v>
          </cell>
          <cell r="B6336" t="str">
            <v>Odbočný díl pro žlab+WKV 60x200mm FT… RAA 620</v>
          </cell>
          <cell r="C6336">
            <v>874</v>
          </cell>
          <cell r="D6336">
            <v>1</v>
          </cell>
          <cell r="E6336" t="str">
            <v>KUS</v>
          </cell>
          <cell r="F6336">
            <v>874</v>
          </cell>
        </row>
        <row r="6337">
          <cell r="A6337" t="str">
            <v>7121318</v>
          </cell>
          <cell r="B6337" t="str">
            <v>Odbočný díl pro žlab+WKV 60x300mm FT… RAA 630</v>
          </cell>
          <cell r="C6337">
            <v>1591</v>
          </cell>
          <cell r="D6337">
            <v>1</v>
          </cell>
          <cell r="E6337" t="str">
            <v>KUS</v>
          </cell>
          <cell r="F6337">
            <v>1591</v>
          </cell>
        </row>
        <row r="6338">
          <cell r="A6338" t="str">
            <v>7121407</v>
          </cell>
          <cell r="B6338" t="str">
            <v>Odbočný díl pro žlab 60x400mm FT… RAA 640</v>
          </cell>
          <cell r="C6338">
            <v>1825</v>
          </cell>
          <cell r="D6338">
            <v>1</v>
          </cell>
          <cell r="E6338" t="str">
            <v>KUS</v>
          </cell>
          <cell r="F6338">
            <v>1825</v>
          </cell>
        </row>
        <row r="6339">
          <cell r="A6339" t="str">
            <v>7121504</v>
          </cell>
          <cell r="B6339" t="str">
            <v>Odbočný díl pro žlab 60x500mm FT… RAA 650</v>
          </cell>
          <cell r="C6339">
            <v>1907</v>
          </cell>
          <cell r="D6339">
            <v>1</v>
          </cell>
          <cell r="E6339" t="str">
            <v>KUS</v>
          </cell>
          <cell r="F6339">
            <v>1907</v>
          </cell>
        </row>
        <row r="6340">
          <cell r="A6340" t="str">
            <v>7121601</v>
          </cell>
          <cell r="B6340" t="str">
            <v>Odbočný díl pro žlab 60x600mm FT… RAA 660</v>
          </cell>
          <cell r="C6340">
            <v>1973</v>
          </cell>
          <cell r="D6340">
            <v>1</v>
          </cell>
          <cell r="E6340" t="str">
            <v>KUS</v>
          </cell>
          <cell r="F6340">
            <v>1973</v>
          </cell>
        </row>
        <row r="6341">
          <cell r="A6341" t="str">
            <v>7122109</v>
          </cell>
          <cell r="B6341" t="str">
            <v>Odbočný díl pro žlab+WKV 85x100mm FT… RAA 810</v>
          </cell>
          <cell r="C6341">
            <v>981</v>
          </cell>
          <cell r="D6341">
            <v>1</v>
          </cell>
          <cell r="E6341" t="str">
            <v>KUS</v>
          </cell>
          <cell r="F6341">
            <v>981</v>
          </cell>
        </row>
        <row r="6342">
          <cell r="A6342" t="str">
            <v>7122403</v>
          </cell>
          <cell r="B6342" t="str">
            <v>Odbočný díl pro žlab 85x400mm FT… RAA 840</v>
          </cell>
          <cell r="C6342">
            <v>2050</v>
          </cell>
          <cell r="D6342">
            <v>1</v>
          </cell>
          <cell r="E6342" t="str">
            <v>KUS</v>
          </cell>
          <cell r="F6342">
            <v>2050</v>
          </cell>
        </row>
        <row r="6343">
          <cell r="A6343" t="str">
            <v>7123116</v>
          </cell>
          <cell r="B6343" t="str">
            <v>Odbočný díl pro žlab+WKV 110x100mm FT… RAA 110</v>
          </cell>
          <cell r="C6343">
            <v>1647</v>
          </cell>
          <cell r="D6343">
            <v>1</v>
          </cell>
          <cell r="E6343" t="str">
            <v>KUS</v>
          </cell>
          <cell r="F6343">
            <v>1647</v>
          </cell>
        </row>
        <row r="6344">
          <cell r="A6344" t="str">
            <v>7123213</v>
          </cell>
          <cell r="B6344" t="str">
            <v>Odbočný díl pro žlab+WKV 110x200mm FT… RAA 120</v>
          </cell>
          <cell r="C6344">
            <v>1714</v>
          </cell>
          <cell r="D6344">
            <v>1</v>
          </cell>
          <cell r="E6344" t="str">
            <v>KUS</v>
          </cell>
          <cell r="F6344">
            <v>1714</v>
          </cell>
        </row>
        <row r="6345">
          <cell r="A6345" t="str">
            <v>7123396</v>
          </cell>
          <cell r="B6345" t="str">
            <v>Odbočný díl pro žlab 110x400mm FT… RAA 140</v>
          </cell>
          <cell r="C6345">
            <v>2080</v>
          </cell>
          <cell r="D6345">
            <v>1</v>
          </cell>
          <cell r="E6345" t="str">
            <v>KUS</v>
          </cell>
          <cell r="F6345">
            <v>2080</v>
          </cell>
        </row>
        <row r="6346">
          <cell r="A6346" t="str">
            <v>7123507</v>
          </cell>
          <cell r="B6346" t="str">
            <v>Odbočný díl pro žlab 110x500mm FT… RAA 150</v>
          </cell>
          <cell r="C6346">
            <v>2596</v>
          </cell>
          <cell r="D6346">
            <v>1</v>
          </cell>
          <cell r="E6346" t="str">
            <v>KUS</v>
          </cell>
          <cell r="F6346">
            <v>2596</v>
          </cell>
        </row>
        <row r="6347">
          <cell r="A6347" t="str">
            <v>7123558</v>
          </cell>
          <cell r="B6347" t="str">
            <v>Odbočný díl pro žlab 110x550mm FT… RAA 155</v>
          </cell>
          <cell r="C6347">
            <v>2361</v>
          </cell>
          <cell r="D6347">
            <v>1</v>
          </cell>
          <cell r="E6347" t="str">
            <v>KUS</v>
          </cell>
          <cell r="F6347">
            <v>2361</v>
          </cell>
        </row>
        <row r="6348">
          <cell r="A6348" t="str">
            <v>7124070</v>
          </cell>
          <cell r="B6348" t="str">
            <v>Oblouk 90° pro žlab rohový 35x50mm FT… RB 90 305</v>
          </cell>
          <cell r="C6348">
            <v>1194</v>
          </cell>
          <cell r="D6348">
            <v>1</v>
          </cell>
          <cell r="E6348" t="str">
            <v>KUS</v>
          </cell>
          <cell r="F6348">
            <v>1194</v>
          </cell>
        </row>
        <row r="6349">
          <cell r="A6349" t="str">
            <v>7124120</v>
          </cell>
          <cell r="B6349" t="str">
            <v>Oblouk 90° pro žlab+WKV 35x100mm FT… RB 90 310</v>
          </cell>
          <cell r="C6349">
            <v>1382</v>
          </cell>
          <cell r="D6349">
            <v>1</v>
          </cell>
          <cell r="E6349" t="str">
            <v>KUS</v>
          </cell>
          <cell r="F6349">
            <v>1382</v>
          </cell>
        </row>
        <row r="6350">
          <cell r="A6350" t="str">
            <v>7124236</v>
          </cell>
          <cell r="B6350" t="str">
            <v>Oblouk 90° pro žlab+WKV 35x200mm FT… RB 90 320</v>
          </cell>
          <cell r="C6350">
            <v>1075</v>
          </cell>
          <cell r="D6350">
            <v>1</v>
          </cell>
          <cell r="E6350" t="str">
            <v>KUS</v>
          </cell>
          <cell r="F6350">
            <v>1075</v>
          </cell>
        </row>
        <row r="6351">
          <cell r="A6351" t="str">
            <v>7124325</v>
          </cell>
          <cell r="B6351" t="str">
            <v>Oblouk 90° pro žlab+WKV 35x300mm FT… RB 90 330</v>
          </cell>
          <cell r="C6351">
            <v>1177</v>
          </cell>
          <cell r="D6351">
            <v>1</v>
          </cell>
          <cell r="E6351" t="str">
            <v>KUS</v>
          </cell>
          <cell r="F6351">
            <v>1177</v>
          </cell>
        </row>
        <row r="6352">
          <cell r="A6352" t="str">
            <v>7125100</v>
          </cell>
          <cell r="B6352" t="str">
            <v>Oblouk 90° pro žlab+WKV 60x100mm FT… RB 90 610</v>
          </cell>
          <cell r="C6352">
            <v>1401</v>
          </cell>
          <cell r="D6352">
            <v>1</v>
          </cell>
          <cell r="E6352" t="str">
            <v>KUS</v>
          </cell>
          <cell r="F6352">
            <v>1401</v>
          </cell>
        </row>
        <row r="6353">
          <cell r="A6353" t="str">
            <v>7125220</v>
          </cell>
          <cell r="B6353" t="str">
            <v>Oblouk 90° pro žlab+WKV 60x200mm FT… RB 90 620</v>
          </cell>
          <cell r="C6353">
            <v>1539</v>
          </cell>
          <cell r="D6353">
            <v>1</v>
          </cell>
          <cell r="E6353" t="str">
            <v>KUS</v>
          </cell>
          <cell r="F6353">
            <v>1539</v>
          </cell>
        </row>
        <row r="6354">
          <cell r="A6354" t="str">
            <v>7125305</v>
          </cell>
          <cell r="B6354" t="str">
            <v>Oblouk 90° pro žlab+WKV 60x300mm FT… RB 90 630</v>
          </cell>
          <cell r="C6354">
            <v>1069</v>
          </cell>
          <cell r="D6354">
            <v>1</v>
          </cell>
          <cell r="E6354" t="str">
            <v>KUS</v>
          </cell>
          <cell r="F6354">
            <v>1069</v>
          </cell>
        </row>
        <row r="6355">
          <cell r="A6355" t="str">
            <v>7125410</v>
          </cell>
          <cell r="B6355" t="str">
            <v>Oblouk 90° pro žlab 60x400mm FT… RB 90 640</v>
          </cell>
          <cell r="C6355">
            <v>2322</v>
          </cell>
          <cell r="D6355">
            <v>1</v>
          </cell>
          <cell r="E6355" t="str">
            <v>KUS</v>
          </cell>
          <cell r="F6355">
            <v>2322</v>
          </cell>
        </row>
        <row r="6356">
          <cell r="A6356" t="str">
            <v>7125526</v>
          </cell>
          <cell r="B6356" t="str">
            <v>Oblouk 90° pro žlab 60x500mm FT… RB 90 650</v>
          </cell>
          <cell r="C6356">
            <v>2715</v>
          </cell>
          <cell r="D6356">
            <v>1</v>
          </cell>
          <cell r="E6356" t="str">
            <v>KUS</v>
          </cell>
          <cell r="F6356">
            <v>2715</v>
          </cell>
        </row>
        <row r="6357">
          <cell r="A6357" t="str">
            <v>7125585</v>
          </cell>
          <cell r="B6357" t="str">
            <v>Oblouk 90° pro žlab 60x600mm FT… RB 90 660</v>
          </cell>
          <cell r="C6357">
            <v>3166</v>
          </cell>
          <cell r="D6357">
            <v>1</v>
          </cell>
          <cell r="E6357" t="str">
            <v>KUS</v>
          </cell>
          <cell r="F6357">
            <v>3166</v>
          </cell>
        </row>
        <row r="6358">
          <cell r="A6358" t="str">
            <v>7126127</v>
          </cell>
          <cell r="B6358" t="str">
            <v>Oblouk 90° pro žlab+WKV 85x100mm FT… RB 90 810</v>
          </cell>
          <cell r="C6358">
            <v>1640</v>
          </cell>
          <cell r="D6358">
            <v>1</v>
          </cell>
          <cell r="E6358" t="str">
            <v>KUS</v>
          </cell>
          <cell r="F6358">
            <v>1640</v>
          </cell>
        </row>
        <row r="6359">
          <cell r="A6359" t="str">
            <v>7126216</v>
          </cell>
          <cell r="B6359" t="str">
            <v>Oblouk 90° pro žlab+WKV 85x200mm FT… RB 90 820</v>
          </cell>
          <cell r="C6359">
            <v>1350</v>
          </cell>
          <cell r="D6359">
            <v>1</v>
          </cell>
          <cell r="E6359" t="str">
            <v>KUS</v>
          </cell>
          <cell r="F6359">
            <v>1350</v>
          </cell>
        </row>
        <row r="6360">
          <cell r="A6360" t="str">
            <v>7126301</v>
          </cell>
          <cell r="B6360" t="str">
            <v>Oblouk 90° pro žlab+WKV 85x300mm FT… RB 90 830</v>
          </cell>
          <cell r="C6360">
            <v>1448</v>
          </cell>
          <cell r="D6360">
            <v>1</v>
          </cell>
          <cell r="E6360" t="str">
            <v>KUS</v>
          </cell>
          <cell r="F6360">
            <v>1448</v>
          </cell>
        </row>
        <row r="6361">
          <cell r="A6361" t="str">
            <v>7126417</v>
          </cell>
          <cell r="B6361" t="str">
            <v>Oblouk 90° pro žlab 85x400mm FT… RB 90 840</v>
          </cell>
          <cell r="C6361">
            <v>2629</v>
          </cell>
          <cell r="D6361">
            <v>1</v>
          </cell>
          <cell r="E6361" t="str">
            <v>KUS</v>
          </cell>
          <cell r="F6361">
            <v>2629</v>
          </cell>
        </row>
        <row r="6362">
          <cell r="A6362" t="str">
            <v>7126514</v>
          </cell>
          <cell r="B6362" t="str">
            <v>Oblouk 90° pro žlab 85x500mm FT… RB 90 850</v>
          </cell>
          <cell r="C6362">
            <v>3138</v>
          </cell>
          <cell r="D6362">
            <v>1</v>
          </cell>
          <cell r="E6362" t="str">
            <v>KUS</v>
          </cell>
          <cell r="F6362">
            <v>3138</v>
          </cell>
        </row>
        <row r="6363">
          <cell r="A6363" t="str">
            <v>7126611</v>
          </cell>
          <cell r="B6363" t="str">
            <v>Oblouk 90° pro žlab 85x600mm FT… RB 90 860</v>
          </cell>
          <cell r="C6363">
            <v>3420</v>
          </cell>
          <cell r="D6363">
            <v>1</v>
          </cell>
          <cell r="E6363" t="str">
            <v>KUS</v>
          </cell>
          <cell r="F6363">
            <v>3420</v>
          </cell>
        </row>
        <row r="6364">
          <cell r="A6364" t="str">
            <v>7127103</v>
          </cell>
          <cell r="B6364" t="str">
            <v>Oblouk 90° pro žlab+WKV 110x100mm FT… RB 90 110</v>
          </cell>
          <cell r="C6364">
            <v>1114</v>
          </cell>
          <cell r="D6364">
            <v>1</v>
          </cell>
          <cell r="E6364" t="str">
            <v>KUS</v>
          </cell>
          <cell r="F6364">
            <v>1114</v>
          </cell>
        </row>
        <row r="6365">
          <cell r="A6365" t="str">
            <v>7127227</v>
          </cell>
          <cell r="B6365" t="str">
            <v>Oblouk 90° pro žlab+WKV 110x200mm FT… RB 90 120</v>
          </cell>
          <cell r="C6365">
            <v>1555</v>
          </cell>
          <cell r="D6365">
            <v>1</v>
          </cell>
          <cell r="E6365" t="str">
            <v>KUS</v>
          </cell>
          <cell r="F6365">
            <v>1555</v>
          </cell>
        </row>
        <row r="6366">
          <cell r="A6366" t="str">
            <v>7127320</v>
          </cell>
          <cell r="B6366" t="str">
            <v>Oblouk 90° pro žlab+WKV 110x300mm FT… RB 90 130</v>
          </cell>
          <cell r="C6366">
            <v>2063</v>
          </cell>
          <cell r="D6366">
            <v>1</v>
          </cell>
          <cell r="E6366" t="str">
            <v>KUS</v>
          </cell>
          <cell r="F6366">
            <v>2063</v>
          </cell>
        </row>
        <row r="6367">
          <cell r="A6367" t="str">
            <v>7127413</v>
          </cell>
          <cell r="B6367" t="str">
            <v>Oblouk 90° pro žlab 110x400mm FT… RB 90 140</v>
          </cell>
          <cell r="C6367">
            <v>2562</v>
          </cell>
          <cell r="D6367">
            <v>1</v>
          </cell>
          <cell r="E6367" t="str">
            <v>KUS</v>
          </cell>
          <cell r="F6367">
            <v>2562</v>
          </cell>
        </row>
        <row r="6368">
          <cell r="A6368" t="str">
            <v>7127499</v>
          </cell>
          <cell r="B6368" t="str">
            <v>Oblouk 90° pro žlab 110x500mm FT… RB 90 150</v>
          </cell>
          <cell r="C6368">
            <v>3080</v>
          </cell>
          <cell r="D6368">
            <v>1</v>
          </cell>
          <cell r="E6368" t="str">
            <v>KUS</v>
          </cell>
          <cell r="F6368">
            <v>3080</v>
          </cell>
        </row>
        <row r="6369">
          <cell r="A6369" t="str">
            <v>7127545</v>
          </cell>
          <cell r="B6369" t="str">
            <v>Oblouk 90° pro žlab 110x550mm FT… RB 90 155</v>
          </cell>
          <cell r="C6369">
            <v>3534</v>
          </cell>
          <cell r="D6369">
            <v>1</v>
          </cell>
          <cell r="E6369" t="str">
            <v>KUS</v>
          </cell>
          <cell r="F6369">
            <v>3534</v>
          </cell>
        </row>
        <row r="6370">
          <cell r="A6370" t="str">
            <v>7128215</v>
          </cell>
          <cell r="B6370" t="str">
            <v>Víko odbočného dílu RT šíře 100mm FS… DFT/100</v>
          </cell>
          <cell r="C6370">
            <v>944</v>
          </cell>
          <cell r="D6370">
            <v>1</v>
          </cell>
          <cell r="E6370" t="str">
            <v>KUS</v>
          </cell>
          <cell r="F6370">
            <v>944</v>
          </cell>
        </row>
        <row r="6371">
          <cell r="A6371" t="str">
            <v>7128223</v>
          </cell>
          <cell r="B6371" t="str">
            <v>Víko odbočného dílu RT šíře 150mm FS… DFT/150</v>
          </cell>
          <cell r="C6371">
            <v>1304</v>
          </cell>
          <cell r="D6371">
            <v>1</v>
          </cell>
          <cell r="E6371" t="str">
            <v>KUS</v>
          </cell>
          <cell r="F6371">
            <v>1304</v>
          </cell>
        </row>
        <row r="6372">
          <cell r="A6372" t="str">
            <v>7128231</v>
          </cell>
          <cell r="B6372" t="str">
            <v>Víko odbočného dílu RT šíře 200mm FS… DFT/200</v>
          </cell>
          <cell r="C6372">
            <v>1094</v>
          </cell>
          <cell r="D6372">
            <v>1</v>
          </cell>
          <cell r="E6372" t="str">
            <v>KUS</v>
          </cell>
          <cell r="F6372">
            <v>1094</v>
          </cell>
        </row>
        <row r="6373">
          <cell r="A6373" t="str">
            <v>7128266</v>
          </cell>
          <cell r="B6373" t="str">
            <v>Víko odbočného dílu RT šíře 300mm FS… DFT/300</v>
          </cell>
          <cell r="C6373">
            <v>1390</v>
          </cell>
          <cell r="D6373">
            <v>1</v>
          </cell>
          <cell r="E6373" t="str">
            <v>KUS</v>
          </cell>
          <cell r="F6373">
            <v>1390</v>
          </cell>
        </row>
        <row r="6374">
          <cell r="A6374" t="str">
            <v>7128282</v>
          </cell>
          <cell r="B6374" t="str">
            <v>Víko odbočného dílu RT šíře 400mm FS… DFT/400</v>
          </cell>
          <cell r="C6374">
            <v>1517</v>
          </cell>
          <cell r="D6374">
            <v>1</v>
          </cell>
          <cell r="E6374" t="str">
            <v>KUS</v>
          </cell>
          <cell r="F6374">
            <v>1517</v>
          </cell>
        </row>
        <row r="6375">
          <cell r="A6375" t="str">
            <v>7128304</v>
          </cell>
          <cell r="B6375" t="str">
            <v>Víko odbočného dílu RT šíře 500mm FS… DFT/500</v>
          </cell>
          <cell r="C6375">
            <v>2198</v>
          </cell>
          <cell r="D6375">
            <v>1</v>
          </cell>
          <cell r="E6375" t="str">
            <v>KUS</v>
          </cell>
          <cell r="F6375">
            <v>2198</v>
          </cell>
        </row>
        <row r="6376">
          <cell r="A6376" t="str">
            <v>7128312</v>
          </cell>
          <cell r="B6376" t="str">
            <v>Víko odbočného dílu RT šíře 550mm FS… DFT/550</v>
          </cell>
          <cell r="C6376">
            <v>2927</v>
          </cell>
          <cell r="D6376">
            <v>1</v>
          </cell>
          <cell r="E6376" t="str">
            <v>KUS</v>
          </cell>
          <cell r="F6376">
            <v>2927</v>
          </cell>
        </row>
        <row r="6377">
          <cell r="A6377" t="str">
            <v>7128320</v>
          </cell>
          <cell r="B6377" t="str">
            <v>Víko odbočného dílu RT šíře 600mm FS… DFT/600</v>
          </cell>
          <cell r="C6377">
            <v>2966</v>
          </cell>
          <cell r="D6377">
            <v>1</v>
          </cell>
          <cell r="E6377" t="str">
            <v>KUS</v>
          </cell>
          <cell r="F6377">
            <v>2966</v>
          </cell>
        </row>
        <row r="6378">
          <cell r="A6378" t="str">
            <v>7128428</v>
          </cell>
          <cell r="B6378" t="str">
            <v>Víko odbočného dílu RAA šíře 100mm FS… DFAA/100</v>
          </cell>
          <cell r="C6378">
            <v>737</v>
          </cell>
          <cell r="D6378">
            <v>1</v>
          </cell>
          <cell r="E6378" t="str">
            <v>KUS</v>
          </cell>
          <cell r="F6378">
            <v>737</v>
          </cell>
        </row>
        <row r="6379">
          <cell r="A6379" t="str">
            <v>7128436</v>
          </cell>
          <cell r="B6379" t="str">
            <v>Víko odbočného dílu RAA šíře 150mm FS… DFAA/150</v>
          </cell>
          <cell r="C6379">
            <v>972</v>
          </cell>
          <cell r="D6379">
            <v>1</v>
          </cell>
          <cell r="E6379" t="str">
            <v>KUS</v>
          </cell>
          <cell r="F6379">
            <v>972</v>
          </cell>
        </row>
        <row r="6380">
          <cell r="A6380" t="str">
            <v>7128444</v>
          </cell>
          <cell r="B6380" t="str">
            <v>Víko odbočného dílu RAA šíře 200mm FS… DFAA/200</v>
          </cell>
          <cell r="C6380">
            <v>786</v>
          </cell>
          <cell r="D6380">
            <v>1</v>
          </cell>
          <cell r="E6380" t="str">
            <v>KUS</v>
          </cell>
          <cell r="F6380">
            <v>786</v>
          </cell>
        </row>
        <row r="6381">
          <cell r="A6381" t="str">
            <v>7128460</v>
          </cell>
          <cell r="B6381" t="str">
            <v>Víko odbočného dílu RAA šíře 300mm FS… DFAA/300</v>
          </cell>
          <cell r="C6381">
            <v>882</v>
          </cell>
          <cell r="D6381">
            <v>1</v>
          </cell>
          <cell r="E6381" t="str">
            <v>KUS</v>
          </cell>
          <cell r="F6381">
            <v>882</v>
          </cell>
        </row>
        <row r="6382">
          <cell r="A6382" t="str">
            <v>7128487</v>
          </cell>
          <cell r="B6382" t="str">
            <v>Víko odbočného dílu RAA šíře 400mm FS… DFAA/400</v>
          </cell>
          <cell r="C6382">
            <v>1024</v>
          </cell>
          <cell r="D6382">
            <v>1</v>
          </cell>
          <cell r="E6382" t="str">
            <v>KUS</v>
          </cell>
          <cell r="F6382">
            <v>1024</v>
          </cell>
        </row>
        <row r="6383">
          <cell r="A6383" t="str">
            <v>7128509</v>
          </cell>
          <cell r="B6383" t="str">
            <v>Víko odbočného dílu RAA šíře 500mm FS… DFAA/500</v>
          </cell>
          <cell r="C6383">
            <v>1760</v>
          </cell>
          <cell r="D6383">
            <v>1</v>
          </cell>
          <cell r="E6383" t="str">
            <v>KUS</v>
          </cell>
          <cell r="F6383">
            <v>1760</v>
          </cell>
        </row>
        <row r="6384">
          <cell r="A6384" t="str">
            <v>7128517</v>
          </cell>
          <cell r="B6384" t="str">
            <v>Víko odbočného dílu RAA šíře 550mm FS… DFAA/550</v>
          </cell>
          <cell r="C6384">
            <v>1799</v>
          </cell>
          <cell r="D6384">
            <v>1</v>
          </cell>
          <cell r="E6384" t="str">
            <v>KUS</v>
          </cell>
          <cell r="F6384">
            <v>1799</v>
          </cell>
        </row>
        <row r="6385">
          <cell r="A6385" t="str">
            <v>7128525</v>
          </cell>
          <cell r="B6385" t="str">
            <v>Víko odbočného dílu RAA šíře 600mm FS… DFAA/600</v>
          </cell>
          <cell r="C6385">
            <v>1748</v>
          </cell>
          <cell r="D6385">
            <v>1</v>
          </cell>
          <cell r="E6385" t="str">
            <v>KUS</v>
          </cell>
          <cell r="F6385">
            <v>1748</v>
          </cell>
        </row>
        <row r="6386">
          <cell r="A6386" t="str">
            <v>7128614</v>
          </cell>
          <cell r="B6386" t="str">
            <v>Víko křížení RK šíře 100mm FS… DFK/100</v>
          </cell>
          <cell r="C6386">
            <v>2169</v>
          </cell>
          <cell r="D6386">
            <v>1</v>
          </cell>
          <cell r="E6386" t="str">
            <v>KUS</v>
          </cell>
          <cell r="F6386">
            <v>2169</v>
          </cell>
        </row>
        <row r="6387">
          <cell r="A6387" t="str">
            <v>7128630</v>
          </cell>
          <cell r="B6387" t="str">
            <v>Víko křížení RK šíře 200mm FS… DFK/200</v>
          </cell>
          <cell r="C6387">
            <v>2542</v>
          </cell>
          <cell r="D6387">
            <v>1</v>
          </cell>
          <cell r="E6387" t="str">
            <v>KUS</v>
          </cell>
          <cell r="F6387">
            <v>2542</v>
          </cell>
        </row>
        <row r="6388">
          <cell r="A6388" t="str">
            <v>7128657</v>
          </cell>
          <cell r="B6388" t="str">
            <v>Víko křížení RK šíře 300mm FS… DFK/300</v>
          </cell>
          <cell r="C6388">
            <v>2562</v>
          </cell>
          <cell r="D6388">
            <v>1</v>
          </cell>
          <cell r="E6388" t="str">
            <v>KUS</v>
          </cell>
          <cell r="F6388">
            <v>2562</v>
          </cell>
        </row>
        <row r="6389">
          <cell r="A6389" t="str">
            <v>7128673</v>
          </cell>
          <cell r="B6389" t="str">
            <v>Víko křížení RK šíře 400mm FS… DFK/400</v>
          </cell>
          <cell r="C6389">
            <v>2895</v>
          </cell>
          <cell r="D6389">
            <v>1</v>
          </cell>
          <cell r="E6389" t="str">
            <v>KUS</v>
          </cell>
          <cell r="F6389">
            <v>2895</v>
          </cell>
        </row>
        <row r="6390">
          <cell r="A6390" t="str">
            <v>7128711</v>
          </cell>
          <cell r="B6390" t="str">
            <v>Víko křížení RK šíře 550mm FS… DFK/550</v>
          </cell>
          <cell r="C6390">
            <v>3322</v>
          </cell>
          <cell r="D6390">
            <v>1</v>
          </cell>
          <cell r="E6390" t="str">
            <v>KUS</v>
          </cell>
          <cell r="F6390">
            <v>3322</v>
          </cell>
        </row>
        <row r="6391">
          <cell r="A6391" t="str">
            <v>7128738</v>
          </cell>
          <cell r="B6391" t="str">
            <v>Víko křížení RK šíře 600mm FS… DFK/600</v>
          </cell>
          <cell r="C6391">
            <v>4604</v>
          </cell>
          <cell r="D6391">
            <v>1</v>
          </cell>
          <cell r="E6391" t="str">
            <v>KUS</v>
          </cell>
          <cell r="F6391">
            <v>4604</v>
          </cell>
        </row>
        <row r="6392">
          <cell r="A6392" t="str">
            <v>7128819</v>
          </cell>
          <cell r="B6392" t="str">
            <v>Víko oblouku RB 45° šíře 100mm FS… DFB45/100</v>
          </cell>
          <cell r="C6392">
            <v>612</v>
          </cell>
          <cell r="D6392">
            <v>1</v>
          </cell>
          <cell r="E6392" t="str">
            <v>KUS</v>
          </cell>
          <cell r="F6392">
            <v>612</v>
          </cell>
        </row>
        <row r="6393">
          <cell r="A6393" t="str">
            <v>7128835</v>
          </cell>
          <cell r="B6393" t="str">
            <v>Víko oblouku RB 45° šíře 200mm FS… DFB45/200</v>
          </cell>
          <cell r="C6393">
            <v>684</v>
          </cell>
          <cell r="D6393">
            <v>1</v>
          </cell>
          <cell r="E6393" t="str">
            <v>KUS</v>
          </cell>
          <cell r="F6393">
            <v>684</v>
          </cell>
        </row>
        <row r="6394">
          <cell r="A6394" t="str">
            <v>7128851</v>
          </cell>
          <cell r="B6394" t="str">
            <v>Víko oblouku RB 45° šíře 300mm FS… DFB45/300</v>
          </cell>
          <cell r="C6394">
            <v>812</v>
          </cell>
          <cell r="D6394">
            <v>1</v>
          </cell>
          <cell r="E6394" t="str">
            <v>KUS</v>
          </cell>
          <cell r="F6394">
            <v>812</v>
          </cell>
        </row>
        <row r="6395">
          <cell r="A6395" t="str">
            <v>7128886</v>
          </cell>
          <cell r="B6395" t="str">
            <v>Víko oblouku RB 45° šíře 400mm FS… DFB45/400</v>
          </cell>
          <cell r="C6395">
            <v>997</v>
          </cell>
          <cell r="D6395">
            <v>1</v>
          </cell>
          <cell r="E6395" t="str">
            <v>KUS</v>
          </cell>
          <cell r="F6395">
            <v>997</v>
          </cell>
        </row>
        <row r="6396">
          <cell r="A6396" t="str">
            <v>7128908</v>
          </cell>
          <cell r="B6396" t="str">
            <v>Víko oblouku RB 45° šíře 500mm FS… DFB45/500</v>
          </cell>
          <cell r="C6396">
            <v>1654</v>
          </cell>
          <cell r="D6396">
            <v>1</v>
          </cell>
          <cell r="E6396" t="str">
            <v>KUS</v>
          </cell>
          <cell r="F6396">
            <v>1654</v>
          </cell>
        </row>
        <row r="6397">
          <cell r="A6397" t="str">
            <v>7128916</v>
          </cell>
          <cell r="B6397" t="str">
            <v>Víko oblouku RB 45° šíře 550mm FS… DFB45/550</v>
          </cell>
          <cell r="C6397">
            <v>1561</v>
          </cell>
          <cell r="D6397">
            <v>1</v>
          </cell>
          <cell r="E6397" t="str">
            <v>KUS</v>
          </cell>
          <cell r="F6397">
            <v>1561</v>
          </cell>
        </row>
        <row r="6398">
          <cell r="A6398" t="str">
            <v>7128924</v>
          </cell>
          <cell r="B6398" t="str">
            <v>Víko oblouku RB 45° šíře 600mm FS… DFB45/600</v>
          </cell>
          <cell r="C6398">
            <v>2675</v>
          </cell>
          <cell r="D6398">
            <v>1</v>
          </cell>
          <cell r="E6398" t="str">
            <v>KUS</v>
          </cell>
          <cell r="F6398">
            <v>2675</v>
          </cell>
        </row>
        <row r="6399">
          <cell r="A6399" t="str">
            <v>7129300</v>
          </cell>
          <cell r="B6399" t="str">
            <v>Víko rohové odbočného dílu T šíře 100mm GA… DFT/050</v>
          </cell>
          <cell r="C6399">
            <v>1202</v>
          </cell>
          <cell r="D6399">
            <v>1</v>
          </cell>
          <cell r="E6399" t="str">
            <v>KUS</v>
          </cell>
          <cell r="F6399">
            <v>1202</v>
          </cell>
        </row>
        <row r="6400">
          <cell r="A6400" t="str">
            <v>7129319</v>
          </cell>
          <cell r="B6400" t="str">
            <v>Víko odbočného dílu T šíře 150mm GA… DFT/100</v>
          </cell>
          <cell r="C6400">
            <v>1284</v>
          </cell>
          <cell r="D6400">
            <v>1</v>
          </cell>
          <cell r="E6400" t="str">
            <v>KUS</v>
          </cell>
          <cell r="F6400">
            <v>1284</v>
          </cell>
        </row>
        <row r="6401">
          <cell r="A6401" t="str">
            <v>7129335</v>
          </cell>
          <cell r="B6401" t="str">
            <v>Víko odbočného dílu T šíře 200mm GA… DFT/200</v>
          </cell>
          <cell r="C6401">
            <v>1434</v>
          </cell>
          <cell r="D6401">
            <v>1</v>
          </cell>
          <cell r="E6401" t="str">
            <v>KUS</v>
          </cell>
          <cell r="F6401">
            <v>1434</v>
          </cell>
        </row>
        <row r="6402">
          <cell r="A6402" t="str">
            <v>7129351</v>
          </cell>
          <cell r="B6402" t="str">
            <v>Víko odbočného dílu T šíře 300mm GA… DFT/300</v>
          </cell>
          <cell r="C6402">
            <v>1735</v>
          </cell>
          <cell r="D6402">
            <v>1</v>
          </cell>
          <cell r="E6402" t="str">
            <v>KUS</v>
          </cell>
          <cell r="F6402">
            <v>1735</v>
          </cell>
        </row>
        <row r="6403">
          <cell r="A6403" t="str">
            <v>7129386</v>
          </cell>
          <cell r="B6403" t="str">
            <v>Víko odbočného dílu T šíře 400mm GA… DFT/400</v>
          </cell>
          <cell r="C6403">
            <v>1875</v>
          </cell>
          <cell r="D6403">
            <v>1</v>
          </cell>
          <cell r="E6403" t="str">
            <v>KUS</v>
          </cell>
          <cell r="F6403">
            <v>1875</v>
          </cell>
        </row>
        <row r="6404">
          <cell r="A6404" t="str">
            <v>7129408</v>
          </cell>
          <cell r="B6404" t="str">
            <v>Víko odbočného dílu T šíře 500mm GA… DFT/500</v>
          </cell>
          <cell r="C6404">
            <v>3232</v>
          </cell>
          <cell r="D6404">
            <v>1</v>
          </cell>
          <cell r="E6404" t="str">
            <v>KUS</v>
          </cell>
          <cell r="F6404">
            <v>3232</v>
          </cell>
        </row>
        <row r="6405">
          <cell r="A6405" t="str">
            <v>7129416</v>
          </cell>
          <cell r="B6405" t="str">
            <v>Víko odbočného dílu T šíře 550mm GA… DFT/550</v>
          </cell>
          <cell r="C6405">
            <v>3136</v>
          </cell>
          <cell r="D6405">
            <v>1</v>
          </cell>
          <cell r="E6405" t="str">
            <v>KUS</v>
          </cell>
          <cell r="F6405">
            <v>3136</v>
          </cell>
        </row>
        <row r="6406">
          <cell r="A6406" t="str">
            <v>7129424</v>
          </cell>
          <cell r="B6406" t="str">
            <v>Víko odbočného dílu T šíře 600mm GA… DFT/600</v>
          </cell>
          <cell r="C6406">
            <v>4585</v>
          </cell>
          <cell r="D6406">
            <v>1</v>
          </cell>
          <cell r="E6406" t="str">
            <v>KUS</v>
          </cell>
          <cell r="F6406">
            <v>4585</v>
          </cell>
        </row>
        <row r="6407">
          <cell r="A6407" t="str">
            <v>7129610</v>
          </cell>
          <cell r="B6407" t="str">
            <v>Víko oblouku RB 90° šíře 100mm FS… DFB90/100</v>
          </cell>
          <cell r="C6407">
            <v>754</v>
          </cell>
          <cell r="D6407">
            <v>1</v>
          </cell>
          <cell r="E6407" t="str">
            <v>KUS</v>
          </cell>
          <cell r="F6407">
            <v>754</v>
          </cell>
        </row>
        <row r="6408">
          <cell r="A6408" t="str">
            <v>7129629</v>
          </cell>
          <cell r="B6408" t="str">
            <v>Víko oblouku RB 90° šíře 150mm FS… DFB90/150</v>
          </cell>
          <cell r="C6408">
            <v>1121</v>
          </cell>
          <cell r="D6408">
            <v>1</v>
          </cell>
          <cell r="E6408" t="str">
            <v>KUS</v>
          </cell>
          <cell r="F6408">
            <v>1121</v>
          </cell>
        </row>
        <row r="6409">
          <cell r="A6409" t="str">
            <v>7129637</v>
          </cell>
          <cell r="B6409" t="str">
            <v>Víko oblouku RB 90° šíře 200mm FS… DFB90/200</v>
          </cell>
          <cell r="C6409">
            <v>887</v>
          </cell>
          <cell r="D6409">
            <v>1</v>
          </cell>
          <cell r="E6409" t="str">
            <v>KUS</v>
          </cell>
          <cell r="F6409">
            <v>887</v>
          </cell>
        </row>
        <row r="6410">
          <cell r="A6410" t="str">
            <v>7129653</v>
          </cell>
          <cell r="B6410" t="str">
            <v>Víko oblouku RB 90° šíře 300mm FS… DFB90/300</v>
          </cell>
          <cell r="C6410">
            <v>1098</v>
          </cell>
          <cell r="D6410">
            <v>1</v>
          </cell>
          <cell r="E6410" t="str">
            <v>KUS</v>
          </cell>
          <cell r="F6410">
            <v>1098</v>
          </cell>
        </row>
        <row r="6411">
          <cell r="A6411" t="str">
            <v>7129688</v>
          </cell>
          <cell r="B6411" t="str">
            <v>Víko oblouku RB 90° šíře 400mm FS… DFB90/400</v>
          </cell>
          <cell r="C6411">
            <v>1225</v>
          </cell>
          <cell r="D6411">
            <v>1</v>
          </cell>
          <cell r="E6411" t="str">
            <v>KUS</v>
          </cell>
          <cell r="F6411">
            <v>1225</v>
          </cell>
        </row>
        <row r="6412">
          <cell r="A6412" t="str">
            <v>7129718</v>
          </cell>
          <cell r="B6412" t="str">
            <v>Víko oblouku RB 90° šíře 500mm FS… DFB90/500</v>
          </cell>
          <cell r="C6412">
            <v>1715</v>
          </cell>
          <cell r="D6412">
            <v>1</v>
          </cell>
          <cell r="E6412" t="str">
            <v>KUS</v>
          </cell>
          <cell r="F6412">
            <v>1715</v>
          </cell>
        </row>
        <row r="6413">
          <cell r="A6413" t="str">
            <v>7129726</v>
          </cell>
          <cell r="B6413" t="str">
            <v>Víko oblouku RB 90° šíře 550mm FS… DFB90/550</v>
          </cell>
          <cell r="C6413">
            <v>2033</v>
          </cell>
          <cell r="D6413">
            <v>1</v>
          </cell>
          <cell r="E6413" t="str">
            <v>KUS</v>
          </cell>
          <cell r="F6413">
            <v>2033</v>
          </cell>
        </row>
        <row r="6414">
          <cell r="A6414" t="str">
            <v>7129734</v>
          </cell>
          <cell r="B6414" t="str">
            <v>Víko oblouku RB 90° šíře 600mm FS… DFB90/600</v>
          </cell>
          <cell r="C6414">
            <v>2374</v>
          </cell>
          <cell r="D6414">
            <v>1</v>
          </cell>
          <cell r="E6414" t="str">
            <v>KUS</v>
          </cell>
          <cell r="F6414">
            <v>2374</v>
          </cell>
        </row>
        <row r="6415">
          <cell r="A6415" t="str">
            <v>7130503</v>
          </cell>
          <cell r="B6415" t="str">
            <v>Víko oblouku RB 90° šíře 100mm GA… DFB90/050</v>
          </cell>
          <cell r="C6415">
            <v>1087</v>
          </cell>
          <cell r="D6415">
            <v>1</v>
          </cell>
          <cell r="E6415" t="str">
            <v>KUS</v>
          </cell>
          <cell r="F6415">
            <v>1087</v>
          </cell>
        </row>
        <row r="6416">
          <cell r="A6416" t="str">
            <v>7130511</v>
          </cell>
          <cell r="B6416" t="str">
            <v>Víko oblouku RB 90° šíře 150mm GA… DFB90/100</v>
          </cell>
          <cell r="C6416">
            <v>1055</v>
          </cell>
          <cell r="D6416">
            <v>1</v>
          </cell>
          <cell r="E6416" t="str">
            <v>KUS</v>
          </cell>
          <cell r="F6416">
            <v>1055</v>
          </cell>
        </row>
        <row r="6417">
          <cell r="A6417" t="str">
            <v>7130546</v>
          </cell>
          <cell r="B6417" t="str">
            <v>Víko oblouku RB 90° šíře 200mm GA… DFB90/200</v>
          </cell>
          <cell r="C6417">
            <v>1194</v>
          </cell>
          <cell r="D6417">
            <v>1</v>
          </cell>
          <cell r="E6417" t="str">
            <v>KUS</v>
          </cell>
          <cell r="F6417">
            <v>1194</v>
          </cell>
        </row>
        <row r="6418">
          <cell r="A6418" t="str">
            <v>7130562</v>
          </cell>
          <cell r="B6418" t="str">
            <v>Víko oblouku RB 90° šíře 300mm GA… DFB90/300</v>
          </cell>
          <cell r="C6418">
            <v>1404</v>
          </cell>
          <cell r="D6418">
            <v>1</v>
          </cell>
          <cell r="E6418" t="str">
            <v>KUS</v>
          </cell>
          <cell r="F6418">
            <v>1404</v>
          </cell>
        </row>
        <row r="6419">
          <cell r="A6419" t="str">
            <v>7130589</v>
          </cell>
          <cell r="B6419" t="str">
            <v>Víko oblouku RB 90° šíře 400mm GA… DFB90/400</v>
          </cell>
          <cell r="C6419">
            <v>1546</v>
          </cell>
          <cell r="D6419">
            <v>1</v>
          </cell>
          <cell r="E6419" t="str">
            <v>KUS</v>
          </cell>
          <cell r="F6419">
            <v>1546</v>
          </cell>
        </row>
        <row r="6420">
          <cell r="A6420" t="str">
            <v>7130600</v>
          </cell>
          <cell r="B6420" t="str">
            <v>Víko oblouku RB 90° šíře 500mm GA… DFB90/500</v>
          </cell>
          <cell r="C6420">
            <v>1916</v>
          </cell>
          <cell r="D6420">
            <v>1</v>
          </cell>
          <cell r="E6420" t="str">
            <v>KUS</v>
          </cell>
          <cell r="F6420">
            <v>1916</v>
          </cell>
        </row>
        <row r="6421">
          <cell r="A6421" t="str">
            <v>7130619</v>
          </cell>
          <cell r="B6421" t="str">
            <v>Víko oblouku RB 90° šíře 550mm GA… DFB90/550</v>
          </cell>
          <cell r="C6421">
            <v>2638</v>
          </cell>
          <cell r="D6421">
            <v>1</v>
          </cell>
          <cell r="E6421" t="str">
            <v>KUS</v>
          </cell>
          <cell r="F6421">
            <v>2638</v>
          </cell>
        </row>
        <row r="6422">
          <cell r="A6422" t="str">
            <v>7130627</v>
          </cell>
          <cell r="B6422" t="str">
            <v>Víko oblouku RB 90° šíře 600mm GA… DFB90/600</v>
          </cell>
          <cell r="C6422">
            <v>2718</v>
          </cell>
          <cell r="D6422">
            <v>1</v>
          </cell>
          <cell r="E6422" t="str">
            <v>KUS</v>
          </cell>
          <cell r="F6422">
            <v>2718</v>
          </cell>
        </row>
        <row r="6423">
          <cell r="A6423" t="str">
            <v>7131089</v>
          </cell>
          <cell r="B6423" t="str">
            <v>Víko křížení RK šíře 100mm GA… DFK/100</v>
          </cell>
          <cell r="C6423">
            <v>3987</v>
          </cell>
          <cell r="D6423">
            <v>1</v>
          </cell>
          <cell r="E6423" t="str">
            <v>KUS</v>
          </cell>
          <cell r="F6423">
            <v>3987</v>
          </cell>
        </row>
        <row r="6424">
          <cell r="A6424" t="str">
            <v>7131100</v>
          </cell>
          <cell r="B6424" t="str">
            <v>Víko křížení RK šíře 200mm GA… DFK/200</v>
          </cell>
          <cell r="C6424">
            <v>4094</v>
          </cell>
          <cell r="D6424">
            <v>1</v>
          </cell>
          <cell r="E6424" t="str">
            <v>KUS</v>
          </cell>
          <cell r="F6424">
            <v>4094</v>
          </cell>
        </row>
        <row r="6425">
          <cell r="A6425" t="str">
            <v>7131127</v>
          </cell>
          <cell r="B6425" t="str">
            <v>Víko křížení RK šíře 300mm GA… DFK/300</v>
          </cell>
          <cell r="C6425">
            <v>4954</v>
          </cell>
          <cell r="D6425">
            <v>1</v>
          </cell>
          <cell r="E6425" t="str">
            <v>KUS</v>
          </cell>
          <cell r="F6425">
            <v>4954</v>
          </cell>
        </row>
        <row r="6426">
          <cell r="A6426" t="str">
            <v>7131143</v>
          </cell>
          <cell r="B6426" t="str">
            <v>Víko křížení RK šíře 400mm GA… DFK/400</v>
          </cell>
          <cell r="C6426">
            <v>4819</v>
          </cell>
          <cell r="D6426">
            <v>1</v>
          </cell>
          <cell r="E6426" t="str">
            <v>KUS</v>
          </cell>
          <cell r="F6426">
            <v>4819</v>
          </cell>
        </row>
        <row r="6427">
          <cell r="A6427" t="str">
            <v>7131194</v>
          </cell>
          <cell r="B6427" t="str">
            <v>Víko křížení RK šíře 600mm GA… DFK/600</v>
          </cell>
          <cell r="C6427">
            <v>4774</v>
          </cell>
          <cell r="D6427">
            <v>1</v>
          </cell>
          <cell r="E6427" t="str">
            <v>KUS</v>
          </cell>
          <cell r="F6427">
            <v>4774</v>
          </cell>
        </row>
        <row r="6428">
          <cell r="A6428" t="str">
            <v>7131291</v>
          </cell>
          <cell r="B6428" t="str">
            <v>Víko rohové odbočného dílu RAA šíře 50mm GA… DFAA/050</v>
          </cell>
          <cell r="C6428">
            <v>1103</v>
          </cell>
          <cell r="D6428">
            <v>1</v>
          </cell>
          <cell r="E6428" t="str">
            <v>KUS</v>
          </cell>
          <cell r="F6428">
            <v>1103</v>
          </cell>
        </row>
        <row r="6429">
          <cell r="A6429" t="str">
            <v>7131305</v>
          </cell>
          <cell r="B6429" t="str">
            <v>Víko odbočného dílu RAA šíře 100mm GA… DFAA/100</v>
          </cell>
          <cell r="C6429">
            <v>973</v>
          </cell>
          <cell r="D6429">
            <v>1</v>
          </cell>
          <cell r="E6429" t="str">
            <v>KUS</v>
          </cell>
          <cell r="F6429">
            <v>973</v>
          </cell>
        </row>
        <row r="6430">
          <cell r="A6430" t="str">
            <v>7131321</v>
          </cell>
          <cell r="B6430" t="str">
            <v>Víko odbočného dílu RAA šíře 200mm GA… DFAA/200</v>
          </cell>
          <cell r="C6430">
            <v>1082</v>
          </cell>
          <cell r="D6430">
            <v>1</v>
          </cell>
          <cell r="E6430" t="str">
            <v>KUS</v>
          </cell>
          <cell r="F6430">
            <v>1082</v>
          </cell>
        </row>
        <row r="6431">
          <cell r="A6431" t="str">
            <v>7131348</v>
          </cell>
          <cell r="B6431" t="str">
            <v>Víko odbočného dílu RAA šíře 300mm GA… DFAA/300</v>
          </cell>
          <cell r="C6431">
            <v>1246</v>
          </cell>
          <cell r="D6431">
            <v>1</v>
          </cell>
          <cell r="E6431" t="str">
            <v>KUS</v>
          </cell>
          <cell r="F6431">
            <v>1246</v>
          </cell>
        </row>
        <row r="6432">
          <cell r="A6432" t="str">
            <v>7131356</v>
          </cell>
          <cell r="B6432" t="str">
            <v>Víko odbočného dílu RAA šíře 400mm GA… DFAA/400</v>
          </cell>
          <cell r="C6432">
            <v>1689</v>
          </cell>
          <cell r="D6432">
            <v>1</v>
          </cell>
          <cell r="E6432" t="str">
            <v>KUS</v>
          </cell>
          <cell r="F6432">
            <v>1689</v>
          </cell>
        </row>
        <row r="6433">
          <cell r="A6433" t="str">
            <v>7131364</v>
          </cell>
          <cell r="B6433" t="str">
            <v>Víko odbočného dílu RAA šíře 500mm GA… DFAA/500</v>
          </cell>
          <cell r="C6433">
            <v>2026</v>
          </cell>
          <cell r="D6433">
            <v>1</v>
          </cell>
          <cell r="E6433" t="str">
            <v>KUS</v>
          </cell>
          <cell r="F6433">
            <v>2026</v>
          </cell>
        </row>
        <row r="6434">
          <cell r="A6434" t="str">
            <v>7131372</v>
          </cell>
          <cell r="B6434" t="str">
            <v>Víko odbočného dílu RAA šíře 550mm GA… DFAA/550</v>
          </cell>
          <cell r="C6434">
            <v>2066</v>
          </cell>
          <cell r="D6434">
            <v>1</v>
          </cell>
          <cell r="E6434" t="str">
            <v>KUS</v>
          </cell>
          <cell r="F6434">
            <v>2066</v>
          </cell>
        </row>
        <row r="6435">
          <cell r="A6435" t="str">
            <v>7131380</v>
          </cell>
          <cell r="B6435" t="str">
            <v>Víko odbočného dílu RAA šíře 600mm GA… DFAA/600</v>
          </cell>
          <cell r="C6435">
            <v>2060</v>
          </cell>
          <cell r="D6435">
            <v>1</v>
          </cell>
          <cell r="E6435" t="str">
            <v>KUS</v>
          </cell>
          <cell r="F6435">
            <v>2060</v>
          </cell>
        </row>
        <row r="6436">
          <cell r="A6436" t="str">
            <v>7131801</v>
          </cell>
          <cell r="B6436" t="str">
            <v>Víko rohové RB oblouku 45° šíře 50mm GA… DFB45/050</v>
          </cell>
          <cell r="C6436">
            <v>1374</v>
          </cell>
          <cell r="D6436">
            <v>1</v>
          </cell>
          <cell r="E6436" t="str">
            <v>KUS</v>
          </cell>
          <cell r="F6436">
            <v>1374</v>
          </cell>
        </row>
        <row r="6437">
          <cell r="A6437" t="str">
            <v>7131828</v>
          </cell>
          <cell r="B6437" t="str">
            <v>Víko oblouku RB 45° šíře 100mm GA… DFB45/100</v>
          </cell>
          <cell r="C6437">
            <v>911</v>
          </cell>
          <cell r="D6437">
            <v>1</v>
          </cell>
          <cell r="E6437" t="str">
            <v>KUS</v>
          </cell>
          <cell r="F6437">
            <v>911</v>
          </cell>
        </row>
        <row r="6438">
          <cell r="A6438" t="str">
            <v>7131844</v>
          </cell>
          <cell r="B6438" t="str">
            <v>Víko oblouku RB 45° šíře 200mm GA… DFB45/200</v>
          </cell>
          <cell r="C6438">
            <v>1051</v>
          </cell>
          <cell r="D6438">
            <v>1</v>
          </cell>
          <cell r="E6438" t="str">
            <v>KUS</v>
          </cell>
          <cell r="F6438">
            <v>1051</v>
          </cell>
        </row>
        <row r="6439">
          <cell r="A6439" t="str">
            <v>7131860</v>
          </cell>
          <cell r="B6439" t="str">
            <v>Víko oblouku RB 45° šíře 300mm GA… DFB45/300</v>
          </cell>
          <cell r="C6439">
            <v>1170</v>
          </cell>
          <cell r="D6439">
            <v>1</v>
          </cell>
          <cell r="E6439" t="str">
            <v>KUS</v>
          </cell>
          <cell r="F6439">
            <v>1170</v>
          </cell>
        </row>
        <row r="6440">
          <cell r="A6440" t="str">
            <v>7131879</v>
          </cell>
          <cell r="B6440" t="str">
            <v>Víko oblouku RB 45° šíře 400mm GA… DFB45/400</v>
          </cell>
          <cell r="C6440">
            <v>1498</v>
          </cell>
          <cell r="D6440">
            <v>1</v>
          </cell>
          <cell r="E6440" t="str">
            <v>KUS</v>
          </cell>
          <cell r="F6440">
            <v>1498</v>
          </cell>
        </row>
        <row r="6441">
          <cell r="A6441" t="str">
            <v>7131887</v>
          </cell>
          <cell r="B6441" t="str">
            <v>Víko oblouku RB 45° šíře 500mm GA… DFB45/500</v>
          </cell>
          <cell r="C6441">
            <v>1994</v>
          </cell>
          <cell r="D6441">
            <v>1</v>
          </cell>
          <cell r="E6441" t="str">
            <v>KUS</v>
          </cell>
          <cell r="F6441">
            <v>1994</v>
          </cell>
        </row>
        <row r="6442">
          <cell r="A6442" t="str">
            <v>7131895</v>
          </cell>
          <cell r="B6442" t="str">
            <v>Víko oblouku RB 45° šíře 550mm GA… DFB45/550</v>
          </cell>
          <cell r="C6442">
            <v>2390</v>
          </cell>
          <cell r="D6442">
            <v>1</v>
          </cell>
          <cell r="E6442" t="str">
            <v>KUS</v>
          </cell>
          <cell r="F6442">
            <v>2390</v>
          </cell>
        </row>
        <row r="6443">
          <cell r="A6443" t="str">
            <v>7131909</v>
          </cell>
          <cell r="B6443" t="str">
            <v>Víko oblouku RB 45° šíře 600mm GA… DFB45/600</v>
          </cell>
          <cell r="C6443">
            <v>3097</v>
          </cell>
          <cell r="D6443">
            <v>1</v>
          </cell>
          <cell r="E6443" t="str">
            <v>KUS</v>
          </cell>
          <cell r="F6443">
            <v>3097</v>
          </cell>
        </row>
        <row r="6444">
          <cell r="A6444" t="str">
            <v>7133901</v>
          </cell>
          <cell r="B6444" t="str">
            <v>Víko oblouku 45° šíře 100mm VA4301… DFB45 100</v>
          </cell>
          <cell r="C6444">
            <v>1627</v>
          </cell>
          <cell r="D6444">
            <v>1</v>
          </cell>
          <cell r="E6444" t="str">
            <v>KUS</v>
          </cell>
          <cell r="F6444">
            <v>1627</v>
          </cell>
        </row>
        <row r="6445">
          <cell r="A6445" t="str">
            <v>7133928</v>
          </cell>
          <cell r="B6445" t="str">
            <v>Víko oblouku 45° šíře 200mm VA4301… DFB45 200</v>
          </cell>
          <cell r="C6445">
            <v>1694</v>
          </cell>
          <cell r="D6445">
            <v>1</v>
          </cell>
          <cell r="E6445" t="str">
            <v>KUS</v>
          </cell>
          <cell r="F6445">
            <v>1694</v>
          </cell>
        </row>
        <row r="6446">
          <cell r="A6446" t="str">
            <v>7133936</v>
          </cell>
          <cell r="B6446" t="str">
            <v>Víko oblouku 45° šíře 300mm VA4301… DFB45 300</v>
          </cell>
          <cell r="C6446">
            <v>2164</v>
          </cell>
          <cell r="D6446">
            <v>1</v>
          </cell>
          <cell r="E6446" t="str">
            <v>KUS</v>
          </cell>
          <cell r="F6446">
            <v>2164</v>
          </cell>
        </row>
        <row r="6447">
          <cell r="A6447" t="str">
            <v>7134122</v>
          </cell>
          <cell r="B6447" t="str">
            <v>Oblouk 90° rohový pro žlab 60x100 VA4301… RB90 610</v>
          </cell>
          <cell r="C6447">
            <v>1096</v>
          </cell>
          <cell r="D6447">
            <v>1</v>
          </cell>
          <cell r="E6447" t="str">
            <v>KUS</v>
          </cell>
          <cell r="F6447">
            <v>1096</v>
          </cell>
        </row>
        <row r="6448">
          <cell r="A6448" t="str">
            <v>7134130</v>
          </cell>
          <cell r="B6448" t="str">
            <v>Oblouk 90° +WKV pro žlab 60x200 VA4301… RB90 620</v>
          </cell>
          <cell r="C6448">
            <v>1239</v>
          </cell>
          <cell r="D6448">
            <v>1</v>
          </cell>
          <cell r="E6448" t="str">
            <v>KUS</v>
          </cell>
          <cell r="F6448">
            <v>1239</v>
          </cell>
        </row>
        <row r="6449">
          <cell r="A6449" t="str">
            <v>7134138</v>
          </cell>
          <cell r="B6449" t="str">
            <v>Oblouk 90° +WKV pro žlab 60x300 VA4301… RB90 630</v>
          </cell>
          <cell r="C6449">
            <v>1969</v>
          </cell>
          <cell r="D6449">
            <v>1</v>
          </cell>
          <cell r="E6449" t="str">
            <v>KUS</v>
          </cell>
          <cell r="F6449">
            <v>1969</v>
          </cell>
        </row>
        <row r="6450">
          <cell r="A6450" t="str">
            <v>7134142</v>
          </cell>
          <cell r="B6450" t="str">
            <v>Oblouk 90° pro žlab 60x400 VA4301… RB90 640</v>
          </cell>
          <cell r="C6450">
            <v>4601</v>
          </cell>
          <cell r="D6450">
            <v>1</v>
          </cell>
          <cell r="E6450" t="str">
            <v>KUS</v>
          </cell>
          <cell r="F6450">
            <v>4601</v>
          </cell>
        </row>
        <row r="6451">
          <cell r="A6451" t="str">
            <v>7134169</v>
          </cell>
          <cell r="B6451" t="str">
            <v>Oblouk 90° pro žlab 60x600 VA4301… RB90 660</v>
          </cell>
          <cell r="C6451">
            <v>7444</v>
          </cell>
          <cell r="D6451">
            <v>1</v>
          </cell>
          <cell r="E6451" t="str">
            <v>KUS</v>
          </cell>
          <cell r="F6451">
            <v>7444</v>
          </cell>
        </row>
        <row r="6452">
          <cell r="A6452" t="str">
            <v>7134231</v>
          </cell>
          <cell r="B6452" t="str">
            <v>Oblouk 90° neděr. pro žlab 60x400 VA4301… RBU90 640</v>
          </cell>
          <cell r="C6452">
            <v>4418</v>
          </cell>
          <cell r="D6452">
            <v>1</v>
          </cell>
          <cell r="E6452" t="str">
            <v>KUS</v>
          </cell>
          <cell r="F6452">
            <v>4418</v>
          </cell>
        </row>
        <row r="6453">
          <cell r="A6453" t="str">
            <v>7134266</v>
          </cell>
          <cell r="B6453" t="str">
            <v>Oblouk 90° neděr. pro žlab 60x600 VA4301… RBU90 660</v>
          </cell>
          <cell r="C6453">
            <v>8804</v>
          </cell>
          <cell r="D6453">
            <v>1</v>
          </cell>
          <cell r="E6453" t="str">
            <v>KUS</v>
          </cell>
          <cell r="F6453">
            <v>8804</v>
          </cell>
        </row>
        <row r="6454">
          <cell r="A6454" t="str">
            <v>7134908</v>
          </cell>
          <cell r="B6454" t="str">
            <v>Víko rohové oblouk 90° pro žlab+WKV šíře 100… DFB90 100</v>
          </cell>
          <cell r="C6454">
            <v>1725</v>
          </cell>
          <cell r="D6454">
            <v>1</v>
          </cell>
          <cell r="E6454" t="str">
            <v>KUS</v>
          </cell>
          <cell r="F6454">
            <v>1725</v>
          </cell>
        </row>
        <row r="6455">
          <cell r="A6455" t="str">
            <v>7134916</v>
          </cell>
          <cell r="B6455" t="str">
            <v>Víko oblouku 90° šíře 200mm VA4301… DFB90 200</v>
          </cell>
          <cell r="C6455">
            <v>2129</v>
          </cell>
          <cell r="D6455">
            <v>1</v>
          </cell>
          <cell r="E6455" t="str">
            <v>KUS</v>
          </cell>
          <cell r="F6455">
            <v>2129</v>
          </cell>
        </row>
        <row r="6456">
          <cell r="A6456" t="str">
            <v>7134924</v>
          </cell>
          <cell r="B6456" t="str">
            <v>Víko oblouku 90° šíře 300mm VA4301… DFB90 300</v>
          </cell>
          <cell r="C6456">
            <v>2734</v>
          </cell>
          <cell r="D6456">
            <v>1</v>
          </cell>
          <cell r="E6456" t="str">
            <v>KUS</v>
          </cell>
          <cell r="F6456">
            <v>2734</v>
          </cell>
        </row>
        <row r="6457">
          <cell r="A6457" t="str">
            <v>7134932</v>
          </cell>
          <cell r="B6457" t="str">
            <v>Víko oblouku 90° šíře 400mm VA4301… DFB90 400</v>
          </cell>
          <cell r="C6457">
            <v>3056</v>
          </cell>
          <cell r="D6457">
            <v>1</v>
          </cell>
          <cell r="E6457" t="str">
            <v>KUS</v>
          </cell>
          <cell r="F6457">
            <v>3056</v>
          </cell>
        </row>
        <row r="6458">
          <cell r="A6458" t="str">
            <v>7134967</v>
          </cell>
          <cell r="B6458" t="str">
            <v>Víko oblouku 90° šíře 600mm VA4301… DFB90 600</v>
          </cell>
          <cell r="C6458">
            <v>6976</v>
          </cell>
          <cell r="D6458">
            <v>1</v>
          </cell>
          <cell r="E6458" t="str">
            <v>KUS</v>
          </cell>
          <cell r="F6458">
            <v>6976</v>
          </cell>
        </row>
        <row r="6459">
          <cell r="A6459" t="str">
            <v>7135110</v>
          </cell>
          <cell r="B6459" t="str">
            <v>Odbočný díl T +WKV 60x100 VA4301… RT 610 VA</v>
          </cell>
          <cell r="C6459">
            <v>1174</v>
          </cell>
          <cell r="D6459">
            <v>1</v>
          </cell>
          <cell r="E6459" t="str">
            <v>KUS</v>
          </cell>
          <cell r="F6459">
            <v>1174</v>
          </cell>
        </row>
        <row r="6460">
          <cell r="A6460" t="str">
            <v>7135118</v>
          </cell>
          <cell r="B6460" t="str">
            <v>Odbočné díly T +WKV 60x200 VA-4301… RT 620 VA</v>
          </cell>
          <cell r="C6460">
            <v>1390</v>
          </cell>
          <cell r="D6460">
            <v>1</v>
          </cell>
          <cell r="E6460" t="str">
            <v>KUS</v>
          </cell>
          <cell r="F6460">
            <v>1390</v>
          </cell>
        </row>
        <row r="6461">
          <cell r="A6461" t="str">
            <v>7135126</v>
          </cell>
          <cell r="B6461" t="str">
            <v>Odbočný díl T +WKV 60x300 VA4301… RT 630 VA</v>
          </cell>
          <cell r="C6461">
            <v>3573</v>
          </cell>
          <cell r="D6461">
            <v>1</v>
          </cell>
          <cell r="E6461" t="str">
            <v>KUS</v>
          </cell>
          <cell r="F6461">
            <v>3573</v>
          </cell>
        </row>
        <row r="6462">
          <cell r="A6462" t="str">
            <v>7135130</v>
          </cell>
          <cell r="B6462" t="str">
            <v>Odbočný díl T 60x400 VA4301… RT 640 VA</v>
          </cell>
          <cell r="C6462">
            <v>5713</v>
          </cell>
          <cell r="D6462">
            <v>1</v>
          </cell>
          <cell r="E6462" t="str">
            <v>KUS</v>
          </cell>
          <cell r="F6462">
            <v>5713</v>
          </cell>
        </row>
        <row r="6463">
          <cell r="A6463" t="str">
            <v>7135246</v>
          </cell>
          <cell r="B6463" t="str">
            <v>Odbočný díl T neděrov. 60x400 VA4301… RTU 640VA</v>
          </cell>
          <cell r="C6463">
            <v>5320</v>
          </cell>
          <cell r="D6463">
            <v>1</v>
          </cell>
          <cell r="E6463" t="str">
            <v>KUS</v>
          </cell>
          <cell r="F6463">
            <v>5320</v>
          </cell>
        </row>
        <row r="6464">
          <cell r="A6464" t="str">
            <v>7135254</v>
          </cell>
          <cell r="B6464" t="str">
            <v>Odbočný díl T neděrov. 60x500 VA4301… RTU 650VA</v>
          </cell>
          <cell r="C6464">
            <v>4893</v>
          </cell>
          <cell r="D6464">
            <v>1</v>
          </cell>
          <cell r="E6464" t="str">
            <v>KUS</v>
          </cell>
          <cell r="F6464">
            <v>4893</v>
          </cell>
        </row>
        <row r="6465">
          <cell r="A6465" t="str">
            <v>7135262</v>
          </cell>
          <cell r="B6465" t="str">
            <v>Odbočný díl T neděrov. 60x600 VA4301… RTU 660VA</v>
          </cell>
          <cell r="C6465">
            <v>11505</v>
          </cell>
          <cell r="D6465">
            <v>1</v>
          </cell>
          <cell r="E6465" t="str">
            <v>KUS</v>
          </cell>
          <cell r="F6465">
            <v>11505</v>
          </cell>
        </row>
        <row r="6466">
          <cell r="A6466" t="str">
            <v>7135912</v>
          </cell>
          <cell r="B6466" t="str">
            <v>Víko odbočného dílu T šíře 100mm VA4301… DFT 100VA</v>
          </cell>
          <cell r="C6466">
            <v>2285</v>
          </cell>
          <cell r="D6466">
            <v>1</v>
          </cell>
          <cell r="E6466" t="str">
            <v>KUS</v>
          </cell>
          <cell r="F6466">
            <v>2285</v>
          </cell>
        </row>
        <row r="6467">
          <cell r="A6467" t="str">
            <v>7135939</v>
          </cell>
          <cell r="B6467" t="str">
            <v>Víko odbočného dílu T šíře 200mm VA4301… DFT 200VA</v>
          </cell>
          <cell r="C6467">
            <v>2591</v>
          </cell>
          <cell r="D6467">
            <v>1</v>
          </cell>
          <cell r="E6467" t="str">
            <v>KUS</v>
          </cell>
          <cell r="F6467">
            <v>2591</v>
          </cell>
        </row>
        <row r="6468">
          <cell r="A6468" t="str">
            <v>7135947</v>
          </cell>
          <cell r="B6468" t="str">
            <v>Víko odbočného dílu T šíře 300mm VA4301… DFT 300VA</v>
          </cell>
          <cell r="C6468">
            <v>3731</v>
          </cell>
          <cell r="D6468">
            <v>1</v>
          </cell>
          <cell r="E6468" t="str">
            <v>KUS</v>
          </cell>
          <cell r="F6468">
            <v>3731</v>
          </cell>
        </row>
        <row r="6469">
          <cell r="A6469" t="str">
            <v>7135955</v>
          </cell>
          <cell r="B6469" t="str">
            <v>Víko odbočného dílu T šíře 400mm VA4301… DFT 400VA</v>
          </cell>
          <cell r="C6469">
            <v>4278</v>
          </cell>
          <cell r="D6469">
            <v>1</v>
          </cell>
          <cell r="E6469" t="str">
            <v>KUS</v>
          </cell>
          <cell r="F6469">
            <v>4278</v>
          </cell>
        </row>
        <row r="6470">
          <cell r="A6470" t="str">
            <v>7135963</v>
          </cell>
          <cell r="B6470" t="str">
            <v>Víko odbočného dílu T šíře 500mm VA4301… DFT 500VA</v>
          </cell>
          <cell r="C6470">
            <v>5621</v>
          </cell>
          <cell r="D6470">
            <v>1</v>
          </cell>
          <cell r="E6470" t="str">
            <v>KUS</v>
          </cell>
          <cell r="F6470">
            <v>5621</v>
          </cell>
        </row>
        <row r="6471">
          <cell r="A6471" t="str">
            <v>7135998</v>
          </cell>
          <cell r="B6471" t="str">
            <v>Víko odbočného dílu T šíře 600mm VA4301… DFT 600VA</v>
          </cell>
          <cell r="C6471">
            <v>9574</v>
          </cell>
          <cell r="D6471">
            <v>1</v>
          </cell>
          <cell r="E6471" t="str">
            <v>KUS</v>
          </cell>
          <cell r="F6471">
            <v>9574</v>
          </cell>
        </row>
        <row r="6472">
          <cell r="A6472" t="str">
            <v>7136120</v>
          </cell>
          <cell r="B6472" t="str">
            <v>Odbočný díl +WKV 60x100 VA4301… RAA 610VA</v>
          </cell>
          <cell r="C6472">
            <v>816</v>
          </cell>
          <cell r="D6472">
            <v>1</v>
          </cell>
          <cell r="E6472" t="str">
            <v>KUS</v>
          </cell>
          <cell r="F6472">
            <v>816</v>
          </cell>
        </row>
        <row r="6473">
          <cell r="A6473" t="str">
            <v>7136133</v>
          </cell>
          <cell r="B6473" t="str">
            <v>Odbočný díl +WKV 60x200 VA4301… RAA 620VA</v>
          </cell>
          <cell r="C6473">
            <v>870</v>
          </cell>
          <cell r="D6473">
            <v>1</v>
          </cell>
          <cell r="E6473" t="str">
            <v>KUS</v>
          </cell>
          <cell r="F6473">
            <v>870</v>
          </cell>
        </row>
        <row r="6474">
          <cell r="A6474" t="str">
            <v>7136141</v>
          </cell>
          <cell r="B6474" t="str">
            <v>Odbočný díl +WKV 60x300 VA4301… RAA 630VA</v>
          </cell>
          <cell r="C6474">
            <v>873</v>
          </cell>
          <cell r="D6474">
            <v>1</v>
          </cell>
          <cell r="E6474" t="str">
            <v>KUS</v>
          </cell>
          <cell r="F6474">
            <v>873</v>
          </cell>
        </row>
        <row r="6475">
          <cell r="A6475" t="str">
            <v>7136145</v>
          </cell>
          <cell r="B6475" t="str">
            <v>Odbočný díl 60x400 VA4301… RAA 640VA</v>
          </cell>
          <cell r="C6475">
            <v>3374</v>
          </cell>
          <cell r="D6475">
            <v>1</v>
          </cell>
          <cell r="E6475" t="str">
            <v>KUS</v>
          </cell>
          <cell r="F6475">
            <v>3374</v>
          </cell>
        </row>
        <row r="6476">
          <cell r="A6476" t="str">
            <v>7136269</v>
          </cell>
          <cell r="B6476" t="str">
            <v>Odbočný díl neděr. 60x600 VA4301… RAAU660VA</v>
          </cell>
          <cell r="C6476">
            <v>21460</v>
          </cell>
          <cell r="D6476">
            <v>1</v>
          </cell>
          <cell r="E6476" t="str">
            <v>KUS</v>
          </cell>
          <cell r="F6476">
            <v>21460</v>
          </cell>
        </row>
        <row r="6477">
          <cell r="A6477" t="str">
            <v>7136900</v>
          </cell>
          <cell r="B6477" t="str">
            <v>Víko odbočného dílu šíře 100mm VA4301… DFAA100VA</v>
          </cell>
          <cell r="C6477">
            <v>1637</v>
          </cell>
          <cell r="D6477">
            <v>1</v>
          </cell>
          <cell r="E6477" t="str">
            <v>KUS</v>
          </cell>
          <cell r="F6477">
            <v>1637</v>
          </cell>
        </row>
        <row r="6478">
          <cell r="A6478" t="str">
            <v>7136919</v>
          </cell>
          <cell r="B6478" t="str">
            <v>Víko odbočného dílu šíře 200mm VA4301… DFAA200VA</v>
          </cell>
          <cell r="C6478">
            <v>1652</v>
          </cell>
          <cell r="D6478">
            <v>1</v>
          </cell>
          <cell r="E6478" t="str">
            <v>KUS</v>
          </cell>
          <cell r="F6478">
            <v>1652</v>
          </cell>
        </row>
        <row r="6479">
          <cell r="A6479" t="str">
            <v>7136978</v>
          </cell>
          <cell r="B6479" t="str">
            <v>Víko odbočného dílu šíře 600mm VA4301… DFAA600VA</v>
          </cell>
          <cell r="C6479">
            <v>7019</v>
          </cell>
          <cell r="D6479">
            <v>1</v>
          </cell>
          <cell r="E6479" t="str">
            <v>KUS</v>
          </cell>
          <cell r="F6479">
            <v>7019</v>
          </cell>
        </row>
        <row r="6480">
          <cell r="A6480" t="str">
            <v>7137121</v>
          </cell>
          <cell r="B6480" t="str">
            <v>Křížení +WKV pro žlab 60x100mm VA4301… RK 610 VA</v>
          </cell>
          <cell r="C6480">
            <v>1510</v>
          </cell>
          <cell r="D6480">
            <v>1</v>
          </cell>
          <cell r="E6480" t="str">
            <v>KUS</v>
          </cell>
          <cell r="F6480">
            <v>1510</v>
          </cell>
        </row>
        <row r="6481">
          <cell r="A6481" t="str">
            <v>7137137</v>
          </cell>
          <cell r="B6481" t="str">
            <v>Křížení +WKV pro žlab 60x300mm VA4301… RK 630 VA</v>
          </cell>
          <cell r="C6481">
            <v>2255</v>
          </cell>
          <cell r="D6481">
            <v>1</v>
          </cell>
          <cell r="E6481" t="str">
            <v>KUS</v>
          </cell>
          <cell r="F6481">
            <v>2255</v>
          </cell>
        </row>
        <row r="6482">
          <cell r="A6482" t="str">
            <v>7137907</v>
          </cell>
          <cell r="B6482" t="str">
            <v>Víko křížení šíře 100mm VA4301… DFK 100VA</v>
          </cell>
          <cell r="C6482">
            <v>5109</v>
          </cell>
          <cell r="D6482">
            <v>1</v>
          </cell>
          <cell r="E6482" t="str">
            <v>KUS</v>
          </cell>
          <cell r="F6482">
            <v>5109</v>
          </cell>
        </row>
        <row r="6483">
          <cell r="A6483" t="str">
            <v>7137923</v>
          </cell>
          <cell r="B6483" t="str">
            <v>Víko křížení šíře 300mm VA4301… DFK 300VA</v>
          </cell>
          <cell r="C6483">
            <v>4175</v>
          </cell>
          <cell r="D6483">
            <v>1</v>
          </cell>
          <cell r="E6483" t="str">
            <v>KUS</v>
          </cell>
          <cell r="F6483">
            <v>4175</v>
          </cell>
        </row>
        <row r="6484">
          <cell r="A6484" t="str">
            <v>7138121</v>
          </cell>
          <cell r="B6484" t="str">
            <v>Svislý kloubový oblouk pro žlab 60x200mm VA4301… RGBV620VA</v>
          </cell>
          <cell r="C6484">
            <v>3288</v>
          </cell>
          <cell r="D6484">
            <v>1</v>
          </cell>
          <cell r="E6484" t="str">
            <v>KUS</v>
          </cell>
          <cell r="F6484">
            <v>3288</v>
          </cell>
        </row>
        <row r="6485">
          <cell r="A6485" t="str">
            <v>7138148</v>
          </cell>
          <cell r="B6485" t="str">
            <v>Svislý kloubový oblouk pro žlab 60x300mm VA4301… RGBV630VA</v>
          </cell>
          <cell r="C6485">
            <v>3461</v>
          </cell>
          <cell r="D6485">
            <v>1</v>
          </cell>
          <cell r="E6485" t="str">
            <v>KUS</v>
          </cell>
          <cell r="F6485">
            <v>3461</v>
          </cell>
        </row>
        <row r="6486">
          <cell r="A6486" t="str">
            <v>7138156</v>
          </cell>
          <cell r="B6486" t="str">
            <v>Svislý kloubový oblouk pro žlab 60x400mm VA4301… RGBV640VA</v>
          </cell>
          <cell r="C6486">
            <v>3719</v>
          </cell>
          <cell r="D6486">
            <v>1</v>
          </cell>
          <cell r="E6486" t="str">
            <v>KUS</v>
          </cell>
          <cell r="F6486">
            <v>3719</v>
          </cell>
        </row>
        <row r="6487">
          <cell r="A6487" t="str">
            <v>7138210</v>
          </cell>
          <cell r="B6487" t="str">
            <v>Svislý kloubový oblouk pro žlab neděr.60x100mm VA4301… RGBVU 610</v>
          </cell>
          <cell r="C6487">
            <v>5844</v>
          </cell>
          <cell r="D6487">
            <v>1</v>
          </cell>
          <cell r="E6487" t="str">
            <v>KUS</v>
          </cell>
          <cell r="F6487">
            <v>5844</v>
          </cell>
        </row>
        <row r="6488">
          <cell r="A6488" t="str">
            <v>7160046</v>
          </cell>
          <cell r="B6488" t="str">
            <v>Oblouk 90° pro žebřík NS vnitřní 60x200 VA4301… LBI90/620</v>
          </cell>
          <cell r="C6488">
            <v>3142</v>
          </cell>
          <cell r="D6488">
            <v>1</v>
          </cell>
          <cell r="E6488" t="str">
            <v>KUS</v>
          </cell>
          <cell r="F6488">
            <v>3142</v>
          </cell>
        </row>
        <row r="6489">
          <cell r="A6489" t="str">
            <v>7160054</v>
          </cell>
          <cell r="B6489" t="str">
            <v>Oblouk 90° pro žebřík NS vnitřní 60x300VA4301… LBI90/630</v>
          </cell>
          <cell r="C6489">
            <v>3237</v>
          </cell>
          <cell r="D6489">
            <v>1</v>
          </cell>
          <cell r="E6489" t="str">
            <v>KUS</v>
          </cell>
          <cell r="F6489">
            <v>3237</v>
          </cell>
        </row>
        <row r="6490">
          <cell r="A6490" t="str">
            <v>7160062</v>
          </cell>
          <cell r="B6490" t="str">
            <v>Oblouk 90° pro žebřík NS vnitřní 60x400 VA4301… LBI90/640</v>
          </cell>
          <cell r="C6490">
            <v>3755</v>
          </cell>
          <cell r="D6490">
            <v>1</v>
          </cell>
          <cell r="E6490" t="str">
            <v>KUS</v>
          </cell>
          <cell r="F6490">
            <v>3755</v>
          </cell>
        </row>
        <row r="6491">
          <cell r="A6491" t="str">
            <v>7160089</v>
          </cell>
          <cell r="B6491" t="str">
            <v>Oblouk 90° pro žebřík NS vnitřní 60x500 VA4301… LBI90/650</v>
          </cell>
          <cell r="C6491">
            <v>3948</v>
          </cell>
          <cell r="D6491">
            <v>1</v>
          </cell>
          <cell r="E6491" t="str">
            <v>KUS</v>
          </cell>
          <cell r="F6491">
            <v>3948</v>
          </cell>
        </row>
        <row r="6492">
          <cell r="A6492" t="str">
            <v>7160097</v>
          </cell>
          <cell r="B6492" t="str">
            <v>Oblouk 90° pro žebřík NS vnitřní 60x600 VA4301… LBI90/660</v>
          </cell>
          <cell r="C6492">
            <v>4565</v>
          </cell>
          <cell r="D6492">
            <v>1</v>
          </cell>
          <cell r="E6492" t="str">
            <v>KUS</v>
          </cell>
          <cell r="F6492">
            <v>4565</v>
          </cell>
        </row>
        <row r="6493">
          <cell r="A6493" t="str">
            <v>7161727</v>
          </cell>
          <cell r="B6493" t="str">
            <v>Svislý kloubový oblouk pro žebřík NS 60x300mm VA4301… LGBV630NS</v>
          </cell>
          <cell r="C6493">
            <v>3797</v>
          </cell>
          <cell r="D6493">
            <v>1</v>
          </cell>
          <cell r="E6493" t="str">
            <v>KUS</v>
          </cell>
          <cell r="F6493">
            <v>3797</v>
          </cell>
        </row>
        <row r="6494">
          <cell r="A6494" t="str">
            <v>7162022</v>
          </cell>
          <cell r="B6494" t="str">
            <v>Odbočný díl T pro žebřík NS 60x200mm VA4301… LT 620 NS</v>
          </cell>
          <cell r="C6494">
            <v>8229</v>
          </cell>
          <cell r="D6494">
            <v>1</v>
          </cell>
          <cell r="E6494" t="str">
            <v>KUS</v>
          </cell>
          <cell r="F6494">
            <v>8229</v>
          </cell>
        </row>
        <row r="6495">
          <cell r="A6495" t="str">
            <v>7162049</v>
          </cell>
          <cell r="B6495" t="str">
            <v>Odbočný díl T pro žebřík NS 60x300mm VA4301… LT 630 NS</v>
          </cell>
          <cell r="C6495">
            <v>15481</v>
          </cell>
          <cell r="D6495">
            <v>1</v>
          </cell>
          <cell r="E6495" t="str">
            <v>KUS</v>
          </cell>
          <cell r="F6495">
            <v>15481</v>
          </cell>
        </row>
        <row r="6496">
          <cell r="A6496" t="str">
            <v>7162057</v>
          </cell>
          <cell r="B6496" t="str">
            <v>Odbočný díl T pro žebřík NS 60x400mm VA4301… LT 640 NS</v>
          </cell>
          <cell r="C6496">
            <v>13798</v>
          </cell>
          <cell r="D6496">
            <v>1</v>
          </cell>
          <cell r="E6496" t="str">
            <v>KUS</v>
          </cell>
          <cell r="F6496">
            <v>13798</v>
          </cell>
        </row>
        <row r="6497">
          <cell r="A6497" t="str">
            <v>7162073</v>
          </cell>
          <cell r="B6497" t="str">
            <v>Odbočný díl T pro žebřík NS 60x500mm VA4301… LT 650 NS</v>
          </cell>
          <cell r="C6497">
            <v>9798</v>
          </cell>
          <cell r="D6497">
            <v>1</v>
          </cell>
          <cell r="E6497" t="str">
            <v>KUS</v>
          </cell>
          <cell r="F6497">
            <v>9798</v>
          </cell>
        </row>
        <row r="6498">
          <cell r="A6498" t="str">
            <v>7162081</v>
          </cell>
          <cell r="B6498" t="str">
            <v>Odbočný díl T pro žebřík NS 60x600mm VA4301… LT 660 NS</v>
          </cell>
          <cell r="C6498">
            <v>13343</v>
          </cell>
          <cell r="D6498">
            <v>1</v>
          </cell>
          <cell r="E6498" t="str">
            <v>KUS</v>
          </cell>
          <cell r="F6498">
            <v>13343</v>
          </cell>
        </row>
        <row r="6499">
          <cell r="A6499" t="str">
            <v>7163029</v>
          </cell>
          <cell r="B6499" t="str">
            <v>Křížení pro žebřík NS 60x200VA4301… LK 620 NS</v>
          </cell>
          <cell r="C6499">
            <v>10289</v>
          </cell>
          <cell r="D6499">
            <v>1</v>
          </cell>
          <cell r="E6499" t="str">
            <v>KUS</v>
          </cell>
          <cell r="F6499">
            <v>10289</v>
          </cell>
        </row>
        <row r="6500">
          <cell r="A6500" t="str">
            <v>7163045</v>
          </cell>
          <cell r="B6500" t="str">
            <v>Křížení pro žebřík NS 60x300VA4301… LK 630 NS</v>
          </cell>
          <cell r="C6500">
            <v>11302</v>
          </cell>
          <cell r="D6500">
            <v>1</v>
          </cell>
          <cell r="E6500" t="str">
            <v>KUS</v>
          </cell>
          <cell r="F6500">
            <v>11302</v>
          </cell>
        </row>
        <row r="6501">
          <cell r="A6501" t="str">
            <v>7163053</v>
          </cell>
          <cell r="B6501" t="str">
            <v>Křížení pro žebřík NS 60x400VA4301… LK 640 NS</v>
          </cell>
          <cell r="C6501">
            <v>11720</v>
          </cell>
          <cell r="D6501">
            <v>1</v>
          </cell>
          <cell r="E6501" t="str">
            <v>KUS</v>
          </cell>
          <cell r="F6501">
            <v>11720</v>
          </cell>
        </row>
        <row r="6502">
          <cell r="A6502" t="str">
            <v>7163088</v>
          </cell>
          <cell r="B6502" t="str">
            <v>Křížení pro žebřík NS 60x500VA4301… LK 650 NS</v>
          </cell>
          <cell r="C6502">
            <v>12182</v>
          </cell>
          <cell r="D6502">
            <v>1</v>
          </cell>
          <cell r="E6502" t="str">
            <v>KUS</v>
          </cell>
          <cell r="F6502">
            <v>12182</v>
          </cell>
        </row>
        <row r="6503">
          <cell r="A6503" t="str">
            <v>7163096</v>
          </cell>
          <cell r="B6503" t="str">
            <v>Křížení pro žebřík NS 60x600VA4301… LK 660 NS</v>
          </cell>
          <cell r="C6503">
            <v>37648</v>
          </cell>
          <cell r="D6503">
            <v>1</v>
          </cell>
          <cell r="E6503" t="str">
            <v>KUS</v>
          </cell>
          <cell r="F6503">
            <v>37648</v>
          </cell>
        </row>
        <row r="6504">
          <cell r="A6504" t="str">
            <v>7186215</v>
          </cell>
          <cell r="B6504" t="str">
            <v>Kabelový žebřík NS 45x300 FT SO… L430NS SO</v>
          </cell>
          <cell r="C6504">
            <v>602</v>
          </cell>
          <cell r="D6504">
            <v>1</v>
          </cell>
          <cell r="E6504" t="str">
            <v>METR</v>
          </cell>
          <cell r="F6504">
            <v>602</v>
          </cell>
        </row>
        <row r="6505">
          <cell r="A6505" t="str">
            <v>7186218</v>
          </cell>
          <cell r="B6505" t="str">
            <v>Kabelový žebřík NS 45x400 FT SO… L440NS SO</v>
          </cell>
          <cell r="C6505">
            <v>574</v>
          </cell>
          <cell r="D6505">
            <v>1</v>
          </cell>
          <cell r="E6505" t="str">
            <v>METR</v>
          </cell>
          <cell r="F6505">
            <v>574</v>
          </cell>
        </row>
        <row r="6506">
          <cell r="A6506" t="str">
            <v>7186221</v>
          </cell>
          <cell r="B6506" t="str">
            <v>Kabelový žebřík NS 45x500 FT SO… L450NS SO</v>
          </cell>
          <cell r="C6506">
            <v>626</v>
          </cell>
          <cell r="D6506">
            <v>1</v>
          </cell>
          <cell r="E6506" t="str">
            <v>METR</v>
          </cell>
          <cell r="F6506">
            <v>626</v>
          </cell>
        </row>
        <row r="6507">
          <cell r="A6507" t="str">
            <v>7186228</v>
          </cell>
          <cell r="B6507" t="str">
            <v>Kabelový žebřík NS 45x200 FT SO… SL420NS S</v>
          </cell>
          <cell r="C6507">
            <v>656</v>
          </cell>
          <cell r="D6507">
            <v>1</v>
          </cell>
          <cell r="E6507" t="str">
            <v>METR</v>
          </cell>
          <cell r="F6507">
            <v>656</v>
          </cell>
        </row>
        <row r="6508">
          <cell r="A6508" t="str">
            <v>7186231</v>
          </cell>
          <cell r="B6508" t="str">
            <v>Kabelový žebřík NS 45x300 FT SO… SL430NS S</v>
          </cell>
          <cell r="C6508">
            <v>669</v>
          </cell>
          <cell r="D6508">
            <v>1</v>
          </cell>
          <cell r="E6508" t="str">
            <v>METR</v>
          </cell>
          <cell r="F6508">
            <v>669</v>
          </cell>
        </row>
        <row r="6509">
          <cell r="A6509" t="str">
            <v>7186234</v>
          </cell>
          <cell r="B6509" t="str">
            <v>Kabelový žebřík NS 45x400 FT SO… SL440NS S</v>
          </cell>
          <cell r="C6509">
            <v>643</v>
          </cell>
          <cell r="D6509">
            <v>1</v>
          </cell>
          <cell r="E6509" t="str">
            <v>METR</v>
          </cell>
          <cell r="F6509">
            <v>643</v>
          </cell>
        </row>
        <row r="6510">
          <cell r="A6510" t="str">
            <v>7186238</v>
          </cell>
          <cell r="B6510" t="str">
            <v>Kabelový žebřík NS 45x600 FT SO… SL460NS S</v>
          </cell>
          <cell r="C6510">
            <v>651</v>
          </cell>
          <cell r="D6510">
            <v>1</v>
          </cell>
          <cell r="E6510" t="str">
            <v>METR</v>
          </cell>
          <cell r="F6510">
            <v>651</v>
          </cell>
        </row>
        <row r="6511">
          <cell r="A6511" t="str">
            <v>7186363</v>
          </cell>
          <cell r="B6511" t="str">
            <v>Kabelový žebřík VS 60x300 FT SO… L60VS30SO</v>
          </cell>
          <cell r="C6511">
            <v>648</v>
          </cell>
          <cell r="D6511">
            <v>1</v>
          </cell>
          <cell r="E6511" t="str">
            <v>METR</v>
          </cell>
          <cell r="F6511">
            <v>648</v>
          </cell>
        </row>
        <row r="6512">
          <cell r="A6512" t="str">
            <v>7188595</v>
          </cell>
          <cell r="B6512" t="str">
            <v>Kabelový žebřík NS 60x600 FT SO… L60NS600S</v>
          </cell>
          <cell r="C6512">
            <v>688</v>
          </cell>
          <cell r="D6512">
            <v>1</v>
          </cell>
          <cell r="E6512" t="str">
            <v>METR</v>
          </cell>
          <cell r="F6512">
            <v>688</v>
          </cell>
        </row>
        <row r="6513">
          <cell r="A6513" t="str">
            <v>7188629</v>
          </cell>
          <cell r="B6513" t="str">
            <v>Kabelový žebřík VS 60x200 FT SO… L60VS20SO</v>
          </cell>
          <cell r="C6513">
            <v>640</v>
          </cell>
          <cell r="D6513">
            <v>1</v>
          </cell>
          <cell r="E6513" t="str">
            <v>METR</v>
          </cell>
          <cell r="F6513">
            <v>640</v>
          </cell>
        </row>
        <row r="6514">
          <cell r="A6514" t="str">
            <v>7188633</v>
          </cell>
          <cell r="B6514" t="str">
            <v>Kabelový žebřík VS 60x400 FT SO… L60VS40SO</v>
          </cell>
          <cell r="C6514">
            <v>688</v>
          </cell>
          <cell r="D6514">
            <v>1</v>
          </cell>
          <cell r="E6514" t="str">
            <v>METR</v>
          </cell>
          <cell r="F6514">
            <v>688</v>
          </cell>
        </row>
        <row r="6515">
          <cell r="A6515" t="str">
            <v>7188668</v>
          </cell>
          <cell r="B6515" t="str">
            <v>Kabelový žebřík VS 60x600 FT SO… L60VS60SO</v>
          </cell>
          <cell r="C6515">
            <v>693</v>
          </cell>
          <cell r="D6515">
            <v>1</v>
          </cell>
          <cell r="E6515" t="str">
            <v>METR</v>
          </cell>
          <cell r="F6515">
            <v>693</v>
          </cell>
        </row>
        <row r="6516">
          <cell r="A6516" t="str">
            <v>7189176</v>
          </cell>
          <cell r="B6516" t="str">
            <v>Upevňovací úhelník FT 85… BW60/40SO</v>
          </cell>
          <cell r="C6516">
            <v>143</v>
          </cell>
          <cell r="D6516">
            <v>1</v>
          </cell>
          <cell r="E6516" t="str">
            <v>KUS</v>
          </cell>
          <cell r="F6516">
            <v>143</v>
          </cell>
        </row>
        <row r="6517">
          <cell r="A6517" t="str">
            <v>7189192</v>
          </cell>
          <cell r="B6517" t="str">
            <v>Upínací díl 40x22mm FT… LKS 40 SO</v>
          </cell>
          <cell r="C6517">
            <v>16</v>
          </cell>
          <cell r="D6517">
            <v>1</v>
          </cell>
          <cell r="E6517" t="str">
            <v>KUS</v>
          </cell>
          <cell r="F6517">
            <v>16</v>
          </cell>
        </row>
        <row r="6518">
          <cell r="A6518" t="str">
            <v>7189200</v>
          </cell>
          <cell r="B6518" t="str">
            <v>Spojky výška 45mm FT… LLV 45 SO</v>
          </cell>
          <cell r="C6518">
            <v>52</v>
          </cell>
          <cell r="D6518">
            <v>1</v>
          </cell>
          <cell r="E6518" t="str">
            <v>KUS</v>
          </cell>
          <cell r="F6518">
            <v>52</v>
          </cell>
        </row>
        <row r="6519">
          <cell r="A6519" t="str">
            <v>7189202</v>
          </cell>
          <cell r="B6519" t="str">
            <v>Kloubová spojka 45mm SO… LGV 45 SO</v>
          </cell>
          <cell r="C6519">
            <v>201</v>
          </cell>
          <cell r="D6519">
            <v>1</v>
          </cell>
          <cell r="E6519" t="str">
            <v>KUS</v>
          </cell>
          <cell r="F6519">
            <v>201</v>
          </cell>
        </row>
        <row r="6520">
          <cell r="A6520" t="str">
            <v>7189513</v>
          </cell>
          <cell r="B6520" t="str">
            <v>Oblouk 90° pro žebřík NS vnitřní 60x400 FT SO… LBI90/64S</v>
          </cell>
          <cell r="C6520">
            <v>3437</v>
          </cell>
          <cell r="D6520">
            <v>1</v>
          </cell>
          <cell r="E6520" t="str">
            <v>KUS</v>
          </cell>
          <cell r="F6520">
            <v>3437</v>
          </cell>
        </row>
        <row r="6521">
          <cell r="A6521" t="str">
            <v>7189613</v>
          </cell>
          <cell r="B6521" t="str">
            <v>Díl T VS 60x400mm FT… LT640VS S</v>
          </cell>
          <cell r="C6521">
            <v>9094</v>
          </cell>
          <cell r="D6521">
            <v>1</v>
          </cell>
          <cell r="E6521" t="str">
            <v>KUS</v>
          </cell>
          <cell r="F6521">
            <v>9094</v>
          </cell>
        </row>
        <row r="6522">
          <cell r="A6522" t="str">
            <v>7190099</v>
          </cell>
          <cell r="B6522" t="str">
            <v>Kabelový žlab MKS 1,0 60x100… MKS610 SO</v>
          </cell>
          <cell r="C6522">
            <v>287</v>
          </cell>
          <cell r="D6522">
            <v>1</v>
          </cell>
          <cell r="E6522" t="str">
            <v>METR</v>
          </cell>
          <cell r="F6522">
            <v>287</v>
          </cell>
        </row>
        <row r="6523">
          <cell r="A6523" t="str">
            <v>7190103</v>
          </cell>
          <cell r="B6523" t="str">
            <v>Kabelový žlab MKS 1,0 60x200… MKS620 SO</v>
          </cell>
          <cell r="C6523">
            <v>436</v>
          </cell>
          <cell r="D6523">
            <v>1</v>
          </cell>
          <cell r="E6523" t="str">
            <v>METR</v>
          </cell>
          <cell r="F6523">
            <v>436</v>
          </cell>
        </row>
        <row r="6524">
          <cell r="A6524" t="str">
            <v>7190107</v>
          </cell>
          <cell r="B6524" t="str">
            <v>Kabelový žlab MKS 1,0 60x300… MKS630 SO</v>
          </cell>
          <cell r="C6524">
            <v>637</v>
          </cell>
          <cell r="D6524">
            <v>1</v>
          </cell>
          <cell r="E6524" t="str">
            <v>METR</v>
          </cell>
          <cell r="F6524">
            <v>637</v>
          </cell>
        </row>
        <row r="6525">
          <cell r="A6525" t="str">
            <v>7190125</v>
          </cell>
          <cell r="B6525" t="str">
            <v>Kabelový žlab SKS 1,5  60x100 SO… SKS610 SO</v>
          </cell>
          <cell r="C6525">
            <v>360</v>
          </cell>
          <cell r="D6525">
            <v>1</v>
          </cell>
          <cell r="E6525" t="str">
            <v>METR</v>
          </cell>
          <cell r="F6525">
            <v>360</v>
          </cell>
        </row>
        <row r="6526">
          <cell r="A6526" t="str">
            <v>7190128</v>
          </cell>
          <cell r="B6526" t="str">
            <v>Kabelový žlab SKS 1,5 60x200 SO… SKS620 SO</v>
          </cell>
          <cell r="C6526">
            <v>530</v>
          </cell>
          <cell r="D6526">
            <v>1</v>
          </cell>
          <cell r="E6526" t="str">
            <v>METR</v>
          </cell>
          <cell r="F6526">
            <v>530</v>
          </cell>
        </row>
        <row r="6527">
          <cell r="A6527" t="str">
            <v>7190131</v>
          </cell>
          <cell r="B6527" t="str">
            <v>Kabelový žlab SKS 1,5  60x300 SO… SKS630 SO</v>
          </cell>
          <cell r="C6527">
            <v>1052</v>
          </cell>
          <cell r="D6527">
            <v>1</v>
          </cell>
          <cell r="E6527" t="str">
            <v>METR</v>
          </cell>
          <cell r="F6527">
            <v>1052</v>
          </cell>
        </row>
        <row r="6528">
          <cell r="A6528" t="str">
            <v>7190158</v>
          </cell>
          <cell r="B6528" t="str">
            <v>Kabelový žlab SKS 1,5 60x400 SO… SKS640 SO</v>
          </cell>
          <cell r="C6528">
            <v>1257</v>
          </cell>
          <cell r="D6528">
            <v>1</v>
          </cell>
          <cell r="E6528" t="str">
            <v>METR</v>
          </cell>
          <cell r="F6528">
            <v>1257</v>
          </cell>
        </row>
        <row r="6529">
          <cell r="A6529" t="str">
            <v>7190174</v>
          </cell>
          <cell r="B6529" t="str">
            <v>Kabelový žlab SKS 1,5 60x600 SO… SKS660 SO</v>
          </cell>
          <cell r="C6529">
            <v>1447</v>
          </cell>
          <cell r="D6529">
            <v>1</v>
          </cell>
          <cell r="E6529" t="str">
            <v>METR</v>
          </cell>
          <cell r="F6529">
            <v>1447</v>
          </cell>
        </row>
        <row r="6530">
          <cell r="A6530" t="str">
            <v>7190487</v>
          </cell>
          <cell r="B6530" t="str">
            <v>Přepážka výšky 60 FT… TSG 60 SO</v>
          </cell>
          <cell r="C6530">
            <v>181</v>
          </cell>
          <cell r="D6530">
            <v>1</v>
          </cell>
          <cell r="E6530" t="str">
            <v>METR</v>
          </cell>
          <cell r="F6530">
            <v>181</v>
          </cell>
        </row>
        <row r="6531">
          <cell r="A6531" t="str">
            <v>7190522</v>
          </cell>
          <cell r="B6531" t="str">
            <v>Podélná spojka 100x60 FT SO… RLVK60 SO</v>
          </cell>
          <cell r="C6531">
            <v>54</v>
          </cell>
          <cell r="D6531">
            <v>1</v>
          </cell>
          <cell r="E6531" t="str">
            <v>KUS</v>
          </cell>
          <cell r="F6531">
            <v>54</v>
          </cell>
        </row>
        <row r="6532">
          <cell r="A6532" t="str">
            <v>7191308</v>
          </cell>
          <cell r="B6532" t="str">
            <v>WKS-víko 200mm FT… WKSD200SO</v>
          </cell>
          <cell r="C6532">
            <v>447</v>
          </cell>
          <cell r="D6532">
            <v>1</v>
          </cell>
          <cell r="E6532" t="str">
            <v>METR</v>
          </cell>
          <cell r="F6532">
            <v>447</v>
          </cell>
        </row>
        <row r="6533">
          <cell r="A6533" t="str">
            <v>7191316</v>
          </cell>
          <cell r="B6533" t="str">
            <v>WKS-víko 300mm FT… WKSD300SO</v>
          </cell>
          <cell r="C6533">
            <v>624</v>
          </cell>
          <cell r="D6533">
            <v>1</v>
          </cell>
          <cell r="E6533" t="str">
            <v>METR</v>
          </cell>
          <cell r="F6533">
            <v>624</v>
          </cell>
        </row>
        <row r="6534">
          <cell r="A6534" t="str">
            <v>7191960</v>
          </cell>
          <cell r="B6534" t="str">
            <v>Výložník AW55 210mm FT SO… AW55/21SO</v>
          </cell>
          <cell r="C6534">
            <v>374</v>
          </cell>
          <cell r="D6534">
            <v>1</v>
          </cell>
          <cell r="E6534" t="str">
            <v>KUS</v>
          </cell>
          <cell r="F6534">
            <v>374</v>
          </cell>
        </row>
        <row r="6535">
          <cell r="A6535" t="str">
            <v>7191964</v>
          </cell>
          <cell r="B6535" t="str">
            <v>Výložník AW55 310mm FT SO… AW55/31SO</v>
          </cell>
          <cell r="C6535">
            <v>454</v>
          </cell>
          <cell r="D6535">
            <v>1</v>
          </cell>
          <cell r="E6535" t="str">
            <v>KUS</v>
          </cell>
          <cell r="F6535">
            <v>454</v>
          </cell>
        </row>
        <row r="6536">
          <cell r="A6536" t="str">
            <v>7192020</v>
          </cell>
          <cell r="B6536" t="str">
            <v>Výložník AW30 210mm FT SO… AW30/21SO</v>
          </cell>
          <cell r="C6536">
            <v>140</v>
          </cell>
          <cell r="D6536">
            <v>1</v>
          </cell>
          <cell r="E6536" t="str">
            <v>KUS</v>
          </cell>
          <cell r="F6536">
            <v>140</v>
          </cell>
        </row>
        <row r="6537">
          <cell r="A6537" t="str">
            <v>7192038</v>
          </cell>
          <cell r="B6537" t="str">
            <v>Výložník na stěnu 310 mm FT SO… AW30/31SO</v>
          </cell>
          <cell r="C6537">
            <v>169</v>
          </cell>
          <cell r="D6537">
            <v>1</v>
          </cell>
          <cell r="E6537" t="str">
            <v>KUS</v>
          </cell>
          <cell r="F6537">
            <v>169</v>
          </cell>
        </row>
        <row r="6538">
          <cell r="A6538" t="str">
            <v>7192045</v>
          </cell>
          <cell r="B6538" t="str">
            <v>Výložník 410mm FT SO… AW30/41SO</v>
          </cell>
          <cell r="C6538">
            <v>299</v>
          </cell>
          <cell r="D6538">
            <v>1</v>
          </cell>
          <cell r="E6538" t="str">
            <v>KUS</v>
          </cell>
          <cell r="F6538">
            <v>299</v>
          </cell>
        </row>
        <row r="6539">
          <cell r="A6539" t="str">
            <v>7192053</v>
          </cell>
          <cell r="B6539" t="str">
            <v>Výložník na stěnu 510 mm FT SO… AW30/51SO</v>
          </cell>
          <cell r="C6539">
            <v>369</v>
          </cell>
          <cell r="D6539">
            <v>1</v>
          </cell>
          <cell r="E6539" t="str">
            <v>KUS</v>
          </cell>
          <cell r="F6539">
            <v>369</v>
          </cell>
        </row>
        <row r="6540">
          <cell r="A6540" t="str">
            <v>7192060</v>
          </cell>
          <cell r="B6540" t="str">
            <v>Výložník 610 FT SO… AW30/61SO</v>
          </cell>
          <cell r="C6540">
            <v>402</v>
          </cell>
          <cell r="D6540">
            <v>1</v>
          </cell>
          <cell r="E6540" t="str">
            <v>KUS</v>
          </cell>
          <cell r="F6540">
            <v>402</v>
          </cell>
        </row>
        <row r="6541">
          <cell r="A6541" t="str">
            <v>7192347</v>
          </cell>
          <cell r="B6541" t="str">
            <v>Výložník 410 FT SO… AS30/41SO</v>
          </cell>
          <cell r="C6541">
            <v>603</v>
          </cell>
          <cell r="D6541">
            <v>1</v>
          </cell>
          <cell r="E6541" t="str">
            <v>KUS</v>
          </cell>
          <cell r="F6541">
            <v>603</v>
          </cell>
        </row>
        <row r="6542">
          <cell r="A6542" t="str">
            <v>7192448</v>
          </cell>
          <cell r="B6542" t="str">
            <v>Výložník 610 FT SO… AS55/61SO</v>
          </cell>
          <cell r="C6542">
            <v>906</v>
          </cell>
          <cell r="D6542">
            <v>1</v>
          </cell>
          <cell r="E6542" t="str">
            <v>KUS</v>
          </cell>
          <cell r="F6542">
            <v>906</v>
          </cell>
        </row>
        <row r="6543">
          <cell r="A6543" t="str">
            <v>7192509</v>
          </cell>
          <cell r="B6543" t="str">
            <v>Distanční díl 61 mm FT… DSK/61 SO</v>
          </cell>
          <cell r="C6543">
            <v>103</v>
          </cell>
          <cell r="D6543">
            <v>1</v>
          </cell>
          <cell r="E6543" t="str">
            <v>KUS</v>
          </cell>
          <cell r="F6543">
            <v>103</v>
          </cell>
        </row>
        <row r="6544">
          <cell r="A6544" t="str">
            <v>7193017</v>
          </cell>
          <cell r="B6544" t="str">
            <v>Patka pro závěs IS8 FT… KI 8   SO</v>
          </cell>
          <cell r="C6544">
            <v>578</v>
          </cell>
          <cell r="D6544">
            <v>1</v>
          </cell>
          <cell r="E6544" t="str">
            <v>KUS</v>
          </cell>
          <cell r="F6544">
            <v>578</v>
          </cell>
        </row>
        <row r="6545">
          <cell r="A6545" t="str">
            <v>7193582</v>
          </cell>
          <cell r="B6545" t="str">
            <v>Závěs 3000mm FT SO… US5/300SO</v>
          </cell>
          <cell r="C6545">
            <v>1194</v>
          </cell>
          <cell r="D6545">
            <v>1</v>
          </cell>
          <cell r="E6545" t="str">
            <v>KUS</v>
          </cell>
          <cell r="F6545">
            <v>1194</v>
          </cell>
        </row>
        <row r="6546">
          <cell r="A6546" t="str">
            <v>7193602</v>
          </cell>
          <cell r="B6546" t="str">
            <v>Závěs 6000mm FT SO… US7/600SO</v>
          </cell>
          <cell r="C6546">
            <v>3389</v>
          </cell>
          <cell r="D6546">
            <v>1</v>
          </cell>
          <cell r="E6546" t="str">
            <v>KUS</v>
          </cell>
          <cell r="F6546">
            <v>3389</v>
          </cell>
        </row>
        <row r="6547">
          <cell r="A6547" t="str">
            <v>7193688</v>
          </cell>
          <cell r="B6547" t="str">
            <v>Závěs s hlavou 2000mm FT SO… US7K200SO</v>
          </cell>
          <cell r="C6547">
            <v>1861</v>
          </cell>
          <cell r="D6547">
            <v>1</v>
          </cell>
          <cell r="E6547" t="str">
            <v>KUS</v>
          </cell>
          <cell r="F6547">
            <v>1861</v>
          </cell>
        </row>
        <row r="6548">
          <cell r="A6548" t="str">
            <v>7193750</v>
          </cell>
          <cell r="B6548" t="str">
            <v>Základová deska pevná US 7 lehká FT SO… KU 7 SO</v>
          </cell>
          <cell r="C6548">
            <v>526</v>
          </cell>
          <cell r="D6548">
            <v>1</v>
          </cell>
          <cell r="E6548" t="str">
            <v>KUS</v>
          </cell>
          <cell r="F6548">
            <v>526</v>
          </cell>
        </row>
        <row r="6549">
          <cell r="A6549" t="str">
            <v>7196032</v>
          </cell>
          <cell r="B6549" t="str">
            <v>Víko s otočným závěrem šíře 100mm, SO… DRL/100SO</v>
          </cell>
          <cell r="C6549">
            <v>437</v>
          </cell>
          <cell r="D6549">
            <v>1</v>
          </cell>
          <cell r="E6549" t="str">
            <v>METR</v>
          </cell>
          <cell r="F6549">
            <v>437</v>
          </cell>
        </row>
        <row r="6550">
          <cell r="A6550" t="str">
            <v>7196318</v>
          </cell>
          <cell r="B6550" t="str">
            <v>Závěs 200mm FT 85… US 7/20SO</v>
          </cell>
          <cell r="C6550">
            <v>676</v>
          </cell>
          <cell r="D6550">
            <v>1</v>
          </cell>
          <cell r="E6550" t="str">
            <v>KUS</v>
          </cell>
          <cell r="F6550">
            <v>676</v>
          </cell>
        </row>
        <row r="6551">
          <cell r="A6551" t="str">
            <v>7202458</v>
          </cell>
          <cell r="B6551" t="str">
            <v>Přepážky k FBA… FBA-B-WS</v>
          </cell>
          <cell r="C6551">
            <v>134</v>
          </cell>
          <cell r="D6551">
            <v>1</v>
          </cell>
          <cell r="E6551" t="str">
            <v>KUS</v>
          </cell>
          <cell r="F6551">
            <v>134</v>
          </cell>
        </row>
        <row r="6552">
          <cell r="A6552" t="str">
            <v>7202903</v>
          </cell>
          <cell r="B6552" t="str">
            <v>Fibersilikátová deska… KBK-FP 1</v>
          </cell>
          <cell r="C6552">
            <v>284</v>
          </cell>
          <cell r="D6552">
            <v>1</v>
          </cell>
          <cell r="E6552" t="str">
            <v>KUS</v>
          </cell>
          <cell r="F6552">
            <v>284</v>
          </cell>
        </row>
        <row r="6553">
          <cell r="A6553" t="str">
            <v>7203918</v>
          </cell>
          <cell r="B6553" t="str">
            <v>Protipožární ucpávka… OFS</v>
          </cell>
          <cell r="C6553">
            <v>1042</v>
          </cell>
          <cell r="D6553">
            <v>1</v>
          </cell>
          <cell r="E6553" t="str">
            <v>KUS</v>
          </cell>
          <cell r="F6553">
            <v>1042</v>
          </cell>
        </row>
        <row r="6554">
          <cell r="A6554" t="str">
            <v>7203950</v>
          </cell>
          <cell r="B6554" t="str">
            <v>Protipožární hmota v tubě 310 ml… SL-T</v>
          </cell>
          <cell r="C6554">
            <v>517</v>
          </cell>
          <cell r="D6554">
            <v>1</v>
          </cell>
          <cell r="E6554" t="str">
            <v>KUS</v>
          </cell>
          <cell r="F6554">
            <v>517</v>
          </cell>
        </row>
        <row r="6555">
          <cell r="A6555" t="str">
            <v>7206208</v>
          </cell>
          <cell r="B6555" t="str">
            <v>Dodatečná ucpávka 240x30x25… NIK-1</v>
          </cell>
          <cell r="C6555">
            <v>1940</v>
          </cell>
          <cell r="D6555">
            <v>1</v>
          </cell>
          <cell r="E6555" t="str">
            <v>KUS</v>
          </cell>
          <cell r="F6555">
            <v>1940</v>
          </cell>
        </row>
        <row r="6556">
          <cell r="A6556" t="str">
            <v>7206216</v>
          </cell>
          <cell r="B6556" t="str">
            <v>Dodatečná ucpávka 240x60(30)x25… NIK-2</v>
          </cell>
          <cell r="C6556">
            <v>2309</v>
          </cell>
          <cell r="D6556">
            <v>1</v>
          </cell>
          <cell r="E6556" t="str">
            <v>KUS</v>
          </cell>
          <cell r="F6556">
            <v>2309</v>
          </cell>
        </row>
        <row r="6557">
          <cell r="A6557" t="str">
            <v>7206275</v>
          </cell>
          <cell r="B6557" t="str">
            <v>Štítky k HSM… HSM-BS</v>
          </cell>
          <cell r="C6557">
            <v>142</v>
          </cell>
          <cell r="D6557">
            <v>1</v>
          </cell>
          <cell r="E6557" t="str">
            <v>KUS</v>
          </cell>
          <cell r="F6557">
            <v>142</v>
          </cell>
        </row>
        <row r="6558">
          <cell r="A6558" t="str">
            <v>7206283</v>
          </cell>
          <cell r="B6558" t="str">
            <v>Štít koncovky k HSM… HSM-WS</v>
          </cell>
          <cell r="C6558">
            <v>118</v>
          </cell>
          <cell r="D6558">
            <v>1</v>
          </cell>
          <cell r="E6558" t="str">
            <v>KUS</v>
          </cell>
          <cell r="F6558">
            <v>118</v>
          </cell>
        </row>
        <row r="6559">
          <cell r="A6559" t="str">
            <v>7215010</v>
          </cell>
          <cell r="B6559" t="str">
            <v>Protipožární kanál 30/E30 50x60… BSK030506</v>
          </cell>
          <cell r="C6559">
            <v>4301</v>
          </cell>
          <cell r="D6559">
            <v>1</v>
          </cell>
          <cell r="E6559" t="str">
            <v>METR</v>
          </cell>
          <cell r="F6559">
            <v>4301</v>
          </cell>
        </row>
        <row r="6560">
          <cell r="A6560" t="str">
            <v>7215016</v>
          </cell>
          <cell r="B6560" t="str">
            <v>Protipožární kanál 30/E30 50x110… BSK030511</v>
          </cell>
          <cell r="C6560">
            <v>4817</v>
          </cell>
          <cell r="D6560">
            <v>1</v>
          </cell>
          <cell r="E6560" t="str">
            <v>METR</v>
          </cell>
          <cell r="F6560">
            <v>4817</v>
          </cell>
        </row>
        <row r="6561">
          <cell r="A6561" t="str">
            <v>7215022</v>
          </cell>
          <cell r="B6561" t="str">
            <v>Protipožární kanál 30/E30 50x210… BSK030521</v>
          </cell>
          <cell r="C6561">
            <v>6499</v>
          </cell>
          <cell r="D6561">
            <v>1</v>
          </cell>
          <cell r="E6561" t="str">
            <v>METR</v>
          </cell>
          <cell r="F6561">
            <v>6499</v>
          </cell>
        </row>
        <row r="6562">
          <cell r="A6562" t="str">
            <v>7215028</v>
          </cell>
          <cell r="B6562" t="str">
            <v>Protipožární kanál 30/E30 105x160… BSK031016</v>
          </cell>
          <cell r="C6562">
            <v>6933</v>
          </cell>
          <cell r="D6562">
            <v>1</v>
          </cell>
          <cell r="E6562" t="str">
            <v>METR</v>
          </cell>
          <cell r="F6562">
            <v>6933</v>
          </cell>
        </row>
        <row r="6563">
          <cell r="A6563" t="str">
            <v>7215034</v>
          </cell>
          <cell r="B6563" t="str">
            <v>Protipožární kanál 30/E30 105x260… BSK031026</v>
          </cell>
          <cell r="C6563">
            <v>8661</v>
          </cell>
          <cell r="D6563">
            <v>1</v>
          </cell>
          <cell r="E6563" t="str">
            <v>METR</v>
          </cell>
          <cell r="F6563">
            <v>8661</v>
          </cell>
        </row>
        <row r="6564">
          <cell r="A6564" t="str">
            <v>7215110</v>
          </cell>
          <cell r="B6564" t="str">
            <v>Protipožární kanál 90 50x60… BSK090506</v>
          </cell>
          <cell r="C6564">
            <v>4990</v>
          </cell>
          <cell r="D6564">
            <v>1</v>
          </cell>
          <cell r="E6564" t="str">
            <v>METR</v>
          </cell>
          <cell r="F6564">
            <v>4990</v>
          </cell>
        </row>
        <row r="6565">
          <cell r="A6565" t="str">
            <v>7215116</v>
          </cell>
          <cell r="B6565" t="str">
            <v>Protipožární kanál 90 50x110… BSK090511</v>
          </cell>
          <cell r="C6565">
            <v>5539</v>
          </cell>
          <cell r="D6565">
            <v>1</v>
          </cell>
          <cell r="E6565" t="str">
            <v>METR</v>
          </cell>
          <cell r="F6565">
            <v>5539</v>
          </cell>
        </row>
        <row r="6566">
          <cell r="A6566" t="str">
            <v>7215122</v>
          </cell>
          <cell r="B6566" t="str">
            <v>Protipožární kanál 90 50x210… BSK090521</v>
          </cell>
          <cell r="C6566">
            <v>6942</v>
          </cell>
          <cell r="D6566">
            <v>1</v>
          </cell>
          <cell r="E6566" t="str">
            <v>METR</v>
          </cell>
          <cell r="F6566">
            <v>6942</v>
          </cell>
        </row>
        <row r="6567">
          <cell r="A6567" t="str">
            <v>7215128</v>
          </cell>
          <cell r="B6567" t="str">
            <v>Protipožární kanál 90 105x160… BSK091016</v>
          </cell>
          <cell r="C6567">
            <v>7300</v>
          </cell>
          <cell r="D6567">
            <v>1</v>
          </cell>
          <cell r="E6567" t="str">
            <v>METR</v>
          </cell>
          <cell r="F6567">
            <v>7300</v>
          </cell>
        </row>
        <row r="6568">
          <cell r="A6568" t="str">
            <v>7215134</v>
          </cell>
          <cell r="B6568" t="str">
            <v>Protipožární kanál 90 105x260… BSK091026</v>
          </cell>
          <cell r="C6568">
            <v>8746</v>
          </cell>
          <cell r="D6568">
            <v>1</v>
          </cell>
          <cell r="E6568" t="str">
            <v>METR</v>
          </cell>
          <cell r="F6568">
            <v>8746</v>
          </cell>
        </row>
        <row r="6569">
          <cell r="A6569" t="str">
            <v>7215210</v>
          </cell>
          <cell r="B6569" t="str">
            <v>Protipožární kanál 120/E90 50x60… BSK120506</v>
          </cell>
          <cell r="C6569">
            <v>6862</v>
          </cell>
          <cell r="D6569">
            <v>1</v>
          </cell>
          <cell r="E6569" t="str">
            <v>METR</v>
          </cell>
          <cell r="F6569">
            <v>6862</v>
          </cell>
        </row>
        <row r="6570">
          <cell r="A6570" t="str">
            <v>7215216</v>
          </cell>
          <cell r="B6570" t="str">
            <v>Protipožární kanál 120/E90 50x110… BSK120511</v>
          </cell>
          <cell r="C6570">
            <v>7926</v>
          </cell>
          <cell r="D6570">
            <v>1</v>
          </cell>
          <cell r="E6570" t="str">
            <v>METR</v>
          </cell>
          <cell r="F6570">
            <v>7926</v>
          </cell>
        </row>
        <row r="6571">
          <cell r="A6571" t="str">
            <v>7215222</v>
          </cell>
          <cell r="B6571" t="str">
            <v>Protipožární kanál 120/E90 50x210… BSK120521</v>
          </cell>
          <cell r="C6571">
            <v>9667</v>
          </cell>
          <cell r="D6571">
            <v>1</v>
          </cell>
          <cell r="E6571" t="str">
            <v>METR</v>
          </cell>
          <cell r="F6571">
            <v>9667</v>
          </cell>
        </row>
        <row r="6572">
          <cell r="A6572" t="str">
            <v>7215228</v>
          </cell>
          <cell r="B6572" t="str">
            <v>Protipožární kanál 120/E90 105x160… BSK121016</v>
          </cell>
          <cell r="C6572">
            <v>10596</v>
          </cell>
          <cell r="D6572">
            <v>1</v>
          </cell>
          <cell r="E6572" t="str">
            <v>METR</v>
          </cell>
          <cell r="F6572">
            <v>10596</v>
          </cell>
        </row>
        <row r="6573">
          <cell r="A6573" t="str">
            <v>7215234</v>
          </cell>
          <cell r="B6573" t="str">
            <v>Protipožární kanál 120/E90 105x260… BSK121026</v>
          </cell>
          <cell r="C6573">
            <v>12249</v>
          </cell>
          <cell r="D6573">
            <v>1</v>
          </cell>
          <cell r="E6573" t="str">
            <v>METR</v>
          </cell>
          <cell r="F6573">
            <v>12249</v>
          </cell>
        </row>
        <row r="6574">
          <cell r="A6574" t="str">
            <v>7242082</v>
          </cell>
          <cell r="B6574" t="str">
            <v>Oblouk 90° pro žlab rohový 60x100mm FT… 30850R610</v>
          </cell>
          <cell r="C6574">
            <v>1332</v>
          </cell>
          <cell r="D6574">
            <v>1</v>
          </cell>
          <cell r="E6574" t="str">
            <v>KUS</v>
          </cell>
          <cell r="F6574">
            <v>1332</v>
          </cell>
        </row>
        <row r="6575">
          <cell r="A6575" t="str">
            <v>7242088</v>
          </cell>
          <cell r="B6575" t="str">
            <v>Oblouk 90° pro žlab rohový 60x400mm FT… 30850R640</v>
          </cell>
          <cell r="C6575">
            <v>2242</v>
          </cell>
          <cell r="D6575">
            <v>1</v>
          </cell>
          <cell r="E6575" t="str">
            <v>KUS</v>
          </cell>
          <cell r="F6575">
            <v>2242</v>
          </cell>
        </row>
        <row r="6576">
          <cell r="A6576" t="str">
            <v>7242124</v>
          </cell>
          <cell r="B6576" t="str">
            <v>Oblouk 90° pro žlab rohový 110x200mm FT… 30850R120</v>
          </cell>
          <cell r="C6576">
            <v>1804</v>
          </cell>
          <cell r="D6576">
            <v>1</v>
          </cell>
          <cell r="E6576" t="str">
            <v>KUS</v>
          </cell>
          <cell r="F6576">
            <v>1804</v>
          </cell>
        </row>
        <row r="6577">
          <cell r="A6577" t="str">
            <v>7242222</v>
          </cell>
          <cell r="B6577" t="str">
            <v>Díl T odbočné krabice rohový 60x100 FT… 30854/610</v>
          </cell>
          <cell r="C6577">
            <v>1418</v>
          </cell>
          <cell r="D6577">
            <v>1</v>
          </cell>
          <cell r="E6577" t="str">
            <v>KUS</v>
          </cell>
          <cell r="F6577">
            <v>1418</v>
          </cell>
        </row>
        <row r="6578">
          <cell r="A6578" t="str">
            <v>7242268</v>
          </cell>
          <cell r="B6578" t="str">
            <v>Díl T odbočné krabice rohový 110x400 FT… 30854/140</v>
          </cell>
          <cell r="C6578">
            <v>2830</v>
          </cell>
          <cell r="D6578">
            <v>1</v>
          </cell>
          <cell r="E6578" t="str">
            <v>KUS</v>
          </cell>
          <cell r="F6578">
            <v>2830</v>
          </cell>
        </row>
        <row r="6579">
          <cell r="A6579" t="str">
            <v>7311125</v>
          </cell>
          <cell r="B6579" t="str">
            <v>Podlahový kanál 140x28 /68-68 poz.… UK1428-2</v>
          </cell>
          <cell r="C6579">
            <v>610</v>
          </cell>
          <cell r="D6579">
            <v>1</v>
          </cell>
          <cell r="E6579" t="str">
            <v>METR</v>
          </cell>
          <cell r="F6579">
            <v>610</v>
          </cell>
        </row>
        <row r="6580">
          <cell r="A6580" t="str">
            <v>7311230</v>
          </cell>
          <cell r="B6580" t="str">
            <v>Podlahový kanál 190x28/ 61-62-61 poz.… UK1928-3</v>
          </cell>
          <cell r="C6580">
            <v>809</v>
          </cell>
          <cell r="D6580">
            <v>1</v>
          </cell>
          <cell r="E6580" t="str">
            <v>METR</v>
          </cell>
          <cell r="F6580">
            <v>809</v>
          </cell>
        </row>
        <row r="6581">
          <cell r="A6581" t="str">
            <v>7311338</v>
          </cell>
          <cell r="B6581" t="str">
            <v>Podlahový kanál 240x28/78-79-78 poz.… UK2428-3</v>
          </cell>
          <cell r="C6581">
            <v>865</v>
          </cell>
          <cell r="D6581">
            <v>1</v>
          </cell>
          <cell r="E6581" t="str">
            <v>METR</v>
          </cell>
          <cell r="F6581">
            <v>865</v>
          </cell>
        </row>
        <row r="6582">
          <cell r="A6582" t="str">
            <v>7311532</v>
          </cell>
          <cell r="B6582" t="str">
            <v>Podlahový kanál 340x28/111-113-111 poz.… UK3428-3</v>
          </cell>
          <cell r="C6582">
            <v>1020</v>
          </cell>
          <cell r="D6582">
            <v>1</v>
          </cell>
          <cell r="E6582" t="str">
            <v>METR</v>
          </cell>
          <cell r="F6582">
            <v>1020</v>
          </cell>
        </row>
        <row r="6583">
          <cell r="A6583" t="str">
            <v>7312121</v>
          </cell>
          <cell r="B6583" t="str">
            <v>Podlahový kanál 140x38/68-68 poz.… UK1438-2</v>
          </cell>
          <cell r="C6583">
            <v>633</v>
          </cell>
          <cell r="D6583">
            <v>1</v>
          </cell>
          <cell r="E6583" t="str">
            <v>METR</v>
          </cell>
          <cell r="F6583">
            <v>633</v>
          </cell>
        </row>
        <row r="6584">
          <cell r="A6584" t="str">
            <v>7312288</v>
          </cell>
          <cell r="B6584" t="str">
            <v>Podlahový kanál 190x38/ 61-62-61 poz.… UK1938-3</v>
          </cell>
          <cell r="C6584">
            <v>846</v>
          </cell>
          <cell r="D6584">
            <v>1</v>
          </cell>
          <cell r="E6584" t="str">
            <v>METR</v>
          </cell>
          <cell r="F6584">
            <v>846</v>
          </cell>
        </row>
        <row r="6585">
          <cell r="A6585" t="str">
            <v>7312334</v>
          </cell>
          <cell r="B6585" t="str">
            <v>Podlahový kanál 240x38/ 78-79-78 poz.… UK2438-3</v>
          </cell>
          <cell r="C6585">
            <v>883</v>
          </cell>
          <cell r="D6585">
            <v>1</v>
          </cell>
          <cell r="E6585" t="str">
            <v>METR</v>
          </cell>
          <cell r="F6585">
            <v>883</v>
          </cell>
        </row>
        <row r="6586">
          <cell r="A6586" t="str">
            <v>7312539</v>
          </cell>
          <cell r="B6586" t="str">
            <v>Podlahový kanál 340x38/111-113-111 poz.… UK3438-3</v>
          </cell>
          <cell r="C6586">
            <v>1047</v>
          </cell>
          <cell r="D6586">
            <v>1</v>
          </cell>
          <cell r="E6586" t="str">
            <v>METR</v>
          </cell>
          <cell r="F6586">
            <v>1047</v>
          </cell>
        </row>
        <row r="6587">
          <cell r="A6587" t="str">
            <v>7313128</v>
          </cell>
          <cell r="B6587" t="str">
            <v>Podlahový kanál 140x48/68-68 poz.… UK1448-2</v>
          </cell>
          <cell r="C6587">
            <v>756</v>
          </cell>
          <cell r="D6587">
            <v>1</v>
          </cell>
          <cell r="E6587" t="str">
            <v>METR</v>
          </cell>
          <cell r="F6587">
            <v>756</v>
          </cell>
        </row>
        <row r="6588">
          <cell r="A6588" t="str">
            <v>7313233</v>
          </cell>
          <cell r="B6588" t="str">
            <v>Podlahový kanál 190x48/ 61-62-61 poz.… UK1948-3</v>
          </cell>
          <cell r="C6588">
            <v>1223</v>
          </cell>
          <cell r="D6588">
            <v>1</v>
          </cell>
          <cell r="E6588" t="str">
            <v>METR</v>
          </cell>
          <cell r="F6588">
            <v>1223</v>
          </cell>
        </row>
        <row r="6589">
          <cell r="A6589" t="str">
            <v>7313330</v>
          </cell>
          <cell r="B6589" t="str">
            <v>Podlahový kanál 240x48/ 7797 poz.… UK2448-3</v>
          </cell>
          <cell r="C6589">
            <v>1020</v>
          </cell>
          <cell r="D6589">
            <v>1</v>
          </cell>
          <cell r="E6589" t="str">
            <v>METR</v>
          </cell>
          <cell r="F6589">
            <v>1020</v>
          </cell>
        </row>
        <row r="6590">
          <cell r="A6590" t="str">
            <v>7313535</v>
          </cell>
          <cell r="B6590" t="str">
            <v>Podlahový kanál 340x48/111-113-111 poz.… UK3448-3</v>
          </cell>
          <cell r="C6590">
            <v>1157</v>
          </cell>
          <cell r="D6590">
            <v>1</v>
          </cell>
          <cell r="E6590" t="str">
            <v>METR</v>
          </cell>
          <cell r="F6590">
            <v>1157</v>
          </cell>
        </row>
        <row r="6591">
          <cell r="A6591" t="str">
            <v>7321120</v>
          </cell>
          <cell r="B6591" t="str">
            <v>Vertikální ohyb 140x28/68-68 poz.… UVK1428-2</v>
          </cell>
          <cell r="C6591">
            <v>1361</v>
          </cell>
          <cell r="D6591">
            <v>1</v>
          </cell>
          <cell r="E6591" t="str">
            <v>KUS</v>
          </cell>
          <cell r="F6591">
            <v>1361</v>
          </cell>
        </row>
        <row r="6592">
          <cell r="A6592" t="str">
            <v>7321236</v>
          </cell>
          <cell r="B6592" t="str">
            <v>Vertikální ohyb 190x28/61-62-61 poz.… UVK1928-3</v>
          </cell>
          <cell r="C6592">
            <v>1797</v>
          </cell>
          <cell r="D6592">
            <v>1</v>
          </cell>
          <cell r="E6592" t="str">
            <v>KUS</v>
          </cell>
          <cell r="F6592">
            <v>1797</v>
          </cell>
        </row>
        <row r="6593">
          <cell r="A6593" t="str">
            <v>7321333</v>
          </cell>
          <cell r="B6593" t="str">
            <v>Vertikální ohyb 240x28/78-79-78 poz.… UVK2428-3</v>
          </cell>
          <cell r="C6593">
            <v>1764</v>
          </cell>
          <cell r="D6593">
            <v>1</v>
          </cell>
          <cell r="E6593" t="str">
            <v>KUS</v>
          </cell>
          <cell r="F6593">
            <v>1764</v>
          </cell>
        </row>
        <row r="6594">
          <cell r="A6594" t="str">
            <v>7321538</v>
          </cell>
          <cell r="B6594" t="str">
            <v>Vertikální ohyb 340x28/111-113-111 poz.… UVK3428-3</v>
          </cell>
          <cell r="C6594">
            <v>2031</v>
          </cell>
          <cell r="D6594">
            <v>1</v>
          </cell>
          <cell r="E6594" t="str">
            <v>KUS</v>
          </cell>
          <cell r="F6594">
            <v>2031</v>
          </cell>
        </row>
        <row r="6595">
          <cell r="A6595" t="str">
            <v>7322178</v>
          </cell>
          <cell r="B6595" t="str">
            <v>Vertikální ohyb 140x38/68 68 poz.… UVK1438-2</v>
          </cell>
          <cell r="C6595">
            <v>1430</v>
          </cell>
          <cell r="D6595">
            <v>1</v>
          </cell>
          <cell r="E6595" t="str">
            <v>KUS</v>
          </cell>
          <cell r="F6595">
            <v>1430</v>
          </cell>
        </row>
        <row r="6596">
          <cell r="A6596" t="str">
            <v>7322232</v>
          </cell>
          <cell r="B6596" t="str">
            <v>Vertikální ohyb 190x38/61-62-61 poz.… UVK1938-3</v>
          </cell>
          <cell r="C6596">
            <v>1871</v>
          </cell>
          <cell r="D6596">
            <v>1</v>
          </cell>
          <cell r="E6596" t="str">
            <v>KUS</v>
          </cell>
          <cell r="F6596">
            <v>1871</v>
          </cell>
        </row>
        <row r="6597">
          <cell r="A6597" t="str">
            <v>7322348</v>
          </cell>
          <cell r="B6597" t="str">
            <v>Vertikální ohyb 240x38/78-79-78 poz.… UVK2438-3</v>
          </cell>
          <cell r="C6597">
            <v>1801</v>
          </cell>
          <cell r="D6597">
            <v>1</v>
          </cell>
          <cell r="E6597" t="str">
            <v>KUS</v>
          </cell>
          <cell r="F6597">
            <v>1801</v>
          </cell>
        </row>
        <row r="6598">
          <cell r="A6598" t="str">
            <v>7322534</v>
          </cell>
          <cell r="B6598" t="str">
            <v>Vertikální ohyb 340x38/111-113-111 poz.… UVK3438-3</v>
          </cell>
          <cell r="C6598">
            <v>1848</v>
          </cell>
          <cell r="D6598">
            <v>1</v>
          </cell>
          <cell r="E6598" t="str">
            <v>KUS</v>
          </cell>
          <cell r="F6598">
            <v>1848</v>
          </cell>
        </row>
        <row r="6599">
          <cell r="A6599" t="str">
            <v>7323123</v>
          </cell>
          <cell r="B6599" t="str">
            <v>Vertikální ohyb 140x48/68-68 poz.… UVK1448-2</v>
          </cell>
          <cell r="C6599">
            <v>1948</v>
          </cell>
          <cell r="D6599">
            <v>1</v>
          </cell>
          <cell r="E6599" t="str">
            <v>KUS</v>
          </cell>
          <cell r="F6599">
            <v>1948</v>
          </cell>
        </row>
        <row r="6600">
          <cell r="A6600" t="str">
            <v>7323239</v>
          </cell>
          <cell r="B6600" t="str">
            <v>Vertikální ohyb 190x48/61-62-61 poz.… UVK1948-3</v>
          </cell>
          <cell r="C6600">
            <v>3177</v>
          </cell>
          <cell r="D6600">
            <v>1</v>
          </cell>
          <cell r="E6600" t="str">
            <v>KUS</v>
          </cell>
          <cell r="F6600">
            <v>3177</v>
          </cell>
        </row>
        <row r="6601">
          <cell r="A6601" t="str">
            <v>7323336</v>
          </cell>
          <cell r="B6601" t="str">
            <v>Vertikální ohyb 240x48/78-79-78 poz.… UVK2448-3</v>
          </cell>
          <cell r="C6601">
            <v>2022</v>
          </cell>
          <cell r="D6601">
            <v>1</v>
          </cell>
          <cell r="E6601" t="str">
            <v>KUS</v>
          </cell>
          <cell r="F6601">
            <v>2022</v>
          </cell>
        </row>
        <row r="6602">
          <cell r="A6602" t="str">
            <v>7323530</v>
          </cell>
          <cell r="B6602" t="str">
            <v>Vertikální ohyb 340x4/111-113-111 poz.… UVK3448-3</v>
          </cell>
          <cell r="C6602">
            <v>2261</v>
          </cell>
          <cell r="D6602">
            <v>1</v>
          </cell>
          <cell r="E6602" t="str">
            <v>KUS</v>
          </cell>
          <cell r="F6602">
            <v>2261</v>
          </cell>
        </row>
        <row r="6603">
          <cell r="A6603" t="str">
            <v>7331126</v>
          </cell>
          <cell r="B6603" t="str">
            <v>Kanálová spojka U 140x28 poz.… UKV1428</v>
          </cell>
          <cell r="C6603">
            <v>163</v>
          </cell>
          <cell r="D6603">
            <v>1</v>
          </cell>
          <cell r="E6603" t="str">
            <v>KUS</v>
          </cell>
          <cell r="F6603">
            <v>163</v>
          </cell>
        </row>
        <row r="6604">
          <cell r="A6604" t="str">
            <v>7331142</v>
          </cell>
          <cell r="B6604" t="str">
            <v>Koncový uzávěr U 140x28 poz.… UEV1428</v>
          </cell>
          <cell r="C6604">
            <v>469</v>
          </cell>
          <cell r="D6604">
            <v>1</v>
          </cell>
          <cell r="E6604" t="str">
            <v>KUS</v>
          </cell>
          <cell r="F6604">
            <v>469</v>
          </cell>
        </row>
        <row r="6605">
          <cell r="A6605" t="str">
            <v>7331223</v>
          </cell>
          <cell r="B6605" t="str">
            <v>Kanálová spojka U 190x28 poz.… UKV1928</v>
          </cell>
          <cell r="C6605">
            <v>169</v>
          </cell>
          <cell r="D6605">
            <v>1</v>
          </cell>
          <cell r="E6605" t="str">
            <v>KUS</v>
          </cell>
          <cell r="F6605">
            <v>169</v>
          </cell>
        </row>
        <row r="6606">
          <cell r="A6606" t="str">
            <v>7331258</v>
          </cell>
          <cell r="B6606" t="str">
            <v>Koncový uzávěr U 190x28 poz.… UEV1928</v>
          </cell>
          <cell r="C6606">
            <v>483</v>
          </cell>
          <cell r="D6606">
            <v>1</v>
          </cell>
          <cell r="E6606" t="str">
            <v>KUS</v>
          </cell>
          <cell r="F6606">
            <v>483</v>
          </cell>
        </row>
        <row r="6607">
          <cell r="A6607" t="str">
            <v>7331320</v>
          </cell>
          <cell r="B6607" t="str">
            <v>Kanálová spojka U 240x28 poz.… UKV2428</v>
          </cell>
          <cell r="C6607">
            <v>179</v>
          </cell>
          <cell r="D6607">
            <v>1</v>
          </cell>
          <cell r="E6607" t="str">
            <v>KUS</v>
          </cell>
          <cell r="F6607">
            <v>179</v>
          </cell>
        </row>
        <row r="6608">
          <cell r="A6608" t="str">
            <v>7331398</v>
          </cell>
          <cell r="B6608" t="str">
            <v>Koncový uzávěr U 240x28 poz.… UEV2428</v>
          </cell>
          <cell r="C6608">
            <v>483</v>
          </cell>
          <cell r="D6608">
            <v>1</v>
          </cell>
          <cell r="E6608" t="str">
            <v>KUS</v>
          </cell>
          <cell r="F6608">
            <v>483</v>
          </cell>
        </row>
        <row r="6609">
          <cell r="A6609" t="str">
            <v>7331525</v>
          </cell>
          <cell r="B6609" t="str">
            <v>Kanálová spojka U 340x28 poz.… UKV3428</v>
          </cell>
          <cell r="C6609">
            <v>198</v>
          </cell>
          <cell r="D6609">
            <v>1</v>
          </cell>
          <cell r="E6609" t="str">
            <v>KUS</v>
          </cell>
          <cell r="F6609">
            <v>198</v>
          </cell>
        </row>
        <row r="6610">
          <cell r="A6610" t="str">
            <v>7331541</v>
          </cell>
          <cell r="B6610" t="str">
            <v>Koncový uzávěr U 340x28 poz.… UEV3428</v>
          </cell>
          <cell r="C6610">
            <v>768</v>
          </cell>
          <cell r="D6610">
            <v>1</v>
          </cell>
          <cell r="E6610" t="str">
            <v>KUS</v>
          </cell>
          <cell r="F6610">
            <v>768</v>
          </cell>
        </row>
        <row r="6611">
          <cell r="A6611" t="str">
            <v>7332122</v>
          </cell>
          <cell r="B6611" t="str">
            <v>Kanálová spojka U 140x38 poz.… UKV1438</v>
          </cell>
          <cell r="C6611">
            <v>165</v>
          </cell>
          <cell r="D6611">
            <v>1</v>
          </cell>
          <cell r="E6611" t="str">
            <v>KUS</v>
          </cell>
          <cell r="F6611">
            <v>165</v>
          </cell>
        </row>
        <row r="6612">
          <cell r="A6612" t="str">
            <v>7332149</v>
          </cell>
          <cell r="B6612" t="str">
            <v>Koncový uzávěr U 140x38 poz.… UEV1438</v>
          </cell>
          <cell r="C6612">
            <v>504</v>
          </cell>
          <cell r="D6612">
            <v>1</v>
          </cell>
          <cell r="E6612" t="str">
            <v>KUS</v>
          </cell>
          <cell r="F6612">
            <v>504</v>
          </cell>
        </row>
        <row r="6613">
          <cell r="A6613" t="str">
            <v>7332246</v>
          </cell>
          <cell r="B6613" t="str">
            <v>Koncový uzávěr U 190x38 poz.… UEV1938</v>
          </cell>
          <cell r="C6613">
            <v>505</v>
          </cell>
          <cell r="D6613">
            <v>1</v>
          </cell>
          <cell r="E6613" t="str">
            <v>KUS</v>
          </cell>
          <cell r="F6613">
            <v>505</v>
          </cell>
        </row>
        <row r="6614">
          <cell r="A6614" t="str">
            <v>7332254</v>
          </cell>
          <cell r="B6614" t="str">
            <v>Kanálová spojka U 190x38 poz.… UKV1938</v>
          </cell>
          <cell r="C6614">
            <v>164</v>
          </cell>
          <cell r="D6614">
            <v>1</v>
          </cell>
          <cell r="E6614" t="str">
            <v>KUS</v>
          </cell>
          <cell r="F6614">
            <v>164</v>
          </cell>
        </row>
        <row r="6615">
          <cell r="A6615" t="str">
            <v>7332343</v>
          </cell>
          <cell r="B6615" t="str">
            <v>Koncový uzávěr U 240x38 poz.… UEV2438</v>
          </cell>
          <cell r="C6615">
            <v>507</v>
          </cell>
          <cell r="D6615">
            <v>1</v>
          </cell>
          <cell r="E6615" t="str">
            <v>KUS</v>
          </cell>
          <cell r="F6615">
            <v>507</v>
          </cell>
        </row>
        <row r="6616">
          <cell r="A6616" t="str">
            <v>7332378</v>
          </cell>
          <cell r="B6616" t="str">
            <v>Kanálová spojka U 240x38 poz.… UKV2438</v>
          </cell>
          <cell r="C6616">
            <v>181</v>
          </cell>
          <cell r="D6616">
            <v>1</v>
          </cell>
          <cell r="E6616" t="str">
            <v>KUS</v>
          </cell>
          <cell r="F6616">
            <v>181</v>
          </cell>
        </row>
        <row r="6617">
          <cell r="A6617" t="str">
            <v>7332521</v>
          </cell>
          <cell r="B6617" t="str">
            <v>Kanálová spojka U 340x38 poz.… UKV3438</v>
          </cell>
          <cell r="C6617">
            <v>190</v>
          </cell>
          <cell r="D6617">
            <v>1</v>
          </cell>
          <cell r="E6617" t="str">
            <v>KUS</v>
          </cell>
          <cell r="F6617">
            <v>190</v>
          </cell>
        </row>
        <row r="6618">
          <cell r="A6618" t="str">
            <v>7332548</v>
          </cell>
          <cell r="B6618" t="str">
            <v>Koncový uzávěr U 340x38 poz.… UEV3438</v>
          </cell>
          <cell r="C6618">
            <v>734</v>
          </cell>
          <cell r="D6618">
            <v>1</v>
          </cell>
          <cell r="E6618" t="str">
            <v>KUS</v>
          </cell>
          <cell r="F6618">
            <v>734</v>
          </cell>
        </row>
        <row r="6619">
          <cell r="A6619" t="str">
            <v>7333129</v>
          </cell>
          <cell r="B6619" t="str">
            <v>Kanálová spojka U 140x48 poz.… UKV1448</v>
          </cell>
          <cell r="C6619">
            <v>508</v>
          </cell>
          <cell r="D6619">
            <v>1</v>
          </cell>
          <cell r="E6619" t="str">
            <v>KUS</v>
          </cell>
          <cell r="F6619">
            <v>508</v>
          </cell>
        </row>
        <row r="6620">
          <cell r="A6620" t="str">
            <v>7333145</v>
          </cell>
          <cell r="B6620" t="str">
            <v>Koncový uzávěr U 140x48 poz.… UEV1448</v>
          </cell>
          <cell r="C6620">
            <v>885</v>
          </cell>
          <cell r="D6620">
            <v>1</v>
          </cell>
          <cell r="E6620" t="str">
            <v>KUS</v>
          </cell>
          <cell r="F6620">
            <v>885</v>
          </cell>
        </row>
        <row r="6621">
          <cell r="A6621" t="str">
            <v>7333226</v>
          </cell>
          <cell r="B6621" t="str">
            <v>Kanálová spojka U 190x48 poz.… UKV1948</v>
          </cell>
          <cell r="C6621">
            <v>394</v>
          </cell>
          <cell r="D6621">
            <v>1</v>
          </cell>
          <cell r="E6621" t="str">
            <v>KUS</v>
          </cell>
          <cell r="F6621">
            <v>394</v>
          </cell>
        </row>
        <row r="6622">
          <cell r="A6622" t="str">
            <v>7333242</v>
          </cell>
          <cell r="B6622" t="str">
            <v>Koncový uzávěr U 190x48 poz.… UEV1948</v>
          </cell>
          <cell r="C6622">
            <v>919</v>
          </cell>
          <cell r="D6622">
            <v>1</v>
          </cell>
          <cell r="E6622" t="str">
            <v>KUS</v>
          </cell>
          <cell r="F6622">
            <v>919</v>
          </cell>
        </row>
        <row r="6623">
          <cell r="A6623" t="str">
            <v>7333323</v>
          </cell>
          <cell r="B6623" t="str">
            <v>Kanálová spojka U 240x48 poz.… UKV2448</v>
          </cell>
          <cell r="C6623">
            <v>231</v>
          </cell>
          <cell r="D6623">
            <v>1</v>
          </cell>
          <cell r="E6623" t="str">
            <v>KUS</v>
          </cell>
          <cell r="F6623">
            <v>231</v>
          </cell>
        </row>
        <row r="6624">
          <cell r="A6624" t="str">
            <v>7333358</v>
          </cell>
          <cell r="B6624" t="str">
            <v>Koncový uzávěr U 240x48 poz.… UEV2448</v>
          </cell>
          <cell r="C6624">
            <v>662</v>
          </cell>
          <cell r="D6624">
            <v>1</v>
          </cell>
          <cell r="E6624" t="str">
            <v>KUS</v>
          </cell>
          <cell r="F6624">
            <v>662</v>
          </cell>
        </row>
        <row r="6625">
          <cell r="A6625" t="str">
            <v>7333528</v>
          </cell>
          <cell r="B6625" t="str">
            <v>Kanálová spojka U 340x48 poz.… UKV3448</v>
          </cell>
          <cell r="C6625">
            <v>222</v>
          </cell>
          <cell r="D6625">
            <v>1</v>
          </cell>
          <cell r="E6625" t="str">
            <v>KUS</v>
          </cell>
          <cell r="F6625">
            <v>222</v>
          </cell>
        </row>
        <row r="6626">
          <cell r="A6626" t="str">
            <v>7333544</v>
          </cell>
          <cell r="B6626" t="str">
            <v>Koncový uzávěr U 340x48 poz.… UEV3448</v>
          </cell>
          <cell r="C6626">
            <v>676</v>
          </cell>
          <cell r="D6626">
            <v>1</v>
          </cell>
          <cell r="E6626" t="str">
            <v>KUS</v>
          </cell>
          <cell r="F6626">
            <v>676</v>
          </cell>
        </row>
        <row r="6627">
          <cell r="A6627" t="str">
            <v>7355513</v>
          </cell>
          <cell r="B6627" t="str">
            <v>Přístrojová vestavná jednotka šedá RAL7011… GEE4/6-5</v>
          </cell>
          <cell r="C6627">
            <v>1094</v>
          </cell>
          <cell r="D6627">
            <v>1</v>
          </cell>
          <cell r="E6627" t="str">
            <v>KUS</v>
          </cell>
          <cell r="F6627">
            <v>1094</v>
          </cell>
        </row>
        <row r="6628">
          <cell r="A6628" t="str">
            <v>7355521</v>
          </cell>
          <cell r="B6628" t="str">
            <v>Přístrojová vestavná jednotka béžová RAL1019… GEE4/6-5</v>
          </cell>
          <cell r="C6628">
            <v>1094</v>
          </cell>
          <cell r="D6628">
            <v>1</v>
          </cell>
          <cell r="E6628" t="str">
            <v>KUS</v>
          </cell>
          <cell r="F6628">
            <v>1094</v>
          </cell>
        </row>
        <row r="6629">
          <cell r="A6629" t="str">
            <v>7355548</v>
          </cell>
          <cell r="B6629" t="str">
            <v>Přístrojová vestavná jednotka hnědá RAL8014… GEE4/6-5</v>
          </cell>
          <cell r="C6629">
            <v>1190</v>
          </cell>
          <cell r="D6629">
            <v>1</v>
          </cell>
          <cell r="E6629" t="str">
            <v>KUS</v>
          </cell>
          <cell r="F6629">
            <v>1190</v>
          </cell>
        </row>
        <row r="6630">
          <cell r="A6630" t="str">
            <v>7355564</v>
          </cell>
          <cell r="B6630" t="str">
            <v>Přístrojová vestavná jednotka grafit RAL9011… GEE4/6-5</v>
          </cell>
          <cell r="C6630">
            <v>1190</v>
          </cell>
          <cell r="D6630">
            <v>1</v>
          </cell>
          <cell r="E6630" t="str">
            <v>KUS</v>
          </cell>
          <cell r="F6630">
            <v>1190</v>
          </cell>
        </row>
        <row r="6631">
          <cell r="A6631" t="str">
            <v>7355602</v>
          </cell>
          <cell r="B6631" t="str">
            <v>Přístrojová vestavná jednotka šedá RAL7011… GEE9/12-5</v>
          </cell>
          <cell r="C6631">
            <v>1604</v>
          </cell>
          <cell r="D6631">
            <v>1</v>
          </cell>
          <cell r="E6631" t="str">
            <v>KUS</v>
          </cell>
          <cell r="F6631">
            <v>1604</v>
          </cell>
        </row>
        <row r="6632">
          <cell r="A6632" t="str">
            <v>7355610</v>
          </cell>
          <cell r="B6632" t="str">
            <v>Přístrojová vestavná jednotka béžová RAL1019… GEE9/12-5</v>
          </cell>
          <cell r="C6632">
            <v>1790</v>
          </cell>
          <cell r="D6632">
            <v>1</v>
          </cell>
          <cell r="E6632" t="str">
            <v>KUS</v>
          </cell>
          <cell r="F6632">
            <v>1790</v>
          </cell>
        </row>
        <row r="6633">
          <cell r="A6633" t="str">
            <v>7355629</v>
          </cell>
          <cell r="B6633" t="str">
            <v>Přístrojová vestavná jednotka hnědá RAL8014… GEE9/12-5</v>
          </cell>
          <cell r="C6633">
            <v>1790</v>
          </cell>
          <cell r="D6633">
            <v>1</v>
          </cell>
          <cell r="E6633" t="str">
            <v>KUS</v>
          </cell>
          <cell r="F6633">
            <v>1790</v>
          </cell>
        </row>
        <row r="6634">
          <cell r="A6634" t="str">
            <v>7355653</v>
          </cell>
          <cell r="B6634" t="str">
            <v>Přístrojová vestavná jednotka grafit RAL9011… GEE9/12-5</v>
          </cell>
          <cell r="C6634">
            <v>1790</v>
          </cell>
          <cell r="D6634">
            <v>1</v>
          </cell>
          <cell r="E6634" t="str">
            <v>KUS</v>
          </cell>
          <cell r="F6634">
            <v>1790</v>
          </cell>
        </row>
        <row r="6635">
          <cell r="A6635" t="str">
            <v>7355742</v>
          </cell>
          <cell r="B6635" t="str">
            <v>Přístrojová vestavná jednotka šedá RAL7011… GEE9/1210</v>
          </cell>
          <cell r="C6635">
            <v>1652</v>
          </cell>
          <cell r="D6635">
            <v>1</v>
          </cell>
          <cell r="E6635" t="str">
            <v>KUS</v>
          </cell>
          <cell r="F6635">
            <v>1652</v>
          </cell>
        </row>
        <row r="6636">
          <cell r="A6636" t="str">
            <v>7355750</v>
          </cell>
          <cell r="B6636" t="str">
            <v>Přístrojová vestavná jednotka béžová RAL1019… GEE9/1210</v>
          </cell>
          <cell r="C6636">
            <v>1790</v>
          </cell>
          <cell r="D6636">
            <v>1</v>
          </cell>
          <cell r="E6636" t="str">
            <v>KUS</v>
          </cell>
          <cell r="F6636">
            <v>1790</v>
          </cell>
        </row>
        <row r="6637">
          <cell r="A6637" t="str">
            <v>7355769</v>
          </cell>
          <cell r="B6637" t="str">
            <v>Přístrojová vestavná jednotka hnědá RAL8014… GEE9/1210</v>
          </cell>
          <cell r="C6637">
            <v>1790</v>
          </cell>
          <cell r="D6637">
            <v>1</v>
          </cell>
          <cell r="E6637" t="str">
            <v>KUS</v>
          </cell>
          <cell r="F6637">
            <v>1790</v>
          </cell>
        </row>
        <row r="6638">
          <cell r="A6638" t="str">
            <v>7355785</v>
          </cell>
          <cell r="B6638" t="str">
            <v>Přístrojová vestavná jednotka grafit RAL9011… GEE9/1210</v>
          </cell>
          <cell r="C6638">
            <v>1652</v>
          </cell>
          <cell r="D6638">
            <v>1</v>
          </cell>
          <cell r="E6638" t="str">
            <v>KUS</v>
          </cell>
          <cell r="F6638">
            <v>1652</v>
          </cell>
        </row>
        <row r="6639">
          <cell r="A6639" t="str">
            <v>7356005</v>
          </cell>
          <cell r="B6639" t="str">
            <v>Přístrojová vestavná jednotka desaterá šedá… GEE7/10-5</v>
          </cell>
          <cell r="C6639">
            <v>2626</v>
          </cell>
          <cell r="D6639">
            <v>1</v>
          </cell>
          <cell r="E6639" t="str">
            <v>KUS</v>
          </cell>
          <cell r="F6639">
            <v>2626</v>
          </cell>
        </row>
        <row r="6640">
          <cell r="A6640" t="str">
            <v>7356013</v>
          </cell>
          <cell r="B6640" t="str">
            <v>Přístrojová vestavná jednotka desaterá béžová… GEE7/10-5</v>
          </cell>
          <cell r="C6640">
            <v>2626</v>
          </cell>
          <cell r="D6640">
            <v>1</v>
          </cell>
          <cell r="E6640" t="str">
            <v>KUS</v>
          </cell>
          <cell r="F6640">
            <v>2626</v>
          </cell>
        </row>
        <row r="6641">
          <cell r="A6641" t="str">
            <v>7356021</v>
          </cell>
          <cell r="B6641" t="str">
            <v>Přístrojová vestavná jednotka desaterá hnědá… GEE7/10-5</v>
          </cell>
          <cell r="C6641">
            <v>2626</v>
          </cell>
          <cell r="D6641">
            <v>1</v>
          </cell>
          <cell r="E6641" t="str">
            <v>KUS</v>
          </cell>
          <cell r="F6641">
            <v>2626</v>
          </cell>
        </row>
        <row r="6642">
          <cell r="A6642" t="str">
            <v>7356056</v>
          </cell>
          <cell r="B6642" t="str">
            <v>Přístrojová vestavná jednotka desaterá hnědá… GEE7/10-5</v>
          </cell>
          <cell r="C6642">
            <v>3299</v>
          </cell>
          <cell r="D6642">
            <v>1</v>
          </cell>
          <cell r="E6642" t="str">
            <v>KUS</v>
          </cell>
          <cell r="F6642">
            <v>3299</v>
          </cell>
        </row>
        <row r="6643">
          <cell r="A6643" t="str">
            <v>7356838</v>
          </cell>
          <cell r="B6643" t="str">
            <v>Mezirámeček pro GEE 9/12-5… SR-9/12-5</v>
          </cell>
          <cell r="C6643">
            <v>163</v>
          </cell>
          <cell r="D6643">
            <v>1</v>
          </cell>
          <cell r="E6643" t="str">
            <v>KUS</v>
          </cell>
          <cell r="F6643">
            <v>163</v>
          </cell>
        </row>
        <row r="6644">
          <cell r="A6644" t="str">
            <v>7366800</v>
          </cell>
          <cell r="B6644" t="str">
            <v>Kazetový rámeček  20mm… BDK24020R</v>
          </cell>
          <cell r="C6644">
            <v>1771</v>
          </cell>
          <cell r="D6644">
            <v>1</v>
          </cell>
          <cell r="E6644" t="str">
            <v>KUS</v>
          </cell>
          <cell r="F6644">
            <v>1771</v>
          </cell>
        </row>
        <row r="6645">
          <cell r="A6645" t="str">
            <v>7366820</v>
          </cell>
          <cell r="B6645" t="str">
            <v>Kazetový rámeček 20mm… BDK34020R</v>
          </cell>
          <cell r="C6645">
            <v>2072</v>
          </cell>
          <cell r="D6645">
            <v>1</v>
          </cell>
          <cell r="E6645" t="str">
            <v>KUS</v>
          </cell>
          <cell r="F6645">
            <v>2072</v>
          </cell>
        </row>
        <row r="6646">
          <cell r="A6646" t="str">
            <v>7367120</v>
          </cell>
          <cell r="B6646" t="str">
            <v>Uzavírací víko pro UA60-130/130-170… BD 60-130</v>
          </cell>
          <cell r="C6646">
            <v>503</v>
          </cell>
          <cell r="D6646">
            <v>1</v>
          </cell>
          <cell r="E6646" t="str">
            <v>KUS</v>
          </cell>
          <cell r="F6646">
            <v>503</v>
          </cell>
        </row>
        <row r="6647">
          <cell r="A6647" t="str">
            <v>7367163</v>
          </cell>
          <cell r="B6647" t="str">
            <v>Nivelační úhelník 2ks pro GEE 9/12+4/6VA… NW GEE VA</v>
          </cell>
          <cell r="C6647">
            <v>247</v>
          </cell>
          <cell r="D6647">
            <v>1</v>
          </cell>
          <cell r="E6647" t="str">
            <v>KUS</v>
          </cell>
          <cell r="F6647">
            <v>247</v>
          </cell>
        </row>
        <row r="6648">
          <cell r="A6648" t="str">
            <v>7367503</v>
          </cell>
          <cell r="B6648" t="str">
            <v>Uzavírací víko šedé RAL7011… BDR4/6</v>
          </cell>
          <cell r="C6648">
            <v>588</v>
          </cell>
          <cell r="D6648">
            <v>1</v>
          </cell>
          <cell r="E6648" t="str">
            <v>KUS</v>
          </cell>
          <cell r="F6648">
            <v>588</v>
          </cell>
        </row>
        <row r="6649">
          <cell r="A6649" t="str">
            <v>7367511</v>
          </cell>
          <cell r="B6649" t="str">
            <v>Uzavírací víko béžové RAL1019… BDR4/6</v>
          </cell>
          <cell r="C6649">
            <v>588</v>
          </cell>
          <cell r="D6649">
            <v>1</v>
          </cell>
          <cell r="E6649" t="str">
            <v>KUS</v>
          </cell>
          <cell r="F6649">
            <v>588</v>
          </cell>
        </row>
        <row r="6650">
          <cell r="A6650" t="str">
            <v>7367538</v>
          </cell>
          <cell r="B6650" t="str">
            <v>Uzavírací víko hnědé RAL8014… BDR4/6</v>
          </cell>
          <cell r="C6650">
            <v>588</v>
          </cell>
          <cell r="D6650">
            <v>1</v>
          </cell>
          <cell r="E6650" t="str">
            <v>KUS</v>
          </cell>
          <cell r="F6650">
            <v>588</v>
          </cell>
        </row>
        <row r="6651">
          <cell r="A6651" t="str">
            <v>7367550</v>
          </cell>
          <cell r="B6651" t="str">
            <v>Uzavírací víko grafit RAL9011… BDR4/6</v>
          </cell>
          <cell r="C6651">
            <v>588</v>
          </cell>
          <cell r="D6651">
            <v>1</v>
          </cell>
          <cell r="E6651" t="str">
            <v>KUS</v>
          </cell>
          <cell r="F6651">
            <v>588</v>
          </cell>
        </row>
        <row r="6652">
          <cell r="A6652" t="str">
            <v>7367562</v>
          </cell>
          <cell r="B6652" t="str">
            <v>Kazetový rámeček děrovaný 20mm… BDK240/20</v>
          </cell>
          <cell r="C6652">
            <v>4708</v>
          </cell>
          <cell r="D6652">
            <v>1</v>
          </cell>
          <cell r="E6652" t="str">
            <v>KUS</v>
          </cell>
          <cell r="F6652">
            <v>4708</v>
          </cell>
        </row>
        <row r="6653">
          <cell r="A6653" t="str">
            <v>7367570</v>
          </cell>
          <cell r="B6653" t="str">
            <v>Kazetový rámeček děrovaný 40mm… BDK240/40</v>
          </cell>
          <cell r="C6653">
            <v>5570</v>
          </cell>
          <cell r="D6653">
            <v>1</v>
          </cell>
          <cell r="E6653" t="str">
            <v>KUS</v>
          </cell>
          <cell r="F6653">
            <v>5570</v>
          </cell>
        </row>
        <row r="6654">
          <cell r="A6654" t="str">
            <v>7367600</v>
          </cell>
          <cell r="B6654" t="str">
            <v>Uzavírací víko šedé RAL7011… BDR9/12</v>
          </cell>
          <cell r="C6654">
            <v>708</v>
          </cell>
          <cell r="D6654">
            <v>1</v>
          </cell>
          <cell r="E6654" t="str">
            <v>KUS</v>
          </cell>
          <cell r="F6654">
            <v>708</v>
          </cell>
        </row>
        <row r="6655">
          <cell r="A6655" t="str">
            <v>7367619</v>
          </cell>
          <cell r="B6655" t="str">
            <v>Uzavírací víko béžové RAL1019… BDR9/12</v>
          </cell>
          <cell r="C6655">
            <v>681</v>
          </cell>
          <cell r="D6655">
            <v>1</v>
          </cell>
          <cell r="E6655" t="str">
            <v>KUS</v>
          </cell>
          <cell r="F6655">
            <v>681</v>
          </cell>
        </row>
        <row r="6656">
          <cell r="A6656" t="str">
            <v>7367635</v>
          </cell>
          <cell r="B6656" t="str">
            <v>Uzavírací víko hnědé RAL8014… BDR9/12</v>
          </cell>
          <cell r="C6656">
            <v>681</v>
          </cell>
          <cell r="D6656">
            <v>1</v>
          </cell>
          <cell r="E6656" t="str">
            <v>KUS</v>
          </cell>
          <cell r="F6656">
            <v>681</v>
          </cell>
        </row>
        <row r="6657">
          <cell r="A6657" t="str">
            <v>7367651</v>
          </cell>
          <cell r="B6657" t="str">
            <v>Kazetový rámeček děrovaný 20mm… BDK340/20</v>
          </cell>
          <cell r="C6657">
            <v>5054</v>
          </cell>
          <cell r="D6657">
            <v>1</v>
          </cell>
          <cell r="E6657" t="str">
            <v>KUS</v>
          </cell>
          <cell r="F6657">
            <v>5054</v>
          </cell>
        </row>
        <row r="6658">
          <cell r="A6658" t="str">
            <v>7367678</v>
          </cell>
          <cell r="B6658" t="str">
            <v>Kazetový rámeček děrovaný 40mm… BDK340/40</v>
          </cell>
          <cell r="C6658">
            <v>5883</v>
          </cell>
          <cell r="D6658">
            <v>1</v>
          </cell>
          <cell r="E6658" t="str">
            <v>KUS</v>
          </cell>
          <cell r="F6658">
            <v>5883</v>
          </cell>
        </row>
        <row r="6659">
          <cell r="A6659" t="str">
            <v>7367680</v>
          </cell>
          <cell r="B6659" t="str">
            <v>Přístrojová jednotka pro mokrý úklid 20V2A… GE12VAR20</v>
          </cell>
          <cell r="C6659">
            <v>4113</v>
          </cell>
          <cell r="D6659">
            <v>1</v>
          </cell>
          <cell r="E6659" t="str">
            <v>KUS</v>
          </cell>
          <cell r="F6659">
            <v>4113</v>
          </cell>
        </row>
        <row r="6660">
          <cell r="A6660" t="str">
            <v>7367682</v>
          </cell>
          <cell r="B6660" t="str">
            <v>Přístrojová jednotka pro mokrý úklid 40V2A… GE12VAR40</v>
          </cell>
          <cell r="C6660">
            <v>4534</v>
          </cell>
          <cell r="D6660">
            <v>1</v>
          </cell>
          <cell r="E6660" t="str">
            <v>KUS</v>
          </cell>
          <cell r="F6660">
            <v>4534</v>
          </cell>
        </row>
        <row r="6661">
          <cell r="A6661" t="str">
            <v>7367686</v>
          </cell>
          <cell r="B6661" t="str">
            <v>Přístrojová jednotka 20mm V2A… GEE9/12VA</v>
          </cell>
          <cell r="C6661">
            <v>3759</v>
          </cell>
          <cell r="D6661">
            <v>1</v>
          </cell>
          <cell r="E6661" t="str">
            <v>KUS</v>
          </cell>
          <cell r="F6661">
            <v>3759</v>
          </cell>
        </row>
        <row r="6662">
          <cell r="A6662" t="str">
            <v>7367694</v>
          </cell>
          <cell r="B6662" t="str">
            <v>Přístrojová jednotka 20mm V2A… GEE4/6 VA</v>
          </cell>
          <cell r="C6662">
            <v>2231</v>
          </cell>
          <cell r="D6662">
            <v>1</v>
          </cell>
          <cell r="E6662" t="str">
            <v>KUS</v>
          </cell>
          <cell r="F6662">
            <v>2231</v>
          </cell>
        </row>
        <row r="6663">
          <cell r="A6663" t="str">
            <v>7367708</v>
          </cell>
          <cell r="B6663" t="str">
            <v>Uzavírací víko šedé RAL7011… BDRZ4/6</v>
          </cell>
          <cell r="C6663">
            <v>660</v>
          </cell>
          <cell r="D6663">
            <v>1</v>
          </cell>
          <cell r="E6663" t="str">
            <v>KUS</v>
          </cell>
          <cell r="F6663">
            <v>660</v>
          </cell>
        </row>
        <row r="6664">
          <cell r="A6664" t="str">
            <v>7367716</v>
          </cell>
          <cell r="B6664" t="str">
            <v>Uzavírací víko béžové RAL1019… BDRZ4/6</v>
          </cell>
          <cell r="C6664">
            <v>639</v>
          </cell>
          <cell r="D6664">
            <v>1</v>
          </cell>
          <cell r="E6664" t="str">
            <v>KUS</v>
          </cell>
          <cell r="F6664">
            <v>639</v>
          </cell>
        </row>
        <row r="6665">
          <cell r="A6665" t="str">
            <v>7367724</v>
          </cell>
          <cell r="B6665" t="str">
            <v>Uzavírací víko hnědé RAL8014… BDRZ4/6</v>
          </cell>
          <cell r="C6665">
            <v>639</v>
          </cell>
          <cell r="D6665">
            <v>1</v>
          </cell>
          <cell r="E6665" t="str">
            <v>KUS</v>
          </cell>
          <cell r="F6665">
            <v>639</v>
          </cell>
        </row>
        <row r="6666">
          <cell r="A6666" t="str">
            <v>7367805</v>
          </cell>
          <cell r="B6666" t="str">
            <v>Uzavírací víko šedé RAL7011… BDRZ9/12</v>
          </cell>
          <cell r="C6666">
            <v>870</v>
          </cell>
          <cell r="D6666">
            <v>1</v>
          </cell>
          <cell r="E6666" t="str">
            <v>KUS</v>
          </cell>
          <cell r="F6666">
            <v>870</v>
          </cell>
        </row>
        <row r="6667">
          <cell r="A6667" t="str">
            <v>7367813</v>
          </cell>
          <cell r="B6667" t="str">
            <v>Uzavírací víko béžové RAL1019… BDRZ9/12</v>
          </cell>
          <cell r="C6667">
            <v>870</v>
          </cell>
          <cell r="D6667">
            <v>1</v>
          </cell>
          <cell r="E6667" t="str">
            <v>KUS</v>
          </cell>
          <cell r="F6667">
            <v>870</v>
          </cell>
        </row>
        <row r="6668">
          <cell r="A6668" t="str">
            <v>7367821</v>
          </cell>
          <cell r="B6668" t="str">
            <v>Uzavírací víko hnědéá RAL8014… BDRZ9/12</v>
          </cell>
          <cell r="C6668">
            <v>897</v>
          </cell>
          <cell r="D6668">
            <v>1</v>
          </cell>
          <cell r="E6668" t="str">
            <v>KUS</v>
          </cell>
          <cell r="F6668">
            <v>897</v>
          </cell>
        </row>
        <row r="6669">
          <cell r="A6669" t="str">
            <v>7367902</v>
          </cell>
          <cell r="B6669" t="str">
            <v>Uzavírací víko UA 240 bez rámu… BD4/6</v>
          </cell>
          <cell r="C6669">
            <v>575</v>
          </cell>
          <cell r="D6669">
            <v>1</v>
          </cell>
          <cell r="E6669" t="str">
            <v>KUS</v>
          </cell>
          <cell r="F6669">
            <v>575</v>
          </cell>
        </row>
        <row r="6670">
          <cell r="A6670" t="str">
            <v>7367953</v>
          </cell>
          <cell r="B6670" t="str">
            <v>Uzavírací víko UA 340 bez rámu… BD9/12</v>
          </cell>
          <cell r="C6670">
            <v>463</v>
          </cell>
          <cell r="D6670">
            <v>1</v>
          </cell>
          <cell r="E6670" t="str">
            <v>KUS</v>
          </cell>
          <cell r="F6670">
            <v>463</v>
          </cell>
        </row>
        <row r="6671">
          <cell r="A6671" t="str">
            <v>7367970</v>
          </cell>
          <cell r="B6671" t="str">
            <v>Vymezovací rám + přístr.sloupy… AB ZS/GMS</v>
          </cell>
          <cell r="C6671">
            <v>618</v>
          </cell>
          <cell r="D6671">
            <v>1</v>
          </cell>
          <cell r="E6671" t="str">
            <v>KUS</v>
          </cell>
          <cell r="F6671">
            <v>618</v>
          </cell>
        </row>
        <row r="6672">
          <cell r="A6672" t="str">
            <v>7367974</v>
          </cell>
          <cell r="B6672" t="str">
            <v>Vymezovací rám pro GEE 4/6… AB 4/6</v>
          </cell>
          <cell r="C6672">
            <v>562</v>
          </cell>
          <cell r="D6672">
            <v>1</v>
          </cell>
          <cell r="E6672" t="str">
            <v>KUS</v>
          </cell>
          <cell r="F6672">
            <v>562</v>
          </cell>
        </row>
        <row r="6673">
          <cell r="A6673" t="str">
            <v>7367979</v>
          </cell>
          <cell r="B6673" t="str">
            <v>Vymezovací rám pro GEE 9/12… AB 9/12</v>
          </cell>
          <cell r="C6673">
            <v>521</v>
          </cell>
          <cell r="D6673">
            <v>1</v>
          </cell>
          <cell r="E6673" t="str">
            <v>KUS</v>
          </cell>
          <cell r="F6673">
            <v>521</v>
          </cell>
        </row>
        <row r="6674">
          <cell r="A6674" t="str">
            <v>7367985</v>
          </cell>
          <cell r="B6674" t="str">
            <v>Vymezovací rám pro GEE 7/10R… AB 7/10R</v>
          </cell>
          <cell r="C6674">
            <v>516</v>
          </cell>
          <cell r="D6674">
            <v>1</v>
          </cell>
          <cell r="E6674" t="str">
            <v>KUS</v>
          </cell>
          <cell r="F6674">
            <v>516</v>
          </cell>
        </row>
        <row r="6675">
          <cell r="A6675" t="str">
            <v>7368003</v>
          </cell>
          <cell r="B6675" t="str">
            <v>Uzavírací víko BDR7/10-5R šedé… BDR7/10</v>
          </cell>
          <cell r="C6675">
            <v>1108</v>
          </cell>
          <cell r="D6675">
            <v>1</v>
          </cell>
          <cell r="E6675" t="str">
            <v>KUS</v>
          </cell>
          <cell r="F6675">
            <v>1108</v>
          </cell>
        </row>
        <row r="6676">
          <cell r="A6676" t="str">
            <v>7368038</v>
          </cell>
          <cell r="B6676" t="str">
            <v>Uzavírací víko BDR7/10-5R hnědé… BDR7/10</v>
          </cell>
          <cell r="C6676">
            <v>1108</v>
          </cell>
          <cell r="D6676">
            <v>1</v>
          </cell>
          <cell r="E6676" t="str">
            <v>KUS</v>
          </cell>
          <cell r="F6676">
            <v>1108</v>
          </cell>
        </row>
        <row r="6677">
          <cell r="A6677" t="str">
            <v>7368151</v>
          </cell>
          <cell r="B6677" t="str">
            <v>Kazetový rámeček s tubusem 20mm V2A… GEET4/6</v>
          </cell>
          <cell r="C6677">
            <v>8722</v>
          </cell>
          <cell r="D6677">
            <v>1</v>
          </cell>
          <cell r="E6677" t="str">
            <v>KUS</v>
          </cell>
          <cell r="F6677">
            <v>8722</v>
          </cell>
        </row>
        <row r="6678">
          <cell r="A6678" t="str">
            <v>7368186</v>
          </cell>
          <cell r="B6678" t="str">
            <v>Kazetový rámeček s tubusem 40mm V2A… GEET4/6</v>
          </cell>
          <cell r="C6678">
            <v>9611</v>
          </cell>
          <cell r="D6678">
            <v>1</v>
          </cell>
          <cell r="E6678" t="str">
            <v>KUS</v>
          </cell>
          <cell r="F6678">
            <v>9611</v>
          </cell>
        </row>
        <row r="6679">
          <cell r="A6679" t="str">
            <v>7368208</v>
          </cell>
          <cell r="B6679" t="str">
            <v>Kazetový rámeček s tubusem 20mm V2A… GEET9/12</v>
          </cell>
          <cell r="C6679">
            <v>8912</v>
          </cell>
          <cell r="D6679">
            <v>1</v>
          </cell>
          <cell r="E6679" t="str">
            <v>KUS</v>
          </cell>
          <cell r="F6679">
            <v>8912</v>
          </cell>
        </row>
        <row r="6680">
          <cell r="A6680" t="str">
            <v>7368240</v>
          </cell>
          <cell r="B6680" t="str">
            <v>Kazetový rámeček s tubusem 40mm V2A… GEET9/12</v>
          </cell>
          <cell r="C6680">
            <v>10297</v>
          </cell>
          <cell r="D6680">
            <v>1</v>
          </cell>
          <cell r="E6680" t="str">
            <v>KUS</v>
          </cell>
          <cell r="F6680">
            <v>10297</v>
          </cell>
        </row>
        <row r="6681">
          <cell r="A6681" t="str">
            <v>7368305</v>
          </cell>
          <cell r="B6681" t="str">
            <v>Kazetový rámeček s tubusem 40mm V2A… GEE9/12VA</v>
          </cell>
          <cell r="C6681">
            <v>5051</v>
          </cell>
          <cell r="D6681">
            <v>1</v>
          </cell>
          <cell r="E6681" t="str">
            <v>KUS</v>
          </cell>
          <cell r="F6681">
            <v>5051</v>
          </cell>
        </row>
        <row r="6682">
          <cell r="A6682" t="str">
            <v>7368321</v>
          </cell>
          <cell r="B6682" t="str">
            <v>Kazetový rámeček s tubusem 40mm V2A… GEE4/6 VA</v>
          </cell>
          <cell r="C6682">
            <v>3256</v>
          </cell>
          <cell r="D6682">
            <v>1</v>
          </cell>
          <cell r="E6682" t="str">
            <v>KUS</v>
          </cell>
          <cell r="F6682">
            <v>3256</v>
          </cell>
        </row>
        <row r="6683">
          <cell r="A6683" t="str">
            <v>7368364</v>
          </cell>
          <cell r="B6683" t="str">
            <v>Přístrojová jednotka pro mokrý úklid 20V2A… GEE6VAR20</v>
          </cell>
          <cell r="C6683">
            <v>3363</v>
          </cell>
          <cell r="D6683">
            <v>1</v>
          </cell>
          <cell r="E6683" t="str">
            <v>KUS</v>
          </cell>
          <cell r="F6683">
            <v>3363</v>
          </cell>
        </row>
        <row r="6684">
          <cell r="A6684" t="str">
            <v>7368368</v>
          </cell>
          <cell r="B6684" t="str">
            <v>Přístrojová jednotka pro mokrý úklid 40V2A… GEE6VAR40</v>
          </cell>
          <cell r="C6684">
            <v>3920</v>
          </cell>
          <cell r="D6684">
            <v>1</v>
          </cell>
          <cell r="E6684" t="str">
            <v>KUS</v>
          </cell>
          <cell r="F6684">
            <v>3920</v>
          </cell>
        </row>
        <row r="6685">
          <cell r="A6685" t="str">
            <v>7368402</v>
          </cell>
          <cell r="B6685" t="str">
            <v>Přístrojová jednotka tubus… GET6VAR2</v>
          </cell>
          <cell r="C6685">
            <v>7790</v>
          </cell>
          <cell r="D6685">
            <v>1</v>
          </cell>
          <cell r="E6685" t="str">
            <v>KUS</v>
          </cell>
          <cell r="F6685">
            <v>7790</v>
          </cell>
        </row>
        <row r="6686">
          <cell r="A6686" t="str">
            <v>7369204</v>
          </cell>
          <cell r="B6686" t="str">
            <v>Podlahová krabice UA 60-130… UA60/130</v>
          </cell>
          <cell r="C6686">
            <v>2693</v>
          </cell>
          <cell r="D6686">
            <v>1</v>
          </cell>
          <cell r="E6686" t="str">
            <v>KUS</v>
          </cell>
          <cell r="F6686">
            <v>2693</v>
          </cell>
        </row>
        <row r="6687">
          <cell r="A6687" t="str">
            <v>7369255</v>
          </cell>
          <cell r="B6687" t="str">
            <v>Zemnící svorka pro podlahové krabice… EDK</v>
          </cell>
          <cell r="C6687">
            <v>17</v>
          </cell>
          <cell r="D6687">
            <v>1</v>
          </cell>
          <cell r="E6687" t="str">
            <v>KUS</v>
          </cell>
          <cell r="F6687">
            <v>17</v>
          </cell>
        </row>
        <row r="6688">
          <cell r="A6688" t="str">
            <v>7369263</v>
          </cell>
          <cell r="B6688" t="str">
            <v>Výškově vymezovací sada UA130-170… HAS130170</v>
          </cell>
          <cell r="C6688">
            <v>233</v>
          </cell>
          <cell r="D6688">
            <v>1</v>
          </cell>
          <cell r="E6688" t="str">
            <v>KUS</v>
          </cell>
          <cell r="F6688">
            <v>233</v>
          </cell>
        </row>
        <row r="6689">
          <cell r="A6689" t="str">
            <v>7369301</v>
          </cell>
          <cell r="B6689" t="str">
            <v>Podlahová krabice UA 240/100… UA240/100</v>
          </cell>
          <cell r="C6689">
            <v>2962</v>
          </cell>
          <cell r="D6689">
            <v>1</v>
          </cell>
          <cell r="E6689" t="str">
            <v>KUS</v>
          </cell>
          <cell r="F6689">
            <v>2962</v>
          </cell>
        </row>
        <row r="6690">
          <cell r="A6690" t="str">
            <v>7369352</v>
          </cell>
          <cell r="B6690" t="str">
            <v>Podlahová připojovací krabice… UA240/130</v>
          </cell>
          <cell r="C6690">
            <v>3118</v>
          </cell>
          <cell r="D6690">
            <v>1</v>
          </cell>
          <cell r="E6690" t="str">
            <v>KUS</v>
          </cell>
          <cell r="F6690">
            <v>3118</v>
          </cell>
        </row>
        <row r="6691">
          <cell r="A6691" t="str">
            <v>7369441</v>
          </cell>
          <cell r="B6691" t="str">
            <v>Vyrovnávací rám 240/20… HAR240/20</v>
          </cell>
          <cell r="C6691">
            <v>1391</v>
          </cell>
          <cell r="D6691">
            <v>1</v>
          </cell>
          <cell r="E6691" t="str">
            <v>KUS</v>
          </cell>
          <cell r="F6691">
            <v>1391</v>
          </cell>
        </row>
        <row r="6692">
          <cell r="A6692" t="str">
            <v>7369484</v>
          </cell>
          <cell r="B6692" t="str">
            <v>Vyrovnávací rám… HAR240/40</v>
          </cell>
          <cell r="C6692">
            <v>1561</v>
          </cell>
          <cell r="D6692">
            <v>1</v>
          </cell>
          <cell r="E6692" t="str">
            <v>KUS</v>
          </cell>
          <cell r="F6692">
            <v>1561</v>
          </cell>
        </row>
        <row r="6693">
          <cell r="A6693" t="str">
            <v>7369654</v>
          </cell>
          <cell r="B6693" t="str">
            <v>Podlahové protahovací a přístrojové krabice 130mm 10-F… UA340R130</v>
          </cell>
          <cell r="C6693">
            <v>4494</v>
          </cell>
          <cell r="D6693">
            <v>1</v>
          </cell>
          <cell r="E6693" t="str">
            <v>KUS</v>
          </cell>
          <cell r="F6693">
            <v>4494</v>
          </cell>
        </row>
        <row r="6694">
          <cell r="A6694" t="str">
            <v>7370008</v>
          </cell>
          <cell r="B6694" t="str">
            <v>Přístrojový nástavec 2-nás.… ZS KL 1/1</v>
          </cell>
          <cell r="C6694">
            <v>2689</v>
          </cell>
          <cell r="D6694">
            <v>1</v>
          </cell>
          <cell r="E6694" t="str">
            <v>KUS</v>
          </cell>
          <cell r="F6694">
            <v>2689</v>
          </cell>
        </row>
        <row r="6695">
          <cell r="A6695" t="str">
            <v>7370083</v>
          </cell>
          <cell r="B6695" t="str">
            <v>Přístrojový nástavec 3-nás.… ZS KL 2/1</v>
          </cell>
          <cell r="C6695">
            <v>2719</v>
          </cell>
          <cell r="D6695">
            <v>1</v>
          </cell>
          <cell r="E6695" t="str">
            <v>KUS</v>
          </cell>
          <cell r="F6695">
            <v>2719</v>
          </cell>
        </row>
        <row r="6696">
          <cell r="A6696" t="str">
            <v>7370091</v>
          </cell>
          <cell r="B6696" t="str">
            <v>Přístrojový nástavec 4-nás.… ZS KL 2/2</v>
          </cell>
          <cell r="C6696">
            <v>2777</v>
          </cell>
          <cell r="D6696">
            <v>1</v>
          </cell>
          <cell r="E6696" t="str">
            <v>KUS</v>
          </cell>
          <cell r="F6696">
            <v>2777</v>
          </cell>
        </row>
        <row r="6697">
          <cell r="A6697" t="str">
            <v>7370156</v>
          </cell>
          <cell r="B6697" t="str">
            <v>Přístrojový nástavec 5-nás.… ZS GR 3/2</v>
          </cell>
          <cell r="C6697">
            <v>3150</v>
          </cell>
          <cell r="D6697">
            <v>1</v>
          </cell>
          <cell r="E6697" t="str">
            <v>KUS</v>
          </cell>
          <cell r="F6697">
            <v>3150</v>
          </cell>
        </row>
        <row r="6698">
          <cell r="A6698" t="str">
            <v>7370164</v>
          </cell>
          <cell r="B6698" t="str">
            <v>Přístrojový nástavec 6-nás.… ZS GR 3/3</v>
          </cell>
          <cell r="C6698">
            <v>3329</v>
          </cell>
          <cell r="D6698">
            <v>1</v>
          </cell>
          <cell r="E6698" t="str">
            <v>KUS</v>
          </cell>
          <cell r="F6698">
            <v>3329</v>
          </cell>
        </row>
        <row r="6699">
          <cell r="A6699" t="str">
            <v>7370318</v>
          </cell>
          <cell r="B6699" t="str">
            <v>Příčná přepážka do přístrojových nástavců… TW-Q</v>
          </cell>
          <cell r="C6699">
            <v>111</v>
          </cell>
          <cell r="D6699">
            <v>1</v>
          </cell>
          <cell r="E6699" t="str">
            <v>KUS</v>
          </cell>
          <cell r="F6699">
            <v>111</v>
          </cell>
        </row>
        <row r="6700">
          <cell r="A6700" t="str">
            <v>7370326</v>
          </cell>
          <cell r="B6700" t="str">
            <v>Montážní rám… ANB-ZS</v>
          </cell>
          <cell r="C6700">
            <v>85</v>
          </cell>
          <cell r="D6700">
            <v>1</v>
          </cell>
          <cell r="E6700" t="str">
            <v>KUS</v>
          </cell>
          <cell r="F6700">
            <v>85</v>
          </cell>
        </row>
        <row r="6701">
          <cell r="A6701" t="str">
            <v>7371004</v>
          </cell>
          <cell r="B6701" t="str">
            <v>Zásuvka s ochranným kontaktem bílá… SKSD 1 WS</v>
          </cell>
          <cell r="C6701">
            <v>194</v>
          </cell>
          <cell r="D6701">
            <v>1</v>
          </cell>
          <cell r="E6701" t="str">
            <v>KUS</v>
          </cell>
          <cell r="F6701">
            <v>194</v>
          </cell>
        </row>
        <row r="6702">
          <cell r="A6702" t="str">
            <v>7371071</v>
          </cell>
          <cell r="B6702" t="str">
            <v>Uzavírací víčko bílé… BAD</v>
          </cell>
          <cell r="C6702">
            <v>25</v>
          </cell>
          <cell r="D6702">
            <v>1</v>
          </cell>
          <cell r="E6702" t="str">
            <v>KUS</v>
          </cell>
          <cell r="F6702">
            <v>25</v>
          </cell>
        </row>
        <row r="6703">
          <cell r="A6703" t="str">
            <v>7371098</v>
          </cell>
          <cell r="B6703" t="str">
            <v>Šňůrový vývod bílý… SA</v>
          </cell>
          <cell r="C6703">
            <v>216</v>
          </cell>
          <cell r="D6703">
            <v>1</v>
          </cell>
          <cell r="E6703" t="str">
            <v>KUS</v>
          </cell>
          <cell r="F6703">
            <v>216</v>
          </cell>
        </row>
        <row r="6704">
          <cell r="A6704" t="str">
            <v>7371101</v>
          </cell>
          <cell r="B6704" t="str">
            <v>Zásuvka s ochranným kontaktem bílá… SKSD 3 WS</v>
          </cell>
          <cell r="C6704">
            <v>920</v>
          </cell>
          <cell r="D6704">
            <v>1</v>
          </cell>
          <cell r="E6704" t="str">
            <v>KUS</v>
          </cell>
          <cell r="F6704">
            <v>920</v>
          </cell>
        </row>
        <row r="6705">
          <cell r="A6705" t="str">
            <v>7371144</v>
          </cell>
          <cell r="B6705" t="str">
            <v>Zásuvka s ochranným kontaktem oranž.… SKSD 3 OR</v>
          </cell>
          <cell r="C6705">
            <v>517</v>
          </cell>
          <cell r="D6705">
            <v>1</v>
          </cell>
          <cell r="E6705" t="str">
            <v>KUS</v>
          </cell>
          <cell r="F6705">
            <v>517</v>
          </cell>
        </row>
        <row r="6706">
          <cell r="A6706" t="str">
            <v>7371403</v>
          </cell>
          <cell r="B6706" t="str">
            <v>Zásuvka s ochranným kontaktem bílá… SKSD 2 WS</v>
          </cell>
          <cell r="C6706">
            <v>332</v>
          </cell>
          <cell r="D6706">
            <v>1</v>
          </cell>
          <cell r="E6706" t="str">
            <v>KUS</v>
          </cell>
          <cell r="F6706">
            <v>332</v>
          </cell>
        </row>
        <row r="6707">
          <cell r="A6707" t="str">
            <v>7371411</v>
          </cell>
          <cell r="B6707" t="str">
            <v>Zásuvka s ochranným kontaktem oranž.… SKSD 2 OR</v>
          </cell>
          <cell r="C6707">
            <v>358</v>
          </cell>
          <cell r="D6707">
            <v>1</v>
          </cell>
          <cell r="E6707" t="str">
            <v>KUS</v>
          </cell>
          <cell r="F6707">
            <v>358</v>
          </cell>
        </row>
        <row r="6708">
          <cell r="A6708" t="str">
            <v>7371438</v>
          </cell>
          <cell r="B6708" t="str">
            <v>Zásuvka s ochranným kontaktem jednoduchá oranž.… SKSD 1 OR</v>
          </cell>
          <cell r="C6708">
            <v>195</v>
          </cell>
          <cell r="D6708">
            <v>1</v>
          </cell>
          <cell r="E6708" t="str">
            <v>KUS</v>
          </cell>
          <cell r="F6708">
            <v>195</v>
          </cell>
        </row>
        <row r="6709">
          <cell r="A6709" t="str">
            <v>7371500</v>
          </cell>
          <cell r="B6709" t="str">
            <v>Telekomunikační připojovací jednotka bílá UP50S… TAE 6F</v>
          </cell>
          <cell r="C6709">
            <v>255</v>
          </cell>
          <cell r="D6709">
            <v>1</v>
          </cell>
          <cell r="E6709" t="str">
            <v>KUS</v>
          </cell>
          <cell r="F6709">
            <v>255</v>
          </cell>
        </row>
        <row r="6710">
          <cell r="A6710" t="str">
            <v>7371586</v>
          </cell>
          <cell r="B6710" t="str">
            <v>Telekomunikační připojovací jednotka bílá UP50S… TAE 6/6NF</v>
          </cell>
          <cell r="C6710">
            <v>369</v>
          </cell>
          <cell r="D6710">
            <v>1</v>
          </cell>
          <cell r="E6710" t="str">
            <v>KUS</v>
          </cell>
          <cell r="F6710">
            <v>369</v>
          </cell>
        </row>
        <row r="6711">
          <cell r="A6711" t="str">
            <v>7371667</v>
          </cell>
          <cell r="B6711" t="str">
            <v>Telekomunikační připojovací jednotka bílá UP50S… TAE2X6NFF</v>
          </cell>
          <cell r="C6711">
            <v>421</v>
          </cell>
          <cell r="D6711">
            <v>1</v>
          </cell>
          <cell r="E6711" t="str">
            <v>KUS</v>
          </cell>
          <cell r="F6711">
            <v>421</v>
          </cell>
        </row>
        <row r="6712">
          <cell r="A6712" t="str">
            <v>7372000</v>
          </cell>
          <cell r="B6712" t="str">
            <v>Kanálový vývod komplet 50mm… KNA-50</v>
          </cell>
          <cell r="C6712">
            <v>402</v>
          </cell>
          <cell r="D6712">
            <v>1</v>
          </cell>
          <cell r="E6712" t="str">
            <v>KUS</v>
          </cell>
          <cell r="F6712">
            <v>402</v>
          </cell>
        </row>
        <row r="6713">
          <cell r="A6713" t="str">
            <v>7372019</v>
          </cell>
          <cell r="B6713" t="str">
            <v>Nastavovací kroužek… ASR</v>
          </cell>
          <cell r="C6713">
            <v>284</v>
          </cell>
          <cell r="D6713">
            <v>1</v>
          </cell>
          <cell r="E6713" t="str">
            <v>KUS</v>
          </cell>
          <cell r="F6713">
            <v>284</v>
          </cell>
        </row>
        <row r="6714">
          <cell r="A6714" t="str">
            <v>7372078</v>
          </cell>
          <cell r="B6714" t="str">
            <v>Zásuvka s ochranným kontaktem… SKSD-KNA</v>
          </cell>
          <cell r="C6714">
            <v>375</v>
          </cell>
          <cell r="D6714">
            <v>1</v>
          </cell>
          <cell r="E6714" t="str">
            <v>KUS</v>
          </cell>
          <cell r="F6714">
            <v>375</v>
          </cell>
        </row>
        <row r="6715">
          <cell r="A6715" t="str">
            <v>7372094</v>
          </cell>
          <cell r="B6715" t="str">
            <v>Vyklápěcí víko šedé… KD-KNA</v>
          </cell>
          <cell r="C6715">
            <v>653</v>
          </cell>
          <cell r="D6715">
            <v>1</v>
          </cell>
          <cell r="E6715" t="str">
            <v>KUS</v>
          </cell>
          <cell r="F6715">
            <v>653</v>
          </cell>
        </row>
        <row r="6716">
          <cell r="A6716" t="str">
            <v>7372108</v>
          </cell>
          <cell r="B6716" t="str">
            <v>Kanálový vývod komplet 80mm… KNA-80</v>
          </cell>
          <cell r="C6716">
            <v>450</v>
          </cell>
          <cell r="D6716">
            <v>1</v>
          </cell>
          <cell r="E6716" t="str">
            <v>KUS</v>
          </cell>
          <cell r="F6716">
            <v>450</v>
          </cell>
        </row>
        <row r="6717">
          <cell r="A6717" t="str">
            <v>7372507</v>
          </cell>
          <cell r="B6717" t="str">
            <v>Nástavná krabice… STD</v>
          </cell>
          <cell r="C6717">
            <v>312</v>
          </cell>
          <cell r="D6717">
            <v>1</v>
          </cell>
          <cell r="E6717" t="str">
            <v>KUS</v>
          </cell>
          <cell r="F6717">
            <v>312</v>
          </cell>
        </row>
        <row r="6718">
          <cell r="A6718" t="str">
            <v>7375050</v>
          </cell>
          <cell r="B6718" t="str">
            <v>Vymezovací rám pro GE12 kulatý… AB 12 R</v>
          </cell>
          <cell r="C6718">
            <v>395</v>
          </cell>
          <cell r="D6718">
            <v>1</v>
          </cell>
          <cell r="E6718" t="str">
            <v>KUS</v>
          </cell>
          <cell r="F6718">
            <v>395</v>
          </cell>
        </row>
        <row r="6719">
          <cell r="A6719" t="str">
            <v>7376510</v>
          </cell>
          <cell r="B6719" t="str">
            <v>Přístrojová vestavná jednotka R/5 šedá … GE12R5</v>
          </cell>
          <cell r="C6719">
            <v>1430</v>
          </cell>
          <cell r="D6719">
            <v>1</v>
          </cell>
          <cell r="E6719" t="str">
            <v>KUS</v>
          </cell>
          <cell r="F6719">
            <v>1430</v>
          </cell>
        </row>
        <row r="6720">
          <cell r="A6720" t="str">
            <v>7377010</v>
          </cell>
          <cell r="B6720" t="str">
            <v>Přístrojová vložka GB4  Grafitověčerná, Pa… GB4</v>
          </cell>
          <cell r="C6720">
            <v>150</v>
          </cell>
          <cell r="D6720">
            <v>1</v>
          </cell>
          <cell r="E6720" t="str">
            <v>KUS</v>
          </cell>
          <cell r="F6720">
            <v>150</v>
          </cell>
        </row>
        <row r="6721">
          <cell r="A6721" t="str">
            <v>7377045</v>
          </cell>
          <cell r="B6721" t="str">
            <v>Přístrojová vložka GB4M  Grafitověčerná, Pa… GB4M</v>
          </cell>
          <cell r="C6721">
            <v>92</v>
          </cell>
          <cell r="D6721">
            <v>1</v>
          </cell>
          <cell r="E6721" t="str">
            <v>KUS</v>
          </cell>
          <cell r="F6721">
            <v>92</v>
          </cell>
        </row>
        <row r="6722">
          <cell r="A6722" t="str">
            <v>7380941</v>
          </cell>
          <cell r="B6722" t="str">
            <v>Kryt přístrojové vložky… GAD 2-1/N</v>
          </cell>
          <cell r="C6722">
            <v>108</v>
          </cell>
          <cell r="D6722">
            <v>1</v>
          </cell>
          <cell r="E6722" t="str">
            <v>KUS</v>
          </cell>
          <cell r="F6722">
            <v>108</v>
          </cell>
        </row>
        <row r="6723">
          <cell r="A6723" t="str">
            <v>7380968</v>
          </cell>
          <cell r="B6723" t="str">
            <v>Kryt přístrojové vložky… GAD 1/2/N</v>
          </cell>
          <cell r="C6723">
            <v>65</v>
          </cell>
          <cell r="D6723">
            <v>1</v>
          </cell>
          <cell r="E6723" t="str">
            <v>KUS</v>
          </cell>
          <cell r="F6723">
            <v>65</v>
          </cell>
        </row>
        <row r="6724">
          <cell r="A6724" t="str">
            <v>7380976</v>
          </cell>
          <cell r="B6724" t="str">
            <v>Kryt přístrojové vložky… GAD 1/3/N</v>
          </cell>
          <cell r="C6724">
            <v>62</v>
          </cell>
          <cell r="D6724">
            <v>1</v>
          </cell>
          <cell r="E6724" t="str">
            <v>KUS</v>
          </cell>
          <cell r="F6724">
            <v>62</v>
          </cell>
        </row>
        <row r="6725">
          <cell r="A6725" t="str">
            <v>7380984</v>
          </cell>
          <cell r="B6725" t="str">
            <v>Přepážka… SW/N</v>
          </cell>
          <cell r="C6725">
            <v>13</v>
          </cell>
          <cell r="D6725">
            <v>1</v>
          </cell>
          <cell r="E6725" t="str">
            <v>KUS</v>
          </cell>
          <cell r="F6725">
            <v>13</v>
          </cell>
        </row>
        <row r="6726">
          <cell r="A6726" t="str">
            <v>7381085</v>
          </cell>
          <cell r="B6726" t="str">
            <v>Kryt přístrojové vložky 1… GAD 1 ALT</v>
          </cell>
          <cell r="C6726">
            <v>66</v>
          </cell>
          <cell r="D6726">
            <v>1</v>
          </cell>
          <cell r="E6726" t="str">
            <v>KUS</v>
          </cell>
          <cell r="F6726">
            <v>66</v>
          </cell>
        </row>
        <row r="6727">
          <cell r="A6727" t="str">
            <v>7381093</v>
          </cell>
          <cell r="B6727" t="str">
            <v>Kryt přístrojové vložky 2… GAD 2 ALT</v>
          </cell>
          <cell r="C6727">
            <v>67</v>
          </cell>
          <cell r="D6727">
            <v>1</v>
          </cell>
          <cell r="E6727" t="str">
            <v>KUS</v>
          </cell>
          <cell r="F6727">
            <v>67</v>
          </cell>
        </row>
        <row r="6728">
          <cell r="A6728" t="str">
            <v>7381107</v>
          </cell>
          <cell r="B6728" t="str">
            <v>Kryt přístrojové vložky 3… GAD 3 ALT</v>
          </cell>
          <cell r="C6728">
            <v>72</v>
          </cell>
          <cell r="D6728">
            <v>1</v>
          </cell>
          <cell r="E6728" t="str">
            <v>KUS</v>
          </cell>
          <cell r="F6728">
            <v>72</v>
          </cell>
        </row>
        <row r="6729">
          <cell r="A6729" t="str">
            <v>7381115</v>
          </cell>
          <cell r="B6729" t="str">
            <v>Kryt přístrojové vložky… GAD 1</v>
          </cell>
          <cell r="C6729">
            <v>64</v>
          </cell>
          <cell r="D6729">
            <v>1</v>
          </cell>
          <cell r="E6729" t="str">
            <v>KUS</v>
          </cell>
          <cell r="F6729">
            <v>64</v>
          </cell>
        </row>
        <row r="6730">
          <cell r="A6730" t="str">
            <v>7381190</v>
          </cell>
          <cell r="B6730" t="str">
            <v>Kryt přístrojové vložky… GAD2B/4-6</v>
          </cell>
          <cell r="C6730">
            <v>57</v>
          </cell>
          <cell r="D6730">
            <v>1</v>
          </cell>
          <cell r="E6730" t="str">
            <v>KUS</v>
          </cell>
          <cell r="F6730">
            <v>57</v>
          </cell>
        </row>
        <row r="6731">
          <cell r="A6731" t="str">
            <v>7381204</v>
          </cell>
          <cell r="B6731" t="str">
            <v>Montážní miska… KO-GB</v>
          </cell>
          <cell r="C6731">
            <v>46</v>
          </cell>
          <cell r="D6731">
            <v>1</v>
          </cell>
          <cell r="E6731" t="str">
            <v>KUS</v>
          </cell>
          <cell r="F6731">
            <v>46</v>
          </cell>
        </row>
        <row r="6732">
          <cell r="A6732" t="str">
            <v>7381239</v>
          </cell>
          <cell r="B6732" t="str">
            <v>Montážní miska… D-SUB25GB</v>
          </cell>
          <cell r="C6732">
            <v>85</v>
          </cell>
          <cell r="D6732">
            <v>1</v>
          </cell>
          <cell r="E6732" t="str">
            <v>KUS</v>
          </cell>
          <cell r="F6732">
            <v>85</v>
          </cell>
        </row>
        <row r="6733">
          <cell r="A6733" t="str">
            <v>7381263</v>
          </cell>
          <cell r="B6733" t="str">
            <v>Kryt přístrojové vložky… GAD 2 B/N</v>
          </cell>
          <cell r="C6733">
            <v>72</v>
          </cell>
          <cell r="D6733">
            <v>1</v>
          </cell>
          <cell r="E6733" t="str">
            <v>KUS</v>
          </cell>
          <cell r="F6733">
            <v>72</v>
          </cell>
        </row>
        <row r="6734">
          <cell r="A6734" t="str">
            <v>7381328</v>
          </cell>
          <cell r="B6734" t="str">
            <v>Kryt přístrojové vložky… GAD 2/3/N</v>
          </cell>
          <cell r="C6734">
            <v>63</v>
          </cell>
          <cell r="D6734">
            <v>1</v>
          </cell>
          <cell r="E6734" t="str">
            <v>KUS</v>
          </cell>
          <cell r="F6734">
            <v>63</v>
          </cell>
        </row>
        <row r="6735">
          <cell r="A6735" t="str">
            <v>7381352</v>
          </cell>
          <cell r="B6735" t="str">
            <v>Kryt přístrojové vložky… GAD 3 B</v>
          </cell>
          <cell r="C6735">
            <v>80</v>
          </cell>
          <cell r="D6735">
            <v>1</v>
          </cell>
          <cell r="E6735" t="str">
            <v>KUS</v>
          </cell>
          <cell r="F6735">
            <v>80</v>
          </cell>
        </row>
        <row r="6736">
          <cell r="A6736" t="str">
            <v>7381360</v>
          </cell>
          <cell r="B6736" t="str">
            <v>Uzavírací víko… GAD-3/SO.</v>
          </cell>
          <cell r="C6736">
            <v>122</v>
          </cell>
          <cell r="D6736">
            <v>1</v>
          </cell>
          <cell r="E6736" t="str">
            <v>KUS</v>
          </cell>
          <cell r="F6736">
            <v>122</v>
          </cell>
        </row>
        <row r="6737">
          <cell r="A6737" t="str">
            <v>7381441</v>
          </cell>
          <cell r="B6737" t="str">
            <v>Uzavírací víko pro přístrojovou vložku… GAD POLEN</v>
          </cell>
          <cell r="C6737">
            <v>127</v>
          </cell>
          <cell r="D6737">
            <v>1</v>
          </cell>
          <cell r="E6737" t="str">
            <v>KUS</v>
          </cell>
          <cell r="F6737">
            <v>127</v>
          </cell>
        </row>
        <row r="6738">
          <cell r="A6738" t="str">
            <v>7381468</v>
          </cell>
          <cell r="B6738" t="str">
            <v>Uzavírací víko pro přístrojovou vložku RAL7011… GAD POLEN</v>
          </cell>
          <cell r="C6738">
            <v>203</v>
          </cell>
          <cell r="D6738">
            <v>1</v>
          </cell>
          <cell r="E6738" t="str">
            <v>KUS</v>
          </cell>
          <cell r="F6738">
            <v>203</v>
          </cell>
        </row>
        <row r="6739">
          <cell r="A6739" t="str">
            <v>7381549</v>
          </cell>
          <cell r="B6739" t="str">
            <v>Uzavírací víko pro přístrojovou vložku… GAD1/2-M</v>
          </cell>
          <cell r="C6739">
            <v>75</v>
          </cell>
          <cell r="D6739">
            <v>1</v>
          </cell>
          <cell r="E6739" t="str">
            <v>KUS</v>
          </cell>
          <cell r="F6739">
            <v>75</v>
          </cell>
        </row>
        <row r="6740">
          <cell r="A6740" t="str">
            <v>7381557</v>
          </cell>
          <cell r="B6740" t="str">
            <v>Uzavírací víko pro přístrojovou vložku… GAD2-M</v>
          </cell>
          <cell r="C6740">
            <v>79</v>
          </cell>
          <cell r="D6740">
            <v>1</v>
          </cell>
          <cell r="E6740" t="str">
            <v>KUS</v>
          </cell>
          <cell r="F6740">
            <v>79</v>
          </cell>
        </row>
        <row r="6741">
          <cell r="A6741" t="str">
            <v>7381603</v>
          </cell>
          <cell r="B6741" t="str">
            <v>Uzavírací víko pro přístrojovou vložku… LT-GB</v>
          </cell>
          <cell r="C6741">
            <v>40</v>
          </cell>
          <cell r="D6741">
            <v>1</v>
          </cell>
          <cell r="E6741" t="str">
            <v>KUS</v>
          </cell>
          <cell r="F6741">
            <v>40</v>
          </cell>
        </row>
        <row r="6742">
          <cell r="A6742" t="str">
            <v>7381646</v>
          </cell>
          <cell r="B6742" t="str">
            <v>Adaptér montážní misky hnědý… AD-L</v>
          </cell>
          <cell r="C6742">
            <v>44</v>
          </cell>
          <cell r="D6742">
            <v>1</v>
          </cell>
          <cell r="E6742" t="str">
            <v>KUS</v>
          </cell>
          <cell r="F6742">
            <v>44</v>
          </cell>
        </row>
        <row r="6743">
          <cell r="A6743" t="str">
            <v>7381654</v>
          </cell>
          <cell r="B6743" t="str">
            <v>Adaptér montážní misky hnědý… AD-T</v>
          </cell>
          <cell r="C6743">
            <v>46</v>
          </cell>
          <cell r="D6743">
            <v>1</v>
          </cell>
          <cell r="E6743" t="str">
            <v>KUS</v>
          </cell>
          <cell r="F6743">
            <v>46</v>
          </cell>
        </row>
        <row r="6744">
          <cell r="A6744" t="str">
            <v>7381700</v>
          </cell>
          <cell r="B6744" t="str">
            <v>Adaptér montážní misky bílý… AD-L-ZS</v>
          </cell>
          <cell r="C6744">
            <v>49</v>
          </cell>
          <cell r="D6744">
            <v>1</v>
          </cell>
          <cell r="E6744" t="str">
            <v>KUS</v>
          </cell>
          <cell r="F6744">
            <v>49</v>
          </cell>
        </row>
        <row r="6745">
          <cell r="A6745" t="str">
            <v>7381719</v>
          </cell>
          <cell r="B6745" t="str">
            <v>Adaptér montážní misky šedý… AD-K-ZS</v>
          </cell>
          <cell r="C6745">
            <v>83</v>
          </cell>
          <cell r="D6745">
            <v>1</v>
          </cell>
          <cell r="E6745" t="str">
            <v>KUS</v>
          </cell>
          <cell r="F6745">
            <v>83</v>
          </cell>
        </row>
        <row r="6746">
          <cell r="A6746" t="str">
            <v>7381867</v>
          </cell>
          <cell r="B6746" t="str">
            <v>Montážní miska hnědá… ACO-GB BR</v>
          </cell>
          <cell r="C6746">
            <v>374</v>
          </cell>
          <cell r="D6746">
            <v>1</v>
          </cell>
          <cell r="E6746" t="str">
            <v>KUS</v>
          </cell>
          <cell r="F6746">
            <v>374</v>
          </cell>
        </row>
        <row r="6747">
          <cell r="A6747" t="str">
            <v>7382154</v>
          </cell>
          <cell r="B6747" t="str">
            <v>Vyrovnávací rám šedý RAL7011… AGR 4/6</v>
          </cell>
          <cell r="C6747">
            <v>43</v>
          </cell>
          <cell r="D6747">
            <v>1</v>
          </cell>
          <cell r="E6747" t="str">
            <v>KUS</v>
          </cell>
          <cell r="F6747">
            <v>43</v>
          </cell>
        </row>
        <row r="6748">
          <cell r="A6748" t="str">
            <v>7382200</v>
          </cell>
          <cell r="B6748" t="str">
            <v>Vyrovnávací rám šedý RAL7011… AGR 9/12</v>
          </cell>
          <cell r="C6748">
            <v>49</v>
          </cell>
          <cell r="D6748">
            <v>1</v>
          </cell>
          <cell r="E6748" t="str">
            <v>KUS</v>
          </cell>
          <cell r="F6748">
            <v>49</v>
          </cell>
        </row>
        <row r="6749">
          <cell r="A6749" t="str">
            <v>7382243</v>
          </cell>
          <cell r="B6749" t="str">
            <v>Vyrovnávací pás sada šedá 7011… AGS 7/10</v>
          </cell>
          <cell r="C6749">
            <v>49</v>
          </cell>
          <cell r="D6749">
            <v>1</v>
          </cell>
          <cell r="E6749" t="str">
            <v>KUS</v>
          </cell>
          <cell r="F6749">
            <v>49</v>
          </cell>
        </row>
        <row r="6750">
          <cell r="A6750" t="str">
            <v>7382308</v>
          </cell>
          <cell r="B6750" t="str">
            <v>Přístrojová vložka šedočerná RAL9011… GTK 4/6</v>
          </cell>
          <cell r="C6750">
            <v>263</v>
          </cell>
          <cell r="D6750">
            <v>1</v>
          </cell>
          <cell r="E6750" t="str">
            <v>KUS</v>
          </cell>
          <cell r="F6750">
            <v>263</v>
          </cell>
        </row>
        <row r="6751">
          <cell r="A6751" t="str">
            <v>7382405</v>
          </cell>
          <cell r="B6751" t="str">
            <v>Přístrojová vložka šedočerná RAL9011… GTK 9/12</v>
          </cell>
          <cell r="C6751">
            <v>330</v>
          </cell>
          <cell r="D6751">
            <v>1</v>
          </cell>
          <cell r="E6751" t="str">
            <v>KUS</v>
          </cell>
          <cell r="F6751">
            <v>330</v>
          </cell>
        </row>
        <row r="6752">
          <cell r="A6752" t="str">
            <v>7382561</v>
          </cell>
          <cell r="B6752" t="str">
            <v>Uzavírací víko 4/6 šedočerné… ADB-GTK 6</v>
          </cell>
          <cell r="C6752">
            <v>66</v>
          </cell>
          <cell r="D6752">
            <v>1</v>
          </cell>
          <cell r="E6752" t="str">
            <v>KUS</v>
          </cell>
          <cell r="F6752">
            <v>66</v>
          </cell>
        </row>
        <row r="6753">
          <cell r="A6753" t="str">
            <v>7382677</v>
          </cell>
          <cell r="B6753" t="str">
            <v>Uzavírací víko 9/12 šedočerné… ADB GTK12</v>
          </cell>
          <cell r="C6753">
            <v>58</v>
          </cell>
          <cell r="D6753">
            <v>1</v>
          </cell>
          <cell r="E6753" t="str">
            <v>KUS</v>
          </cell>
          <cell r="F6753">
            <v>58</v>
          </cell>
        </row>
        <row r="6754">
          <cell r="A6754" t="str">
            <v>7383029</v>
          </cell>
          <cell r="B6754" t="str">
            <v>Kryt přístrojové vložky… GAD 3/9</v>
          </cell>
          <cell r="C6754">
            <v>73</v>
          </cell>
          <cell r="D6754">
            <v>1</v>
          </cell>
          <cell r="E6754" t="str">
            <v>KUS</v>
          </cell>
          <cell r="F6754">
            <v>73</v>
          </cell>
        </row>
        <row r="6755">
          <cell r="A6755" t="str">
            <v>7383037</v>
          </cell>
          <cell r="B6755" t="str">
            <v>Kryt přístrojové vložky 3/9 s kulatým otvorem/starý/… GAD3/9ALT</v>
          </cell>
          <cell r="C6755">
            <v>73</v>
          </cell>
          <cell r="D6755">
            <v>1</v>
          </cell>
          <cell r="E6755" t="str">
            <v>KUS</v>
          </cell>
          <cell r="F6755">
            <v>73</v>
          </cell>
        </row>
        <row r="6756">
          <cell r="A6756" t="str">
            <v>7383045</v>
          </cell>
          <cell r="B6756" t="str">
            <v>Kryt přístrojové vložky 2/9 s kulatým otvorem/starý/… GAD2/9ALT</v>
          </cell>
          <cell r="C6756">
            <v>73</v>
          </cell>
          <cell r="D6756">
            <v>1</v>
          </cell>
          <cell r="E6756" t="str">
            <v>KUS</v>
          </cell>
          <cell r="F6756">
            <v>73</v>
          </cell>
        </row>
        <row r="6757">
          <cell r="A6757" t="str">
            <v>7383053</v>
          </cell>
          <cell r="B6757" t="str">
            <v>Kryt přístrojové vložky 1/9 s kulatým otvorem/starý/… GAD1/9ALT</v>
          </cell>
          <cell r="C6757">
            <v>71</v>
          </cell>
          <cell r="D6757">
            <v>1</v>
          </cell>
          <cell r="E6757" t="str">
            <v>KUS</v>
          </cell>
          <cell r="F6757">
            <v>71</v>
          </cell>
        </row>
        <row r="6758">
          <cell r="A6758" t="str">
            <v>7383061</v>
          </cell>
          <cell r="B6758" t="str">
            <v>Kryt přístrojové vložky… GAD2/31/9</v>
          </cell>
          <cell r="C6758">
            <v>74</v>
          </cell>
          <cell r="D6758">
            <v>1</v>
          </cell>
          <cell r="E6758" t="str">
            <v>KUS</v>
          </cell>
          <cell r="F6758">
            <v>74</v>
          </cell>
        </row>
        <row r="6759">
          <cell r="A6759" t="str">
            <v>7383088</v>
          </cell>
          <cell r="B6759" t="str">
            <v>Kryt přístrojové vložky… GAD2/32/9</v>
          </cell>
          <cell r="C6759">
            <v>74</v>
          </cell>
          <cell r="D6759">
            <v>1</v>
          </cell>
          <cell r="E6759" t="str">
            <v>KUS</v>
          </cell>
          <cell r="F6759">
            <v>74</v>
          </cell>
        </row>
        <row r="6760">
          <cell r="A6760" t="str">
            <v>7383118</v>
          </cell>
          <cell r="B6760" t="str">
            <v>Kryt přístrojové vložky… GAD1/21/9</v>
          </cell>
          <cell r="C6760">
            <v>71</v>
          </cell>
          <cell r="D6760">
            <v>1</v>
          </cell>
          <cell r="E6760" t="str">
            <v>KUS</v>
          </cell>
          <cell r="F6760">
            <v>71</v>
          </cell>
        </row>
        <row r="6761">
          <cell r="A6761" t="str">
            <v>7383150</v>
          </cell>
          <cell r="B6761" t="str">
            <v>Kryt přístrojové vložky… GAD 2B/9</v>
          </cell>
          <cell r="C6761">
            <v>72</v>
          </cell>
          <cell r="D6761">
            <v>1</v>
          </cell>
          <cell r="E6761" t="str">
            <v>KUS</v>
          </cell>
          <cell r="F6761">
            <v>72</v>
          </cell>
        </row>
        <row r="6762">
          <cell r="A6762" t="str">
            <v>7383169</v>
          </cell>
          <cell r="B6762" t="str">
            <v>Kryt přístrojové vložky… GAD 1/4/9</v>
          </cell>
          <cell r="C6762">
            <v>68</v>
          </cell>
          <cell r="D6762">
            <v>1</v>
          </cell>
          <cell r="E6762" t="str">
            <v>KUS</v>
          </cell>
          <cell r="F6762">
            <v>68</v>
          </cell>
        </row>
        <row r="6763">
          <cell r="A6763" t="str">
            <v>7385110</v>
          </cell>
          <cell r="B6763" t="str">
            <v>Kabelový můstek… KB</v>
          </cell>
          <cell r="C6763">
            <v>174</v>
          </cell>
          <cell r="D6763">
            <v>1</v>
          </cell>
          <cell r="E6763" t="str">
            <v>KUS</v>
          </cell>
          <cell r="F6763">
            <v>174</v>
          </cell>
        </row>
        <row r="6764">
          <cell r="A6764" t="str">
            <v>7386400</v>
          </cell>
          <cell r="B6764" t="str">
            <v>Přepážka 400mmx34mm… TW-4238</v>
          </cell>
          <cell r="C6764">
            <v>163</v>
          </cell>
          <cell r="D6764">
            <v>1</v>
          </cell>
          <cell r="E6764" t="str">
            <v>KUS</v>
          </cell>
          <cell r="F6764">
            <v>163</v>
          </cell>
        </row>
        <row r="6765">
          <cell r="A6765" t="str">
            <v>7390025</v>
          </cell>
          <cell r="B6765" t="str">
            <v>Upevňovací sada 3/240… BFS-DB-3</v>
          </cell>
          <cell r="C6765">
            <v>169</v>
          </cell>
          <cell r="D6765">
            <v>1</v>
          </cell>
          <cell r="E6765" t="str">
            <v>KUS</v>
          </cell>
          <cell r="F6765">
            <v>169</v>
          </cell>
        </row>
        <row r="6766">
          <cell r="A6766" t="str">
            <v>7390068</v>
          </cell>
          <cell r="B6766" t="str">
            <v>Upevňovací sada 15/240… BFS-DB-15</v>
          </cell>
          <cell r="C6766">
            <v>169</v>
          </cell>
          <cell r="D6766">
            <v>1</v>
          </cell>
          <cell r="E6766" t="str">
            <v>KUS</v>
          </cell>
          <cell r="F6766">
            <v>169</v>
          </cell>
        </row>
        <row r="6767">
          <cell r="A6767" t="str">
            <v>7390149</v>
          </cell>
          <cell r="B6767" t="str">
            <v>Upevňovací sada 3/340… BFS-DB-3</v>
          </cell>
          <cell r="C6767">
            <v>221</v>
          </cell>
          <cell r="D6767">
            <v>1</v>
          </cell>
          <cell r="E6767" t="str">
            <v>KUS</v>
          </cell>
          <cell r="F6767">
            <v>221</v>
          </cell>
        </row>
        <row r="6768">
          <cell r="A6768" t="str">
            <v>7390181</v>
          </cell>
          <cell r="B6768" t="str">
            <v>Upevňovací sada 15/340… BFS-DB-15</v>
          </cell>
          <cell r="C6768">
            <v>211</v>
          </cell>
          <cell r="D6768">
            <v>1</v>
          </cell>
          <cell r="E6768" t="str">
            <v>KUS</v>
          </cell>
          <cell r="F6768">
            <v>211</v>
          </cell>
        </row>
        <row r="6769">
          <cell r="A6769" t="str">
            <v>7390297</v>
          </cell>
          <cell r="B6769" t="str">
            <v>Upevňovací sada 15/340R… BFS-DB-15</v>
          </cell>
          <cell r="C6769">
            <v>181</v>
          </cell>
          <cell r="D6769">
            <v>1</v>
          </cell>
          <cell r="E6769" t="str">
            <v>KUS</v>
          </cell>
          <cell r="F6769">
            <v>181</v>
          </cell>
        </row>
        <row r="6770">
          <cell r="A6770" t="str">
            <v>7390386</v>
          </cell>
          <cell r="B6770" t="str">
            <v>Ucpávka do duté hlavy HB319… SK HB 305</v>
          </cell>
          <cell r="C6770">
            <v>179</v>
          </cell>
          <cell r="D6770">
            <v>1</v>
          </cell>
          <cell r="E6770" t="str">
            <v>KUS</v>
          </cell>
          <cell r="F6770">
            <v>179</v>
          </cell>
        </row>
        <row r="6771">
          <cell r="A6771" t="str">
            <v>7390440</v>
          </cell>
          <cell r="B6771" t="str">
            <v>Upevňovací sada 240/340… BFS-HB</v>
          </cell>
          <cell r="C6771">
            <v>200</v>
          </cell>
          <cell r="D6771">
            <v>1</v>
          </cell>
          <cell r="E6771" t="str">
            <v>KUS</v>
          </cell>
          <cell r="F6771">
            <v>200</v>
          </cell>
        </row>
        <row r="6772">
          <cell r="A6772" t="str">
            <v>7390483</v>
          </cell>
          <cell r="B6772" t="str">
            <v>Upevňovací sada 340 R… BFS-HB34R</v>
          </cell>
          <cell r="C6772">
            <v>238</v>
          </cell>
          <cell r="D6772">
            <v>1</v>
          </cell>
          <cell r="E6772" t="str">
            <v>KUS</v>
          </cell>
          <cell r="F6772">
            <v>238</v>
          </cell>
        </row>
        <row r="6773">
          <cell r="A6773" t="str">
            <v>7390882</v>
          </cell>
          <cell r="B6773" t="str">
            <v>Silové přívody 3x2,5 černé… AL-S8-S</v>
          </cell>
          <cell r="C6773">
            <v>884</v>
          </cell>
          <cell r="D6773">
            <v>1</v>
          </cell>
          <cell r="E6773" t="str">
            <v>KUS</v>
          </cell>
          <cell r="F6773">
            <v>884</v>
          </cell>
        </row>
        <row r="6774">
          <cell r="A6774" t="str">
            <v>7391021</v>
          </cell>
          <cell r="B6774" t="str">
            <v>Svorkovnice do dvojitých podlah 3x2,5… DBV-SS/6</v>
          </cell>
          <cell r="C6774">
            <v>4788</v>
          </cell>
          <cell r="D6774">
            <v>1</v>
          </cell>
          <cell r="E6774" t="str">
            <v>KUS</v>
          </cell>
          <cell r="F6774">
            <v>4788</v>
          </cell>
        </row>
        <row r="6775">
          <cell r="A6775" t="str">
            <v>7391056</v>
          </cell>
          <cell r="B6775" t="str">
            <v>Svorkovnice do dvojitých podlah… DBV-SS/12</v>
          </cell>
          <cell r="C6775">
            <v>8555</v>
          </cell>
          <cell r="D6775">
            <v>1</v>
          </cell>
          <cell r="E6775" t="str">
            <v>KUS</v>
          </cell>
          <cell r="F6775">
            <v>8555</v>
          </cell>
        </row>
        <row r="6776">
          <cell r="A6776" t="str">
            <v>7391153</v>
          </cell>
          <cell r="B6776" t="str">
            <v>Svorkovnice do dvojitých podlah… DBV-SS/6K</v>
          </cell>
          <cell r="C6776">
            <v>2984</v>
          </cell>
          <cell r="D6776">
            <v>1</v>
          </cell>
          <cell r="E6776" t="str">
            <v>KUS</v>
          </cell>
          <cell r="F6776">
            <v>2984</v>
          </cell>
        </row>
        <row r="6777">
          <cell r="A6777" t="str">
            <v>7391501</v>
          </cell>
          <cell r="B6777" t="str">
            <v>Univerzální připojovací jednotka… UAE8 (4)</v>
          </cell>
          <cell r="C6777">
            <v>360</v>
          </cell>
          <cell r="D6777">
            <v>1</v>
          </cell>
          <cell r="E6777" t="str">
            <v>KUS</v>
          </cell>
          <cell r="F6777">
            <v>360</v>
          </cell>
        </row>
        <row r="6778">
          <cell r="A6778" t="str">
            <v>7391552</v>
          </cell>
          <cell r="B6778" t="str">
            <v>Univerzální připojovací jednotka… UAE8/8 44</v>
          </cell>
          <cell r="C6778">
            <v>461</v>
          </cell>
          <cell r="D6778">
            <v>1</v>
          </cell>
          <cell r="E6778" t="str">
            <v>KUS</v>
          </cell>
          <cell r="F6778">
            <v>461</v>
          </cell>
        </row>
        <row r="6779">
          <cell r="A6779" t="str">
            <v>7391587</v>
          </cell>
          <cell r="B6779" t="str">
            <v>Univerzální připojovací jednotka… UAE8/8 G</v>
          </cell>
          <cell r="C6779">
            <v>888</v>
          </cell>
          <cell r="D6779">
            <v>1</v>
          </cell>
          <cell r="E6779" t="str">
            <v>KUS</v>
          </cell>
          <cell r="F6779">
            <v>888</v>
          </cell>
        </row>
        <row r="6780">
          <cell r="A6780" t="str">
            <v>7391600</v>
          </cell>
          <cell r="B6780" t="str">
            <v>Připojovací jednotka EDV… UAE8/8 K6</v>
          </cell>
          <cell r="C6780">
            <v>1105</v>
          </cell>
          <cell r="D6780">
            <v>1</v>
          </cell>
          <cell r="E6780" t="str">
            <v>KUS</v>
          </cell>
          <cell r="F6780">
            <v>1105</v>
          </cell>
        </row>
        <row r="6781">
          <cell r="A6781" t="str">
            <v>7367981</v>
          </cell>
          <cell r="B6781" t="str">
            <v>Vymezovací rám pro GE 9/12 AB12</v>
          </cell>
          <cell r="C6781">
            <v>520</v>
          </cell>
          <cell r="D6781">
            <v>1</v>
          </cell>
          <cell r="E6781" t="str">
            <v>KUS</v>
          </cell>
          <cell r="F6781">
            <v>520</v>
          </cell>
        </row>
        <row r="6782">
          <cell r="A6782" t="str">
            <v>7376203</v>
          </cell>
          <cell r="B6782" t="str">
            <v>Příst.jednotka čtver,pro 9 GE 12/5</v>
          </cell>
          <cell r="C6782">
            <v>1410</v>
          </cell>
          <cell r="D6782">
            <v>1</v>
          </cell>
          <cell r="E6782" t="str">
            <v>KUS</v>
          </cell>
          <cell r="F6782">
            <v>1410</v>
          </cell>
        </row>
        <row r="6783">
          <cell r="A6783" t="str">
            <v>7375401</v>
          </cell>
          <cell r="B6783" t="str">
            <v>Příst.jednotka pro 6 zas. Šedá GE 6/5</v>
          </cell>
          <cell r="C6783">
            <v>1030</v>
          </cell>
          <cell r="D6783">
            <v>1</v>
          </cell>
          <cell r="E6783" t="str">
            <v>KUS</v>
          </cell>
          <cell r="F6783">
            <v>1030</v>
          </cell>
        </row>
        <row r="6784">
          <cell r="A6784" t="str">
            <v>7377041</v>
          </cell>
          <cell r="B6784" t="str">
            <v>Přístr.vložka pro modul 45mm GB 3M</v>
          </cell>
          <cell r="C6784">
            <v>110</v>
          </cell>
          <cell r="D6784">
            <v>1</v>
          </cell>
          <cell r="E6784" t="str">
            <v>KUS</v>
          </cell>
          <cell r="F6784">
            <v>110</v>
          </cell>
        </row>
        <row r="6785">
          <cell r="A6785" t="str">
            <v>7367976</v>
          </cell>
          <cell r="B6785" t="str">
            <v>Vymezovací rám pro GE 6  AB 6</v>
          </cell>
          <cell r="C6785">
            <v>580</v>
          </cell>
          <cell r="D6785">
            <v>1</v>
          </cell>
          <cell r="E6785" t="str">
            <v>KUS</v>
          </cell>
          <cell r="F6785">
            <v>580</v>
          </cell>
        </row>
        <row r="6786">
          <cell r="A6786" t="str">
            <v>7376715</v>
          </cell>
          <cell r="B6786" t="str">
            <v>Přístrojová vestavná jednotka  GE12RN/S2</v>
          </cell>
          <cell r="C6786">
            <v>6040</v>
          </cell>
          <cell r="D6786">
            <v>1</v>
          </cell>
          <cell r="E6786" t="str">
            <v>KUS</v>
          </cell>
          <cell r="F6786">
            <v>6040</v>
          </cell>
        </row>
        <row r="6787">
          <cell r="A6787" t="str">
            <v>6311008</v>
          </cell>
          <cell r="B6787" t="str">
            <v>Kabelový žebřík WKL 100x200 FS… WKLG 1120</v>
          </cell>
          <cell r="C6787">
            <v>770</v>
          </cell>
          <cell r="D6787">
            <v>1</v>
          </cell>
          <cell r="E6787" t="str">
            <v>METR</v>
          </cell>
          <cell r="F6787">
            <v>770</v>
          </cell>
        </row>
        <row r="6788">
          <cell r="A6788" t="str">
            <v>6311012</v>
          </cell>
          <cell r="B6788" t="str">
            <v>Kabelový žebřík WKL 100x300 FS… WKLG 1130</v>
          </cell>
          <cell r="C6788">
            <v>805</v>
          </cell>
          <cell r="D6788">
            <v>1</v>
          </cell>
          <cell r="E6788" t="str">
            <v>METR</v>
          </cell>
          <cell r="F6788">
            <v>805</v>
          </cell>
        </row>
        <row r="6789">
          <cell r="A6789" t="str">
            <v>6311016</v>
          </cell>
          <cell r="B6789" t="str">
            <v>Kabelový žebřík WKL 100x400 FS… WKLG 1140</v>
          </cell>
          <cell r="C6789">
            <v>810</v>
          </cell>
          <cell r="D6789">
            <v>1</v>
          </cell>
          <cell r="E6789" t="str">
            <v>METR</v>
          </cell>
          <cell r="F6789">
            <v>810</v>
          </cell>
        </row>
        <row r="6790">
          <cell r="A6790" t="str">
            <v>6311020</v>
          </cell>
          <cell r="B6790" t="str">
            <v>Kabelový žebřík WKL 100x500 FS… WKLG 1150</v>
          </cell>
          <cell r="C6790">
            <v>840</v>
          </cell>
          <cell r="D6790">
            <v>1</v>
          </cell>
          <cell r="E6790" t="str">
            <v>METR</v>
          </cell>
          <cell r="F6790">
            <v>840</v>
          </cell>
        </row>
        <row r="6791">
          <cell r="A6791" t="str">
            <v>6311024</v>
          </cell>
          <cell r="B6791" t="str">
            <v>Kabelový žebřík WKL 100x600 FS… WKLG 1160</v>
          </cell>
          <cell r="C6791">
            <v>860</v>
          </cell>
          <cell r="D6791">
            <v>1</v>
          </cell>
          <cell r="E6791" t="str">
            <v>METR</v>
          </cell>
          <cell r="F6791">
            <v>860</v>
          </cell>
        </row>
        <row r="6792">
          <cell r="A6792" t="str">
            <v>6311059</v>
          </cell>
          <cell r="B6792" t="str">
            <v>Kabelový žebřík WKL 100x200 FT… WKLG 1120</v>
          </cell>
          <cell r="C6792">
            <v>980</v>
          </cell>
          <cell r="D6792">
            <v>1</v>
          </cell>
          <cell r="E6792" t="str">
            <v>METR</v>
          </cell>
          <cell r="F6792">
            <v>980</v>
          </cell>
        </row>
        <row r="6793">
          <cell r="A6793" t="str">
            <v>6311063</v>
          </cell>
          <cell r="B6793" t="str">
            <v>Kabelový žebřík WKL 100x300 FT… WKLG 1130</v>
          </cell>
          <cell r="C6793">
            <v>1000</v>
          </cell>
          <cell r="D6793">
            <v>1</v>
          </cell>
          <cell r="E6793" t="str">
            <v>METR</v>
          </cell>
          <cell r="F6793">
            <v>1000</v>
          </cell>
        </row>
        <row r="6794">
          <cell r="A6794" t="str">
            <v>6311067</v>
          </cell>
          <cell r="B6794" t="str">
            <v>Kabelový žebřík WKL 100x400 FT… WKLG 1140</v>
          </cell>
          <cell r="C6794">
            <v>1050</v>
          </cell>
          <cell r="D6794">
            <v>1</v>
          </cell>
          <cell r="E6794" t="str">
            <v>METR</v>
          </cell>
          <cell r="F6794">
            <v>1050</v>
          </cell>
        </row>
        <row r="6795">
          <cell r="A6795" t="str">
            <v>6311071</v>
          </cell>
          <cell r="B6795" t="str">
            <v>Kabelový žebřík WKL 100x500 FT… WKLG 1150</v>
          </cell>
          <cell r="C6795">
            <v>1070</v>
          </cell>
          <cell r="D6795">
            <v>1</v>
          </cell>
          <cell r="E6795" t="str">
            <v>METR</v>
          </cell>
          <cell r="F6795">
            <v>1070</v>
          </cell>
        </row>
        <row r="6796">
          <cell r="A6796" t="str">
            <v>6311075</v>
          </cell>
          <cell r="B6796" t="str">
            <v>Kabelový žebřík WKL 100x600 FT… WKLG 1160</v>
          </cell>
          <cell r="C6796">
            <v>1110</v>
          </cell>
          <cell r="D6796">
            <v>1</v>
          </cell>
          <cell r="E6796" t="str">
            <v>METR</v>
          </cell>
          <cell r="F6796">
            <v>1110</v>
          </cell>
        </row>
        <row r="6797">
          <cell r="A6797" t="str">
            <v>6117406</v>
          </cell>
          <cell r="B6797" t="str">
            <v>Záslepka pro 1M 45mm</v>
          </cell>
          <cell r="C6797">
            <v>69</v>
          </cell>
          <cell r="D6797">
            <v>1</v>
          </cell>
          <cell r="E6797" t="str">
            <v>KUS</v>
          </cell>
          <cell r="F6797">
            <v>69</v>
          </cell>
        </row>
        <row r="6798">
          <cell r="A6798" t="str">
            <v>6417414</v>
          </cell>
          <cell r="B6798" t="str">
            <v>Záslepka pro 1/2M 45mm</v>
          </cell>
          <cell r="C6798">
            <v>64</v>
          </cell>
          <cell r="D6798">
            <v>1</v>
          </cell>
          <cell r="E6798" t="str">
            <v>KUS</v>
          </cell>
          <cell r="F6798">
            <v>64</v>
          </cell>
        </row>
        <row r="6799">
          <cell r="A6799" t="str">
            <v>6258131</v>
          </cell>
          <cell r="B6799" t="str">
            <v>Adaptér pro 1 modul - žlab GEK</v>
          </cell>
          <cell r="C6799">
            <v>30</v>
          </cell>
          <cell r="D6799">
            <v>1</v>
          </cell>
          <cell r="E6799" t="str">
            <v>KUS</v>
          </cell>
          <cell r="F6799">
            <v>30</v>
          </cell>
        </row>
        <row r="6800">
          <cell r="A6800" t="str">
            <v>6258135</v>
          </cell>
          <cell r="B6800" t="str">
            <v>Adaptér pro 3 moduly - žlab GEK</v>
          </cell>
          <cell r="C6800">
            <v>40</v>
          </cell>
          <cell r="D6800">
            <v>1</v>
          </cell>
          <cell r="E6800" t="str">
            <v>KUS</v>
          </cell>
          <cell r="F6800">
            <v>40</v>
          </cell>
        </row>
        <row r="6801">
          <cell r="A6801" t="str">
            <v>6258034</v>
          </cell>
          <cell r="B6801" t="str">
            <v>Kryt adaptéru pro 1 moduly</v>
          </cell>
          <cell r="C6801">
            <v>88</v>
          </cell>
          <cell r="D6801">
            <v>1</v>
          </cell>
          <cell r="E6801" t="str">
            <v>KUS</v>
          </cell>
          <cell r="F6801">
            <v>88</v>
          </cell>
        </row>
        <row r="6802">
          <cell r="A6802" t="str">
            <v>6258040</v>
          </cell>
          <cell r="B6802" t="str">
            <v>Kryt adaptéru pro 2 moduly</v>
          </cell>
          <cell r="C6802">
            <v>117</v>
          </cell>
          <cell r="D6802">
            <v>1</v>
          </cell>
          <cell r="E6802" t="str">
            <v>KUS</v>
          </cell>
          <cell r="F6802">
            <v>117</v>
          </cell>
        </row>
        <row r="6803">
          <cell r="A6803" t="str">
            <v>6258046</v>
          </cell>
          <cell r="B6803" t="str">
            <v>Kryt adaptéru pro 3 moduly</v>
          </cell>
          <cell r="C6803">
            <v>108</v>
          </cell>
          <cell r="D6803">
            <v>1</v>
          </cell>
          <cell r="E6803" t="str">
            <v>KUS</v>
          </cell>
          <cell r="F6803">
            <v>108</v>
          </cell>
        </row>
        <row r="6804">
          <cell r="A6804" t="str">
            <v>6117294</v>
          </cell>
          <cell r="B6804" t="str">
            <v>Modulární rámeček DM45/RM6</v>
          </cell>
          <cell r="C6804">
            <v>269</v>
          </cell>
          <cell r="D6804">
            <v>1</v>
          </cell>
          <cell r="E6804" t="str">
            <v>KUS</v>
          </cell>
          <cell r="F6804">
            <v>269</v>
          </cell>
        </row>
        <row r="6805">
          <cell r="A6805" t="str">
            <v>6117325</v>
          </cell>
          <cell r="B6805" t="str">
            <v>Stíněný konektor RJ 45 ASM C5G</v>
          </cell>
          <cell r="C6805">
            <v>285</v>
          </cell>
          <cell r="D6805">
            <v>1</v>
          </cell>
          <cell r="E6805" t="str">
            <v>KUS</v>
          </cell>
          <cell r="F6805">
            <v>285</v>
          </cell>
        </row>
        <row r="6806">
          <cell r="A6806" t="str">
            <v>6117337</v>
          </cell>
          <cell r="B6806" t="str">
            <v>Nestíněný konektor RJ 45 ASM C5G</v>
          </cell>
          <cell r="C6806">
            <v>264</v>
          </cell>
          <cell r="D6806">
            <v>1</v>
          </cell>
          <cell r="E6806" t="str">
            <v>KUS</v>
          </cell>
          <cell r="F6806">
            <v>264</v>
          </cell>
        </row>
        <row r="6807">
          <cell r="A6807" t="str">
            <v>6257635</v>
          </cell>
          <cell r="B6807" t="str">
            <v>Barevná tužka GE-Colour  RAL …</v>
          </cell>
          <cell r="C6807">
            <v>530</v>
          </cell>
          <cell r="D6807">
            <v>1</v>
          </cell>
          <cell r="E6807" t="str">
            <v>KUS</v>
          </cell>
          <cell r="F6807">
            <v>530</v>
          </cell>
        </row>
        <row r="6808">
          <cell r="A6808" t="str">
            <v>7375524</v>
          </cell>
          <cell r="B6808" t="str">
            <v>Uzavírací víko 5-10mm GE 6/BD - šedá</v>
          </cell>
          <cell r="C6808">
            <v>1090</v>
          </cell>
          <cell r="D6808">
            <v>1</v>
          </cell>
          <cell r="E6808" t="str">
            <v>KUS</v>
          </cell>
          <cell r="F6808">
            <v>1090</v>
          </cell>
        </row>
        <row r="6809">
          <cell r="A6809" t="str">
            <v>7470126</v>
          </cell>
          <cell r="B6809" t="str">
            <v>ISO-A 40140  kanál - délka 180 cm</v>
          </cell>
          <cell r="C6809">
            <v>2680</v>
          </cell>
          <cell r="D6809">
            <v>1</v>
          </cell>
          <cell r="E6809" t="str">
            <v>METR</v>
          </cell>
          <cell r="F6809">
            <v>2680</v>
          </cell>
        </row>
        <row r="6810">
          <cell r="A6810" t="str">
            <v>7442126</v>
          </cell>
          <cell r="B6810" t="str">
            <v>ISO-A 4DU3 víko kanálu - délka 60cm</v>
          </cell>
          <cell r="C6810">
            <v>1140</v>
          </cell>
          <cell r="D6810">
            <v>1</v>
          </cell>
          <cell r="E6810" t="str">
            <v>KUS</v>
          </cell>
          <cell r="F6810">
            <v>1140</v>
          </cell>
        </row>
        <row r="6811">
          <cell r="A6811" t="str">
            <v>7367696</v>
          </cell>
          <cell r="B6811" t="str">
            <v>Přístrojový rám GE 6 VA 20</v>
          </cell>
          <cell r="C6811">
            <v>2625</v>
          </cell>
          <cell r="D6811">
            <v>1</v>
          </cell>
          <cell r="E6811" t="str">
            <v>KUS</v>
          </cell>
          <cell r="F6811">
            <v>2625</v>
          </cell>
        </row>
        <row r="6812">
          <cell r="A6812" t="str">
            <v>6117146</v>
          </cell>
          <cell r="B6812" t="str">
            <v>Zásuvka 30° jedn. čistě červená… SKSF33R1</v>
          </cell>
          <cell r="C6812">
            <v>110</v>
          </cell>
          <cell r="D6812">
            <v>1</v>
          </cell>
          <cell r="E6812" t="str">
            <v>KUS</v>
          </cell>
          <cell r="F6812">
            <v>110</v>
          </cell>
        </row>
        <row r="6813">
          <cell r="A6813" t="str">
            <v>7367688</v>
          </cell>
          <cell r="B6813" t="str">
            <v>Přístrojový rám GE 12 VA 20</v>
          </cell>
          <cell r="C6813">
            <v>4220</v>
          </cell>
          <cell r="D6813">
            <v>1</v>
          </cell>
          <cell r="E6813" t="str">
            <v>KUS</v>
          </cell>
          <cell r="F6813">
            <v>4220</v>
          </cell>
        </row>
        <row r="6814">
          <cell r="A6814" t="str">
            <v>6254010</v>
          </cell>
          <cell r="B6814" t="str">
            <v>Přístrojové sloupy 110x110 výška 500 elox 9006… GMS11-50</v>
          </cell>
          <cell r="C6814">
            <v>3236</v>
          </cell>
          <cell r="D6814">
            <v>1</v>
          </cell>
          <cell r="E6814" t="str">
            <v>KUS</v>
          </cell>
          <cell r="F6814">
            <v>3236</v>
          </cell>
        </row>
        <row r="6815">
          <cell r="A6815" t="str">
            <v>6117115</v>
          </cell>
          <cell r="B6815" t="str">
            <v>Zásuvka 90° dvojnás. zelený… SKSF90GN2</v>
          </cell>
          <cell r="C6815">
            <v>297</v>
          </cell>
          <cell r="D6815">
            <v>1</v>
          </cell>
          <cell r="E6815" t="str">
            <v>KUS</v>
          </cell>
          <cell r="F6815">
            <v>297</v>
          </cell>
        </row>
        <row r="6816">
          <cell r="A6816" t="str">
            <v>6117108</v>
          </cell>
          <cell r="B6816" t="str">
            <v>Zásuvka 90° červená… SKSF90GN1</v>
          </cell>
          <cell r="C6816">
            <v>190</v>
          </cell>
          <cell r="D6816">
            <v>1</v>
          </cell>
          <cell r="E6816" t="str">
            <v>KUS</v>
          </cell>
          <cell r="F6816">
            <v>190</v>
          </cell>
        </row>
        <row r="6817">
          <cell r="A6817" t="str">
            <v>6117414</v>
          </cell>
          <cell r="B6817" t="str">
            <v>Záslepka pro modul 45mm BD45 1/2 modulu</v>
          </cell>
          <cell r="C6817">
            <v>64</v>
          </cell>
          <cell r="D6817">
            <v>1</v>
          </cell>
          <cell r="E6817" t="str">
            <v>KUS</v>
          </cell>
          <cell r="F6817">
            <v>64</v>
          </cell>
        </row>
        <row r="6818">
          <cell r="A6818" t="str">
            <v>6117406</v>
          </cell>
          <cell r="B6818" t="str">
            <v>Záslepka pro modul 45mm BD45 1/1 modulu</v>
          </cell>
          <cell r="C6818">
            <v>69</v>
          </cell>
          <cell r="D6818">
            <v>1</v>
          </cell>
          <cell r="E6818" t="str">
            <v>KUS</v>
          </cell>
          <cell r="F6818">
            <v>69</v>
          </cell>
        </row>
        <row r="6819">
          <cell r="A6819" t="str">
            <v>6117168</v>
          </cell>
          <cell r="B6819" t="str">
            <v>Zásuvka 33° trojnás.červená… SKSF33RT3</v>
          </cell>
          <cell r="C6819">
            <v>463</v>
          </cell>
          <cell r="D6819">
            <v>1</v>
          </cell>
          <cell r="E6819" t="str">
            <v>KUS</v>
          </cell>
          <cell r="F6819">
            <v>463</v>
          </cell>
        </row>
        <row r="6820">
          <cell r="A6820" t="str">
            <v>7070205</v>
          </cell>
          <cell r="B6820" t="str">
            <v>Spojka SSLB 100</v>
          </cell>
          <cell r="C6820">
            <v>27</v>
          </cell>
          <cell r="D6820">
            <v>1</v>
          </cell>
          <cell r="E6820" t="str">
            <v>KUS</v>
          </cell>
          <cell r="F6820">
            <v>27</v>
          </cell>
        </row>
        <row r="6821">
          <cell r="A6821" t="str">
            <v>7070213</v>
          </cell>
          <cell r="B6821" t="str">
            <v>Spojka SSLB 200</v>
          </cell>
          <cell r="C6821">
            <v>38</v>
          </cell>
          <cell r="D6821">
            <v>1</v>
          </cell>
          <cell r="E6821" t="str">
            <v>KUS</v>
          </cell>
          <cell r="F6821">
            <v>38</v>
          </cell>
        </row>
        <row r="6822">
          <cell r="A6822" t="str">
            <v>7368445</v>
          </cell>
          <cell r="B6822" t="str">
            <v>Přístrojový rám GE12 VA 40</v>
          </cell>
          <cell r="C6822">
            <v>4480</v>
          </cell>
          <cell r="D6822">
            <v>1</v>
          </cell>
          <cell r="E6822" t="str">
            <v>KUS</v>
          </cell>
          <cell r="F6822">
            <v>4480</v>
          </cell>
        </row>
        <row r="6823">
          <cell r="C6823" t="e">
            <v>#DIV/0!</v>
          </cell>
        </row>
        <row r="6824">
          <cell r="C6824" t="e">
            <v>#DIV/0!</v>
          </cell>
        </row>
        <row r="6825">
          <cell r="C6825" t="e">
            <v>#DIV/0!</v>
          </cell>
        </row>
        <row r="6826">
          <cell r="C6826" t="e">
            <v>#DIV/0!</v>
          </cell>
        </row>
        <row r="6827">
          <cell r="C6827" t="e">
            <v>#DIV/0!</v>
          </cell>
        </row>
        <row r="6828">
          <cell r="C6828" t="e">
            <v>#DIV/0!</v>
          </cell>
        </row>
        <row r="6829">
          <cell r="C6829" t="e">
            <v>#DIV/0!</v>
          </cell>
        </row>
        <row r="6830">
          <cell r="C6830" t="e">
            <v>#DIV/0!</v>
          </cell>
        </row>
        <row r="6831">
          <cell r="C6831" t="e">
            <v>#DIV/0!</v>
          </cell>
        </row>
        <row r="6832">
          <cell r="C6832" t="e">
            <v>#DIV/0!</v>
          </cell>
        </row>
        <row r="6833">
          <cell r="C6833" t="e">
            <v>#DIV/0!</v>
          </cell>
        </row>
        <row r="6834">
          <cell r="C6834" t="e">
            <v>#DIV/0!</v>
          </cell>
        </row>
        <row r="6835">
          <cell r="C6835" t="e">
            <v>#DIV/0!</v>
          </cell>
        </row>
        <row r="6836">
          <cell r="C6836" t="e">
            <v>#DIV/0!</v>
          </cell>
        </row>
        <row r="6837">
          <cell r="C6837" t="e">
            <v>#DIV/0!</v>
          </cell>
        </row>
        <row r="6838">
          <cell r="C6838" t="e">
            <v>#DIV/0!</v>
          </cell>
        </row>
        <row r="6839">
          <cell r="C6839" t="e">
            <v>#DIV/0!</v>
          </cell>
        </row>
        <row r="6840">
          <cell r="C6840" t="e">
            <v>#DIV/0!</v>
          </cell>
        </row>
        <row r="6841">
          <cell r="C6841" t="e">
            <v>#DIV/0!</v>
          </cell>
        </row>
        <row r="6842">
          <cell r="C6842" t="e">
            <v>#DIV/0!</v>
          </cell>
        </row>
        <row r="6843">
          <cell r="C6843" t="e">
            <v>#DIV/0!</v>
          </cell>
        </row>
        <row r="6844">
          <cell r="C6844" t="e">
            <v>#DIV/0!</v>
          </cell>
        </row>
        <row r="6845">
          <cell r="C6845" t="e">
            <v>#DIV/0!</v>
          </cell>
        </row>
        <row r="6846">
          <cell r="C6846" t="e">
            <v>#DIV/0!</v>
          </cell>
        </row>
        <row r="6847">
          <cell r="C6847" t="e">
            <v>#DIV/0!</v>
          </cell>
        </row>
        <row r="6848">
          <cell r="C6848" t="e">
            <v>#DIV/0!</v>
          </cell>
        </row>
        <row r="6849">
          <cell r="C6849" t="e">
            <v>#DIV/0!</v>
          </cell>
        </row>
        <row r="6850">
          <cell r="C6850" t="e">
            <v>#DIV/0!</v>
          </cell>
        </row>
        <row r="6851">
          <cell r="C6851" t="e">
            <v>#DIV/0!</v>
          </cell>
        </row>
        <row r="6852">
          <cell r="C6852" t="e">
            <v>#DIV/0!</v>
          </cell>
        </row>
        <row r="6853">
          <cell r="C6853" t="e">
            <v>#DIV/0!</v>
          </cell>
        </row>
        <row r="6854">
          <cell r="C6854" t="e">
            <v>#DIV/0!</v>
          </cell>
        </row>
        <row r="6855">
          <cell r="C6855" t="e">
            <v>#DIV/0!</v>
          </cell>
        </row>
        <row r="6856">
          <cell r="C6856" t="e">
            <v>#DIV/0!</v>
          </cell>
        </row>
        <row r="6857">
          <cell r="C6857" t="e">
            <v>#DIV/0!</v>
          </cell>
        </row>
        <row r="6858">
          <cell r="C6858" t="e">
            <v>#DIV/0!</v>
          </cell>
        </row>
        <row r="6859">
          <cell r="C6859" t="e">
            <v>#DIV/0!</v>
          </cell>
        </row>
        <row r="6860">
          <cell r="C6860" t="e">
            <v>#DIV/0!</v>
          </cell>
        </row>
        <row r="6861">
          <cell r="C6861" t="e">
            <v>#DIV/0!</v>
          </cell>
        </row>
        <row r="6862">
          <cell r="C6862" t="e">
            <v>#DIV/0!</v>
          </cell>
        </row>
        <row r="6863">
          <cell r="C6863" t="e">
            <v>#DIV/0!</v>
          </cell>
        </row>
        <row r="6864">
          <cell r="C6864" t="e">
            <v>#DIV/0!</v>
          </cell>
        </row>
        <row r="6865">
          <cell r="C6865" t="e">
            <v>#DIV/0!</v>
          </cell>
        </row>
        <row r="6866">
          <cell r="C6866" t="e">
            <v>#DIV/0!</v>
          </cell>
        </row>
        <row r="6867">
          <cell r="C6867" t="e">
            <v>#DIV/0!</v>
          </cell>
        </row>
        <row r="6868">
          <cell r="C6868" t="e">
            <v>#DIV/0!</v>
          </cell>
        </row>
        <row r="6869">
          <cell r="C6869" t="e">
            <v>#DIV/0!</v>
          </cell>
        </row>
        <row r="6870">
          <cell r="C6870" t="e">
            <v>#DIV/0!</v>
          </cell>
        </row>
        <row r="6871">
          <cell r="C6871" t="e">
            <v>#DIV/0!</v>
          </cell>
        </row>
        <row r="6872">
          <cell r="C6872" t="e">
            <v>#DIV/0!</v>
          </cell>
        </row>
        <row r="6873">
          <cell r="C6873" t="e">
            <v>#DIV/0!</v>
          </cell>
        </row>
        <row r="6874">
          <cell r="C6874" t="e">
            <v>#DIV/0!</v>
          </cell>
        </row>
        <row r="6875">
          <cell r="C6875" t="e">
            <v>#DIV/0!</v>
          </cell>
        </row>
        <row r="6876">
          <cell r="C6876" t="e">
            <v>#DIV/0!</v>
          </cell>
        </row>
        <row r="6877">
          <cell r="C6877" t="e">
            <v>#DIV/0!</v>
          </cell>
        </row>
        <row r="6878">
          <cell r="C6878" t="e">
            <v>#DIV/0!</v>
          </cell>
        </row>
        <row r="6879">
          <cell r="C6879" t="e">
            <v>#DIV/0!</v>
          </cell>
        </row>
        <row r="6880">
          <cell r="C6880" t="e">
            <v>#DIV/0!</v>
          </cell>
        </row>
        <row r="6881">
          <cell r="C6881" t="e">
            <v>#DIV/0!</v>
          </cell>
        </row>
        <row r="6882">
          <cell r="C6882" t="e">
            <v>#DIV/0!</v>
          </cell>
        </row>
        <row r="6883">
          <cell r="C6883" t="e">
            <v>#DIV/0!</v>
          </cell>
        </row>
        <row r="6884">
          <cell r="C6884" t="e">
            <v>#DIV/0!</v>
          </cell>
        </row>
        <row r="6885">
          <cell r="C6885" t="e">
            <v>#DIV/0!</v>
          </cell>
        </row>
        <row r="6886">
          <cell r="C6886" t="e">
            <v>#DIV/0!</v>
          </cell>
        </row>
        <row r="6887">
          <cell r="C6887" t="e">
            <v>#DIV/0!</v>
          </cell>
        </row>
        <row r="6888">
          <cell r="C6888" t="e">
            <v>#DIV/0!</v>
          </cell>
        </row>
        <row r="6889">
          <cell r="C6889" t="e">
            <v>#DIV/0!</v>
          </cell>
        </row>
        <row r="6890">
          <cell r="C6890" t="e">
            <v>#DIV/0!</v>
          </cell>
        </row>
        <row r="6891">
          <cell r="C6891" t="e">
            <v>#DIV/0!</v>
          </cell>
        </row>
        <row r="6892">
          <cell r="C6892" t="e">
            <v>#DIV/0!</v>
          </cell>
        </row>
        <row r="6893">
          <cell r="C6893" t="e">
            <v>#DIV/0!</v>
          </cell>
        </row>
        <row r="6894">
          <cell r="C6894" t="e">
            <v>#DIV/0!</v>
          </cell>
        </row>
        <row r="6895">
          <cell r="C6895" t="e">
            <v>#DIV/0!</v>
          </cell>
        </row>
        <row r="6896">
          <cell r="C6896" t="e">
            <v>#DIV/0!</v>
          </cell>
        </row>
        <row r="6897">
          <cell r="C6897" t="e">
            <v>#DIV/0!</v>
          </cell>
        </row>
        <row r="6898">
          <cell r="C6898" t="e">
            <v>#DIV/0!</v>
          </cell>
        </row>
        <row r="6899">
          <cell r="C6899" t="e">
            <v>#DIV/0!</v>
          </cell>
        </row>
        <row r="6900">
          <cell r="C6900" t="e">
            <v>#DIV/0!</v>
          </cell>
        </row>
        <row r="6901">
          <cell r="C6901" t="e">
            <v>#DIV/0!</v>
          </cell>
        </row>
        <row r="6902">
          <cell r="C6902" t="e">
            <v>#DIV/0!</v>
          </cell>
        </row>
        <row r="6903">
          <cell r="C6903" t="e">
            <v>#DIV/0!</v>
          </cell>
        </row>
        <row r="6904">
          <cell r="C6904" t="e">
            <v>#DIV/0!</v>
          </cell>
        </row>
        <row r="6905">
          <cell r="C6905" t="e">
            <v>#DIV/0!</v>
          </cell>
        </row>
        <row r="6906">
          <cell r="C6906" t="e">
            <v>#DIV/0!</v>
          </cell>
        </row>
        <row r="7041">
          <cell r="C7041" t="e">
            <v>#DIV/0!</v>
          </cell>
        </row>
        <row r="7042">
          <cell r="C7042" t="e">
            <v>#DIV/0!</v>
          </cell>
        </row>
        <row r="7043">
          <cell r="C7043" t="e">
            <v>#DIV/0!</v>
          </cell>
        </row>
        <row r="7044">
          <cell r="C7044" t="e">
            <v>#DIV/0!</v>
          </cell>
        </row>
        <row r="7045">
          <cell r="C7045" t="e">
            <v>#DIV/0!</v>
          </cell>
        </row>
        <row r="7046">
          <cell r="C7046" t="e">
            <v>#DIV/0!</v>
          </cell>
        </row>
        <row r="7047">
          <cell r="C7047" t="e">
            <v>#DIV/0!</v>
          </cell>
        </row>
        <row r="7048">
          <cell r="C7048" t="e">
            <v>#DIV/0!</v>
          </cell>
        </row>
        <row r="7049">
          <cell r="C7049" t="e">
            <v>#DIV/0!</v>
          </cell>
        </row>
        <row r="7050">
          <cell r="C7050" t="e">
            <v>#DIV/0!</v>
          </cell>
        </row>
        <row r="7051">
          <cell r="C7051" t="e">
            <v>#DIV/0!</v>
          </cell>
        </row>
        <row r="7052">
          <cell r="C7052" t="e">
            <v>#DIV/0!</v>
          </cell>
        </row>
        <row r="7053">
          <cell r="C7053" t="e">
            <v>#DIV/0!</v>
          </cell>
        </row>
        <row r="7054">
          <cell r="C7054" t="e">
            <v>#DIV/0!</v>
          </cell>
        </row>
        <row r="7055">
          <cell r="C7055" t="e">
            <v>#DIV/0!</v>
          </cell>
        </row>
        <row r="7056">
          <cell r="C7056" t="e">
            <v>#DIV/0!</v>
          </cell>
        </row>
        <row r="7057">
          <cell r="C7057" t="e">
            <v>#DIV/0!</v>
          </cell>
        </row>
        <row r="7058">
          <cell r="C7058" t="e">
            <v>#DIV/0!</v>
          </cell>
        </row>
        <row r="7059">
          <cell r="C7059" t="e">
            <v>#DIV/0!</v>
          </cell>
        </row>
        <row r="7060">
          <cell r="C7060" t="e">
            <v>#DIV/0!</v>
          </cell>
        </row>
        <row r="7061">
          <cell r="C7061" t="e">
            <v>#DIV/0!</v>
          </cell>
        </row>
        <row r="7062">
          <cell r="C7062" t="e">
            <v>#DIV/0!</v>
          </cell>
        </row>
        <row r="7063">
          <cell r="C7063" t="e">
            <v>#DIV/0!</v>
          </cell>
        </row>
        <row r="7064">
          <cell r="C7064" t="e">
            <v>#DIV/0!</v>
          </cell>
        </row>
        <row r="7065">
          <cell r="C7065" t="e">
            <v>#DIV/0!</v>
          </cell>
        </row>
        <row r="7066">
          <cell r="C7066" t="e">
            <v>#DIV/0!</v>
          </cell>
        </row>
        <row r="7067">
          <cell r="C7067" t="e">
            <v>#DIV/0!</v>
          </cell>
        </row>
        <row r="7068">
          <cell r="C7068" t="e">
            <v>#DIV/0!</v>
          </cell>
        </row>
        <row r="7069">
          <cell r="C7069" t="e">
            <v>#DIV/0!</v>
          </cell>
        </row>
        <row r="7070">
          <cell r="C7070" t="e">
            <v>#DIV/0!</v>
          </cell>
        </row>
        <row r="7071">
          <cell r="C7071" t="e">
            <v>#DIV/0!</v>
          </cell>
        </row>
        <row r="7072">
          <cell r="C7072" t="e">
            <v>#DIV/0!</v>
          </cell>
        </row>
        <row r="7073">
          <cell r="C7073" t="e">
            <v>#DIV/0!</v>
          </cell>
        </row>
        <row r="7074">
          <cell r="C7074" t="e">
            <v>#DIV/0!</v>
          </cell>
        </row>
        <row r="7075">
          <cell r="C7075" t="e">
            <v>#DIV/0!</v>
          </cell>
        </row>
        <row r="7076">
          <cell r="C7076" t="e">
            <v>#DIV/0!</v>
          </cell>
        </row>
        <row r="7077">
          <cell r="C7077" t="e">
            <v>#DIV/0!</v>
          </cell>
        </row>
        <row r="7078">
          <cell r="C7078" t="e">
            <v>#DIV/0!</v>
          </cell>
        </row>
        <row r="7079">
          <cell r="C7079" t="e">
            <v>#DIV/0!</v>
          </cell>
        </row>
        <row r="7080">
          <cell r="C7080" t="e">
            <v>#DIV/0!</v>
          </cell>
        </row>
        <row r="7081">
          <cell r="C7081" t="e">
            <v>#DIV/0!</v>
          </cell>
        </row>
        <row r="7082">
          <cell r="C7082" t="e">
            <v>#DIV/0!</v>
          </cell>
        </row>
        <row r="7083">
          <cell r="C7083" t="e">
            <v>#DIV/0!</v>
          </cell>
        </row>
        <row r="7084">
          <cell r="C7084" t="e">
            <v>#DIV/0!</v>
          </cell>
        </row>
        <row r="7085">
          <cell r="C7085" t="e">
            <v>#DIV/0!</v>
          </cell>
        </row>
        <row r="7086">
          <cell r="C7086" t="e">
            <v>#DIV/0!</v>
          </cell>
        </row>
        <row r="7087">
          <cell r="C7087" t="e">
            <v>#DIV/0!</v>
          </cell>
        </row>
        <row r="7088">
          <cell r="C7088" t="e">
            <v>#DIV/0!</v>
          </cell>
        </row>
        <row r="7089">
          <cell r="C7089" t="e">
            <v>#DIV/0!</v>
          </cell>
        </row>
        <row r="7090">
          <cell r="C7090" t="e">
            <v>#DIV/0!</v>
          </cell>
        </row>
        <row r="7091">
          <cell r="C7091" t="e">
            <v>#DIV/0!</v>
          </cell>
        </row>
        <row r="7092">
          <cell r="C7092" t="e">
            <v>#DIV/0!</v>
          </cell>
        </row>
        <row r="7093">
          <cell r="C7093" t="e">
            <v>#DIV/0!</v>
          </cell>
        </row>
        <row r="7094">
          <cell r="C7094" t="e">
            <v>#DIV/0!</v>
          </cell>
        </row>
        <row r="7095">
          <cell r="C7095" t="e">
            <v>#DIV/0!</v>
          </cell>
        </row>
        <row r="7096">
          <cell r="C7096" t="e">
            <v>#DIV/0!</v>
          </cell>
        </row>
        <row r="7097">
          <cell r="C7097" t="e">
            <v>#DIV/0!</v>
          </cell>
        </row>
        <row r="7098">
          <cell r="C7098" t="e">
            <v>#DIV/0!</v>
          </cell>
        </row>
        <row r="7099">
          <cell r="C7099" t="e">
            <v>#DIV/0!</v>
          </cell>
        </row>
        <row r="7100">
          <cell r="C7100" t="e">
            <v>#DIV/0!</v>
          </cell>
        </row>
        <row r="7101">
          <cell r="C7101" t="e">
            <v>#DIV/0!</v>
          </cell>
        </row>
        <row r="7102">
          <cell r="C7102" t="e">
            <v>#DIV/0!</v>
          </cell>
        </row>
        <row r="7103">
          <cell r="C7103" t="e">
            <v>#DIV/0!</v>
          </cell>
        </row>
        <row r="7104">
          <cell r="C7104" t="e">
            <v>#DIV/0!</v>
          </cell>
        </row>
        <row r="7105">
          <cell r="C7105" t="e">
            <v>#DIV/0!</v>
          </cell>
        </row>
        <row r="7106">
          <cell r="C7106" t="e">
            <v>#DIV/0!</v>
          </cell>
        </row>
        <row r="7107">
          <cell r="C7107" t="e">
            <v>#DIV/0!</v>
          </cell>
        </row>
        <row r="7108">
          <cell r="C7108" t="e">
            <v>#DIV/0!</v>
          </cell>
        </row>
        <row r="7109">
          <cell r="C7109" t="e">
            <v>#DIV/0!</v>
          </cell>
        </row>
        <row r="7110">
          <cell r="C7110" t="e">
            <v>#DIV/0!</v>
          </cell>
        </row>
        <row r="7111">
          <cell r="C7111" t="e">
            <v>#DIV/0!</v>
          </cell>
        </row>
        <row r="7112">
          <cell r="C7112" t="e">
            <v>#DIV/0!</v>
          </cell>
        </row>
        <row r="7113">
          <cell r="C7113" t="e">
            <v>#DIV/0!</v>
          </cell>
        </row>
        <row r="7114">
          <cell r="C7114" t="e">
            <v>#DIV/0!</v>
          </cell>
        </row>
        <row r="7115">
          <cell r="C7115" t="e">
            <v>#DIV/0!</v>
          </cell>
        </row>
        <row r="7116">
          <cell r="C7116" t="e">
            <v>#DIV/0!</v>
          </cell>
        </row>
        <row r="7117">
          <cell r="C7117" t="e">
            <v>#DIV/0!</v>
          </cell>
        </row>
        <row r="7118">
          <cell r="C7118" t="e">
            <v>#DIV/0!</v>
          </cell>
        </row>
        <row r="7119">
          <cell r="C7119" t="e">
            <v>#DIV/0!</v>
          </cell>
        </row>
        <row r="7120">
          <cell r="C7120" t="e">
            <v>#DIV/0!</v>
          </cell>
        </row>
        <row r="7121">
          <cell r="C7121" t="e">
            <v>#DIV/0!</v>
          </cell>
        </row>
        <row r="7122">
          <cell r="C7122" t="e">
            <v>#DIV/0!</v>
          </cell>
        </row>
        <row r="7123">
          <cell r="C7123" t="e">
            <v>#DIV/0!</v>
          </cell>
        </row>
        <row r="7124">
          <cell r="C7124" t="e">
            <v>#DIV/0!</v>
          </cell>
        </row>
        <row r="7125">
          <cell r="C7125" t="e">
            <v>#DIV/0!</v>
          </cell>
        </row>
        <row r="7126">
          <cell r="C7126" t="e">
            <v>#DIV/0!</v>
          </cell>
        </row>
        <row r="7127">
          <cell r="C7127" t="e">
            <v>#DIV/0!</v>
          </cell>
        </row>
        <row r="7128">
          <cell r="C7128" t="e">
            <v>#DIV/0!</v>
          </cell>
        </row>
        <row r="7129">
          <cell r="C7129" t="e">
            <v>#DIV/0!</v>
          </cell>
        </row>
        <row r="7130">
          <cell r="C7130" t="e">
            <v>#DIV/0!</v>
          </cell>
        </row>
        <row r="7131">
          <cell r="C7131" t="e">
            <v>#DIV/0!</v>
          </cell>
        </row>
        <row r="7132">
          <cell r="C7132" t="e">
            <v>#DIV/0!</v>
          </cell>
        </row>
        <row r="7133">
          <cell r="C7133" t="e">
            <v>#DIV/0!</v>
          </cell>
        </row>
        <row r="7134">
          <cell r="C7134" t="e">
            <v>#DIV/0!</v>
          </cell>
        </row>
        <row r="7135">
          <cell r="C7135" t="e">
            <v>#DIV/0!</v>
          </cell>
        </row>
        <row r="7136">
          <cell r="C7136" t="e">
            <v>#DIV/0!</v>
          </cell>
        </row>
        <row r="7137">
          <cell r="C7137" t="e">
            <v>#DIV/0!</v>
          </cell>
        </row>
        <row r="7138">
          <cell r="C7138" t="e">
            <v>#DIV/0!</v>
          </cell>
        </row>
        <row r="7139">
          <cell r="C7139" t="e">
            <v>#DIV/0!</v>
          </cell>
        </row>
        <row r="7140">
          <cell r="C7140" t="e">
            <v>#DIV/0!</v>
          </cell>
        </row>
        <row r="7141">
          <cell r="C7141" t="e">
            <v>#DIV/0!</v>
          </cell>
        </row>
        <row r="7142">
          <cell r="C7142" t="e">
            <v>#DIV/0!</v>
          </cell>
        </row>
        <row r="7143">
          <cell r="C7143" t="e">
            <v>#DIV/0!</v>
          </cell>
        </row>
        <row r="7144">
          <cell r="C7144" t="e">
            <v>#DIV/0!</v>
          </cell>
        </row>
        <row r="7145">
          <cell r="C7145" t="e">
            <v>#DIV/0!</v>
          </cell>
        </row>
        <row r="7146">
          <cell r="C7146" t="e">
            <v>#DIV/0!</v>
          </cell>
        </row>
        <row r="7147">
          <cell r="C7147" t="e">
            <v>#DIV/0!</v>
          </cell>
        </row>
        <row r="7148">
          <cell r="C7148" t="e">
            <v>#DIV/0!</v>
          </cell>
        </row>
        <row r="7149">
          <cell r="C7149" t="e">
            <v>#DIV/0!</v>
          </cell>
        </row>
        <row r="7150">
          <cell r="C7150" t="e">
            <v>#DIV/0!</v>
          </cell>
        </row>
        <row r="7151">
          <cell r="C7151" t="e">
            <v>#DIV/0!</v>
          </cell>
        </row>
        <row r="7152">
          <cell r="C7152" t="e">
            <v>#DIV/0!</v>
          </cell>
        </row>
        <row r="7153">
          <cell r="C7153" t="e">
            <v>#DIV/0!</v>
          </cell>
        </row>
        <row r="7154">
          <cell r="C7154" t="e">
            <v>#DIV/0!</v>
          </cell>
        </row>
        <row r="7155">
          <cell r="C7155" t="e">
            <v>#DIV/0!</v>
          </cell>
        </row>
        <row r="7156">
          <cell r="C7156" t="e">
            <v>#DIV/0!</v>
          </cell>
        </row>
        <row r="7157">
          <cell r="C7157" t="e">
            <v>#DIV/0!</v>
          </cell>
        </row>
        <row r="7158">
          <cell r="C7158" t="e">
            <v>#DIV/0!</v>
          </cell>
        </row>
        <row r="7159">
          <cell r="C7159" t="e">
            <v>#DIV/0!</v>
          </cell>
        </row>
        <row r="7160">
          <cell r="C7160" t="e">
            <v>#DIV/0!</v>
          </cell>
        </row>
        <row r="7161">
          <cell r="C7161" t="e">
            <v>#DIV/0!</v>
          </cell>
        </row>
        <row r="7162">
          <cell r="C7162" t="e">
            <v>#DIV/0!</v>
          </cell>
        </row>
        <row r="7163">
          <cell r="C7163" t="e">
            <v>#DIV/0!</v>
          </cell>
        </row>
        <row r="7164">
          <cell r="C7164" t="e">
            <v>#DIV/0!</v>
          </cell>
        </row>
        <row r="7165">
          <cell r="C7165" t="e">
            <v>#DIV/0!</v>
          </cell>
        </row>
        <row r="7166">
          <cell r="C7166" t="e">
            <v>#DIV/0!</v>
          </cell>
        </row>
        <row r="7167">
          <cell r="C7167" t="e">
            <v>#DIV/0!</v>
          </cell>
        </row>
        <row r="7168">
          <cell r="C7168" t="e">
            <v>#DIV/0!</v>
          </cell>
        </row>
        <row r="7169">
          <cell r="C7169" t="e">
            <v>#DIV/0!</v>
          </cell>
        </row>
        <row r="7170">
          <cell r="C7170" t="e">
            <v>#DIV/0!</v>
          </cell>
        </row>
        <row r="7171">
          <cell r="C7171" t="e">
            <v>#DIV/0!</v>
          </cell>
        </row>
        <row r="7172">
          <cell r="C7172" t="e">
            <v>#DIV/0!</v>
          </cell>
        </row>
        <row r="7173">
          <cell r="C7173" t="e">
            <v>#DIV/0!</v>
          </cell>
        </row>
        <row r="7174">
          <cell r="C7174" t="e">
            <v>#DIV/0!</v>
          </cell>
        </row>
        <row r="7175">
          <cell r="C7175" t="e">
            <v>#DIV/0!</v>
          </cell>
        </row>
        <row r="7176">
          <cell r="C7176" t="e">
            <v>#DIV/0!</v>
          </cell>
        </row>
        <row r="7177">
          <cell r="C7177" t="e">
            <v>#DIV/0!</v>
          </cell>
        </row>
        <row r="7178">
          <cell r="C7178" t="e">
            <v>#DIV/0!</v>
          </cell>
        </row>
        <row r="7179">
          <cell r="C7179" t="e">
            <v>#DIV/0!</v>
          </cell>
        </row>
        <row r="7180">
          <cell r="C7180" t="e">
            <v>#DIV/0!</v>
          </cell>
        </row>
        <row r="7181">
          <cell r="C7181" t="e">
            <v>#DIV/0!</v>
          </cell>
        </row>
        <row r="7182">
          <cell r="C7182" t="e">
            <v>#DIV/0!</v>
          </cell>
        </row>
        <row r="7183">
          <cell r="C7183" t="e">
            <v>#DIV/0!</v>
          </cell>
        </row>
        <row r="7184">
          <cell r="C7184" t="e">
            <v>#DIV/0!</v>
          </cell>
        </row>
        <row r="7185">
          <cell r="C7185" t="e">
            <v>#DIV/0!</v>
          </cell>
        </row>
        <row r="7186">
          <cell r="C7186" t="e">
            <v>#DIV/0!</v>
          </cell>
        </row>
        <row r="7187">
          <cell r="C7187" t="e">
            <v>#DIV/0!</v>
          </cell>
        </row>
        <row r="7188">
          <cell r="C7188" t="e">
            <v>#DIV/0!</v>
          </cell>
        </row>
        <row r="7189">
          <cell r="C7189" t="e">
            <v>#DIV/0!</v>
          </cell>
        </row>
        <row r="7190">
          <cell r="C7190" t="e">
            <v>#DIV/0!</v>
          </cell>
        </row>
        <row r="7191">
          <cell r="C7191" t="e">
            <v>#DIV/0!</v>
          </cell>
        </row>
        <row r="7192">
          <cell r="C7192" t="e">
            <v>#DIV/0!</v>
          </cell>
        </row>
        <row r="7193">
          <cell r="C7193" t="e">
            <v>#DIV/0!</v>
          </cell>
        </row>
        <row r="7194">
          <cell r="C7194" t="e">
            <v>#DIV/0!</v>
          </cell>
        </row>
        <row r="7195">
          <cell r="C7195" t="e">
            <v>#DIV/0!</v>
          </cell>
        </row>
        <row r="7196">
          <cell r="C7196" t="e">
            <v>#DIV/0!</v>
          </cell>
        </row>
        <row r="7197">
          <cell r="C7197" t="e">
            <v>#DIV/0!</v>
          </cell>
        </row>
        <row r="7198">
          <cell r="C7198" t="e">
            <v>#DIV/0!</v>
          </cell>
        </row>
        <row r="7199">
          <cell r="C7199" t="e">
            <v>#DIV/0!</v>
          </cell>
        </row>
        <row r="7200">
          <cell r="C7200" t="e">
            <v>#DIV/0!</v>
          </cell>
        </row>
        <row r="7201">
          <cell r="C7201" t="e">
            <v>#DIV/0!</v>
          </cell>
        </row>
        <row r="7202">
          <cell r="C7202" t="e">
            <v>#DIV/0!</v>
          </cell>
        </row>
        <row r="7203">
          <cell r="C7203" t="e">
            <v>#DIV/0!</v>
          </cell>
        </row>
        <row r="7204">
          <cell r="C7204" t="e">
            <v>#DIV/0!</v>
          </cell>
        </row>
        <row r="7205">
          <cell r="C7205" t="e">
            <v>#DIV/0!</v>
          </cell>
        </row>
        <row r="7206">
          <cell r="C7206" t="e">
            <v>#DIV/0!</v>
          </cell>
        </row>
        <row r="7207">
          <cell r="C7207" t="e">
            <v>#DIV/0!</v>
          </cell>
        </row>
        <row r="7208">
          <cell r="C7208" t="e">
            <v>#DIV/0!</v>
          </cell>
        </row>
        <row r="7209">
          <cell r="C7209" t="e">
            <v>#DIV/0!</v>
          </cell>
        </row>
        <row r="7210">
          <cell r="C7210" t="e">
            <v>#DIV/0!</v>
          </cell>
        </row>
        <row r="7211">
          <cell r="C7211" t="e">
            <v>#DIV/0!</v>
          </cell>
        </row>
        <row r="7212">
          <cell r="C7212" t="e">
            <v>#DIV/0!</v>
          </cell>
        </row>
        <row r="7213">
          <cell r="C7213" t="e">
            <v>#DIV/0!</v>
          </cell>
        </row>
        <row r="7214">
          <cell r="C7214" t="e">
            <v>#DIV/0!</v>
          </cell>
        </row>
        <row r="7215">
          <cell r="C7215" t="e">
            <v>#DIV/0!</v>
          </cell>
        </row>
        <row r="7216">
          <cell r="C7216" t="e">
            <v>#DIV/0!</v>
          </cell>
        </row>
        <row r="7217">
          <cell r="C7217" t="e">
            <v>#DIV/0!</v>
          </cell>
        </row>
        <row r="7218">
          <cell r="C7218" t="e">
            <v>#DIV/0!</v>
          </cell>
        </row>
        <row r="7219">
          <cell r="C7219" t="e">
            <v>#DIV/0!</v>
          </cell>
        </row>
        <row r="7220">
          <cell r="C7220" t="e">
            <v>#DIV/0!</v>
          </cell>
        </row>
        <row r="7221">
          <cell r="C7221" t="e">
            <v>#DIV/0!</v>
          </cell>
        </row>
        <row r="7222">
          <cell r="C7222" t="e">
            <v>#DIV/0!</v>
          </cell>
        </row>
        <row r="7223">
          <cell r="C7223" t="e">
            <v>#DIV/0!</v>
          </cell>
        </row>
        <row r="7224">
          <cell r="C7224" t="e">
            <v>#DIV/0!</v>
          </cell>
        </row>
        <row r="7225">
          <cell r="C7225" t="e">
            <v>#DIV/0!</v>
          </cell>
        </row>
        <row r="7226">
          <cell r="C7226" t="e">
            <v>#DIV/0!</v>
          </cell>
        </row>
        <row r="7227">
          <cell r="C7227" t="e">
            <v>#DIV/0!</v>
          </cell>
        </row>
        <row r="7228">
          <cell r="C7228" t="e">
            <v>#DIV/0!</v>
          </cell>
        </row>
        <row r="7229">
          <cell r="C7229" t="e">
            <v>#DIV/0!</v>
          </cell>
        </row>
        <row r="7230">
          <cell r="C7230" t="e">
            <v>#DIV/0!</v>
          </cell>
        </row>
        <row r="7231">
          <cell r="C7231" t="e">
            <v>#DIV/0!</v>
          </cell>
        </row>
        <row r="7232">
          <cell r="C7232" t="e">
            <v>#DIV/0!</v>
          </cell>
        </row>
        <row r="7233">
          <cell r="C7233" t="e">
            <v>#DIV/0!</v>
          </cell>
        </row>
        <row r="7234">
          <cell r="C7234" t="e">
            <v>#DIV/0!</v>
          </cell>
        </row>
        <row r="7235">
          <cell r="C7235" t="e">
            <v>#DIV/0!</v>
          </cell>
        </row>
        <row r="7236">
          <cell r="C7236" t="e">
            <v>#DIV/0!</v>
          </cell>
        </row>
        <row r="7237">
          <cell r="C7237" t="e">
            <v>#DIV/0!</v>
          </cell>
        </row>
        <row r="7238">
          <cell r="C7238" t="e">
            <v>#DIV/0!</v>
          </cell>
        </row>
        <row r="7239">
          <cell r="C7239" t="e">
            <v>#DIV/0!</v>
          </cell>
        </row>
        <row r="7240">
          <cell r="C7240" t="e">
            <v>#DIV/0!</v>
          </cell>
        </row>
        <row r="7241">
          <cell r="C7241" t="e">
            <v>#DIV/0!</v>
          </cell>
        </row>
        <row r="7242">
          <cell r="C7242" t="e">
            <v>#DIV/0!</v>
          </cell>
        </row>
        <row r="7243">
          <cell r="C7243" t="e">
            <v>#DIV/0!</v>
          </cell>
        </row>
        <row r="7244">
          <cell r="C7244" t="e">
            <v>#DIV/0!</v>
          </cell>
        </row>
        <row r="7245">
          <cell r="C7245" t="e">
            <v>#DIV/0!</v>
          </cell>
        </row>
        <row r="7246">
          <cell r="C7246" t="e">
            <v>#DIV/0!</v>
          </cell>
        </row>
        <row r="7247">
          <cell r="C7247" t="e">
            <v>#DIV/0!</v>
          </cell>
        </row>
        <row r="7248">
          <cell r="C7248" t="e">
            <v>#DIV/0!</v>
          </cell>
        </row>
        <row r="7249">
          <cell r="C7249" t="e">
            <v>#DIV/0!</v>
          </cell>
        </row>
        <row r="7250">
          <cell r="C7250" t="e">
            <v>#DIV/0!</v>
          </cell>
        </row>
        <row r="7251">
          <cell r="C7251" t="e">
            <v>#DIV/0!</v>
          </cell>
        </row>
        <row r="7252">
          <cell r="C7252" t="e">
            <v>#DIV/0!</v>
          </cell>
        </row>
        <row r="7253">
          <cell r="C7253" t="e">
            <v>#DIV/0!</v>
          </cell>
        </row>
        <row r="7254">
          <cell r="C7254" t="e">
            <v>#DIV/0!</v>
          </cell>
        </row>
        <row r="7255">
          <cell r="C7255" t="e">
            <v>#DIV/0!</v>
          </cell>
        </row>
        <row r="7256">
          <cell r="C7256" t="e">
            <v>#DIV/0!</v>
          </cell>
        </row>
        <row r="7257">
          <cell r="C7257" t="e">
            <v>#DIV/0!</v>
          </cell>
        </row>
        <row r="7258">
          <cell r="C7258" t="e">
            <v>#DIV/0!</v>
          </cell>
        </row>
        <row r="7259">
          <cell r="C7259" t="e">
            <v>#DIV/0!</v>
          </cell>
        </row>
        <row r="7260">
          <cell r="C7260" t="e">
            <v>#DIV/0!</v>
          </cell>
        </row>
        <row r="7261">
          <cell r="C7261" t="e">
            <v>#DIV/0!</v>
          </cell>
        </row>
        <row r="7262">
          <cell r="C7262" t="e">
            <v>#DIV/0!</v>
          </cell>
        </row>
        <row r="7263">
          <cell r="C7263" t="e">
            <v>#DIV/0!</v>
          </cell>
        </row>
        <row r="7264">
          <cell r="C7264" t="e">
            <v>#DIV/0!</v>
          </cell>
        </row>
        <row r="7265">
          <cell r="C7265" t="e">
            <v>#DIV/0!</v>
          </cell>
        </row>
        <row r="7266">
          <cell r="C7266" t="e">
            <v>#DIV/0!</v>
          </cell>
        </row>
        <row r="7267">
          <cell r="C7267" t="e">
            <v>#DIV/0!</v>
          </cell>
        </row>
        <row r="7268">
          <cell r="C7268" t="e">
            <v>#DIV/0!</v>
          </cell>
        </row>
        <row r="7269">
          <cell r="C7269" t="e">
            <v>#DIV/0!</v>
          </cell>
        </row>
        <row r="7270">
          <cell r="C7270" t="e">
            <v>#DIV/0!</v>
          </cell>
        </row>
        <row r="7271">
          <cell r="C7271" t="e">
            <v>#DIV/0!</v>
          </cell>
        </row>
        <row r="7272">
          <cell r="C727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201C-B8E7-44CD-823C-DC7A7EF97708}">
  <sheetPr codeName="List7"/>
  <dimension ref="A1:I1265"/>
  <sheetViews>
    <sheetView tabSelected="1" topLeftCell="B1" zoomScale="120" workbookViewId="0">
      <selection activeCell="H110" sqref="H110"/>
    </sheetView>
  </sheetViews>
  <sheetFormatPr defaultRowHeight="12.75" x14ac:dyDescent="0.2"/>
  <cols>
    <col min="1" max="1" width="0.7109375" hidden="1" customWidth="1"/>
    <col min="2" max="2" width="4" customWidth="1"/>
    <col min="3" max="3" width="61.5703125" customWidth="1"/>
    <col min="4" max="4" width="2.7109375" customWidth="1"/>
    <col min="5" max="5" width="5.28515625" customWidth="1"/>
    <col min="6" max="6" width="7.42578125" customWidth="1"/>
    <col min="7" max="7" width="8" customWidth="1"/>
    <col min="8" max="8" width="7.42578125" customWidth="1"/>
    <col min="9" max="9" width="7.28515625" customWidth="1"/>
    <col min="257" max="257" width="0" hidden="1" customWidth="1"/>
    <col min="258" max="258" width="4" customWidth="1"/>
    <col min="259" max="259" width="61.5703125" customWidth="1"/>
    <col min="260" max="260" width="2.7109375" customWidth="1"/>
    <col min="261" max="261" width="5.28515625" customWidth="1"/>
    <col min="262" max="262" width="7.42578125" customWidth="1"/>
    <col min="263" max="263" width="8" customWidth="1"/>
    <col min="264" max="264" width="7.42578125" customWidth="1"/>
    <col min="265" max="265" width="7.28515625" customWidth="1"/>
    <col min="513" max="513" width="0" hidden="1" customWidth="1"/>
    <col min="514" max="514" width="4" customWidth="1"/>
    <col min="515" max="515" width="61.5703125" customWidth="1"/>
    <col min="516" max="516" width="2.7109375" customWidth="1"/>
    <col min="517" max="517" width="5.28515625" customWidth="1"/>
    <col min="518" max="518" width="7.42578125" customWidth="1"/>
    <col min="519" max="519" width="8" customWidth="1"/>
    <col min="520" max="520" width="7.42578125" customWidth="1"/>
    <col min="521" max="521" width="7.28515625" customWidth="1"/>
    <col min="769" max="769" width="0" hidden="1" customWidth="1"/>
    <col min="770" max="770" width="4" customWidth="1"/>
    <col min="771" max="771" width="61.5703125" customWidth="1"/>
    <col min="772" max="772" width="2.7109375" customWidth="1"/>
    <col min="773" max="773" width="5.28515625" customWidth="1"/>
    <col min="774" max="774" width="7.42578125" customWidth="1"/>
    <col min="775" max="775" width="8" customWidth="1"/>
    <col min="776" max="776" width="7.42578125" customWidth="1"/>
    <col min="777" max="777" width="7.28515625" customWidth="1"/>
    <col min="1025" max="1025" width="0" hidden="1" customWidth="1"/>
    <col min="1026" max="1026" width="4" customWidth="1"/>
    <col min="1027" max="1027" width="61.5703125" customWidth="1"/>
    <col min="1028" max="1028" width="2.7109375" customWidth="1"/>
    <col min="1029" max="1029" width="5.28515625" customWidth="1"/>
    <col min="1030" max="1030" width="7.42578125" customWidth="1"/>
    <col min="1031" max="1031" width="8" customWidth="1"/>
    <col min="1032" max="1032" width="7.42578125" customWidth="1"/>
    <col min="1033" max="1033" width="7.28515625" customWidth="1"/>
    <col min="1281" max="1281" width="0" hidden="1" customWidth="1"/>
    <col min="1282" max="1282" width="4" customWidth="1"/>
    <col min="1283" max="1283" width="61.5703125" customWidth="1"/>
    <col min="1284" max="1284" width="2.7109375" customWidth="1"/>
    <col min="1285" max="1285" width="5.28515625" customWidth="1"/>
    <col min="1286" max="1286" width="7.42578125" customWidth="1"/>
    <col min="1287" max="1287" width="8" customWidth="1"/>
    <col min="1288" max="1288" width="7.42578125" customWidth="1"/>
    <col min="1289" max="1289" width="7.28515625" customWidth="1"/>
    <col min="1537" max="1537" width="0" hidden="1" customWidth="1"/>
    <col min="1538" max="1538" width="4" customWidth="1"/>
    <col min="1539" max="1539" width="61.5703125" customWidth="1"/>
    <col min="1540" max="1540" width="2.7109375" customWidth="1"/>
    <col min="1541" max="1541" width="5.28515625" customWidth="1"/>
    <col min="1542" max="1542" width="7.42578125" customWidth="1"/>
    <col min="1543" max="1543" width="8" customWidth="1"/>
    <col min="1544" max="1544" width="7.42578125" customWidth="1"/>
    <col min="1545" max="1545" width="7.28515625" customWidth="1"/>
    <col min="1793" max="1793" width="0" hidden="1" customWidth="1"/>
    <col min="1794" max="1794" width="4" customWidth="1"/>
    <col min="1795" max="1795" width="61.5703125" customWidth="1"/>
    <col min="1796" max="1796" width="2.7109375" customWidth="1"/>
    <col min="1797" max="1797" width="5.28515625" customWidth="1"/>
    <col min="1798" max="1798" width="7.42578125" customWidth="1"/>
    <col min="1799" max="1799" width="8" customWidth="1"/>
    <col min="1800" max="1800" width="7.42578125" customWidth="1"/>
    <col min="1801" max="1801" width="7.28515625" customWidth="1"/>
    <col min="2049" max="2049" width="0" hidden="1" customWidth="1"/>
    <col min="2050" max="2050" width="4" customWidth="1"/>
    <col min="2051" max="2051" width="61.5703125" customWidth="1"/>
    <col min="2052" max="2052" width="2.7109375" customWidth="1"/>
    <col min="2053" max="2053" width="5.28515625" customWidth="1"/>
    <col min="2054" max="2054" width="7.42578125" customWidth="1"/>
    <col min="2055" max="2055" width="8" customWidth="1"/>
    <col min="2056" max="2056" width="7.42578125" customWidth="1"/>
    <col min="2057" max="2057" width="7.28515625" customWidth="1"/>
    <col min="2305" max="2305" width="0" hidden="1" customWidth="1"/>
    <col min="2306" max="2306" width="4" customWidth="1"/>
    <col min="2307" max="2307" width="61.5703125" customWidth="1"/>
    <col min="2308" max="2308" width="2.7109375" customWidth="1"/>
    <col min="2309" max="2309" width="5.28515625" customWidth="1"/>
    <col min="2310" max="2310" width="7.42578125" customWidth="1"/>
    <col min="2311" max="2311" width="8" customWidth="1"/>
    <col min="2312" max="2312" width="7.42578125" customWidth="1"/>
    <col min="2313" max="2313" width="7.28515625" customWidth="1"/>
    <col min="2561" max="2561" width="0" hidden="1" customWidth="1"/>
    <col min="2562" max="2562" width="4" customWidth="1"/>
    <col min="2563" max="2563" width="61.5703125" customWidth="1"/>
    <col min="2564" max="2564" width="2.7109375" customWidth="1"/>
    <col min="2565" max="2565" width="5.28515625" customWidth="1"/>
    <col min="2566" max="2566" width="7.42578125" customWidth="1"/>
    <col min="2567" max="2567" width="8" customWidth="1"/>
    <col min="2568" max="2568" width="7.42578125" customWidth="1"/>
    <col min="2569" max="2569" width="7.28515625" customWidth="1"/>
    <col min="2817" max="2817" width="0" hidden="1" customWidth="1"/>
    <col min="2818" max="2818" width="4" customWidth="1"/>
    <col min="2819" max="2819" width="61.5703125" customWidth="1"/>
    <col min="2820" max="2820" width="2.7109375" customWidth="1"/>
    <col min="2821" max="2821" width="5.28515625" customWidth="1"/>
    <col min="2822" max="2822" width="7.42578125" customWidth="1"/>
    <col min="2823" max="2823" width="8" customWidth="1"/>
    <col min="2824" max="2824" width="7.42578125" customWidth="1"/>
    <col min="2825" max="2825" width="7.28515625" customWidth="1"/>
    <col min="3073" max="3073" width="0" hidden="1" customWidth="1"/>
    <col min="3074" max="3074" width="4" customWidth="1"/>
    <col min="3075" max="3075" width="61.5703125" customWidth="1"/>
    <col min="3076" max="3076" width="2.7109375" customWidth="1"/>
    <col min="3077" max="3077" width="5.28515625" customWidth="1"/>
    <col min="3078" max="3078" width="7.42578125" customWidth="1"/>
    <col min="3079" max="3079" width="8" customWidth="1"/>
    <col min="3080" max="3080" width="7.42578125" customWidth="1"/>
    <col min="3081" max="3081" width="7.28515625" customWidth="1"/>
    <col min="3329" max="3329" width="0" hidden="1" customWidth="1"/>
    <col min="3330" max="3330" width="4" customWidth="1"/>
    <col min="3331" max="3331" width="61.5703125" customWidth="1"/>
    <col min="3332" max="3332" width="2.7109375" customWidth="1"/>
    <col min="3333" max="3333" width="5.28515625" customWidth="1"/>
    <col min="3334" max="3334" width="7.42578125" customWidth="1"/>
    <col min="3335" max="3335" width="8" customWidth="1"/>
    <col min="3336" max="3336" width="7.42578125" customWidth="1"/>
    <col min="3337" max="3337" width="7.28515625" customWidth="1"/>
    <col min="3585" max="3585" width="0" hidden="1" customWidth="1"/>
    <col min="3586" max="3586" width="4" customWidth="1"/>
    <col min="3587" max="3587" width="61.5703125" customWidth="1"/>
    <col min="3588" max="3588" width="2.7109375" customWidth="1"/>
    <col min="3589" max="3589" width="5.28515625" customWidth="1"/>
    <col min="3590" max="3590" width="7.42578125" customWidth="1"/>
    <col min="3591" max="3591" width="8" customWidth="1"/>
    <col min="3592" max="3592" width="7.42578125" customWidth="1"/>
    <col min="3593" max="3593" width="7.28515625" customWidth="1"/>
    <col min="3841" max="3841" width="0" hidden="1" customWidth="1"/>
    <col min="3842" max="3842" width="4" customWidth="1"/>
    <col min="3843" max="3843" width="61.5703125" customWidth="1"/>
    <col min="3844" max="3844" width="2.7109375" customWidth="1"/>
    <col min="3845" max="3845" width="5.28515625" customWidth="1"/>
    <col min="3846" max="3846" width="7.42578125" customWidth="1"/>
    <col min="3847" max="3847" width="8" customWidth="1"/>
    <col min="3848" max="3848" width="7.42578125" customWidth="1"/>
    <col min="3849" max="3849" width="7.28515625" customWidth="1"/>
    <col min="4097" max="4097" width="0" hidden="1" customWidth="1"/>
    <col min="4098" max="4098" width="4" customWidth="1"/>
    <col min="4099" max="4099" width="61.5703125" customWidth="1"/>
    <col min="4100" max="4100" width="2.7109375" customWidth="1"/>
    <col min="4101" max="4101" width="5.28515625" customWidth="1"/>
    <col min="4102" max="4102" width="7.42578125" customWidth="1"/>
    <col min="4103" max="4103" width="8" customWidth="1"/>
    <col min="4104" max="4104" width="7.42578125" customWidth="1"/>
    <col min="4105" max="4105" width="7.28515625" customWidth="1"/>
    <col min="4353" max="4353" width="0" hidden="1" customWidth="1"/>
    <col min="4354" max="4354" width="4" customWidth="1"/>
    <col min="4355" max="4355" width="61.5703125" customWidth="1"/>
    <col min="4356" max="4356" width="2.7109375" customWidth="1"/>
    <col min="4357" max="4357" width="5.28515625" customWidth="1"/>
    <col min="4358" max="4358" width="7.42578125" customWidth="1"/>
    <col min="4359" max="4359" width="8" customWidth="1"/>
    <col min="4360" max="4360" width="7.42578125" customWidth="1"/>
    <col min="4361" max="4361" width="7.28515625" customWidth="1"/>
    <col min="4609" max="4609" width="0" hidden="1" customWidth="1"/>
    <col min="4610" max="4610" width="4" customWidth="1"/>
    <col min="4611" max="4611" width="61.5703125" customWidth="1"/>
    <col min="4612" max="4612" width="2.7109375" customWidth="1"/>
    <col min="4613" max="4613" width="5.28515625" customWidth="1"/>
    <col min="4614" max="4614" width="7.42578125" customWidth="1"/>
    <col min="4615" max="4615" width="8" customWidth="1"/>
    <col min="4616" max="4616" width="7.42578125" customWidth="1"/>
    <col min="4617" max="4617" width="7.28515625" customWidth="1"/>
    <col min="4865" max="4865" width="0" hidden="1" customWidth="1"/>
    <col min="4866" max="4866" width="4" customWidth="1"/>
    <col min="4867" max="4867" width="61.5703125" customWidth="1"/>
    <col min="4868" max="4868" width="2.7109375" customWidth="1"/>
    <col min="4869" max="4869" width="5.28515625" customWidth="1"/>
    <col min="4870" max="4870" width="7.42578125" customWidth="1"/>
    <col min="4871" max="4871" width="8" customWidth="1"/>
    <col min="4872" max="4872" width="7.42578125" customWidth="1"/>
    <col min="4873" max="4873" width="7.28515625" customWidth="1"/>
    <col min="5121" max="5121" width="0" hidden="1" customWidth="1"/>
    <col min="5122" max="5122" width="4" customWidth="1"/>
    <col min="5123" max="5123" width="61.5703125" customWidth="1"/>
    <col min="5124" max="5124" width="2.7109375" customWidth="1"/>
    <col min="5125" max="5125" width="5.28515625" customWidth="1"/>
    <col min="5126" max="5126" width="7.42578125" customWidth="1"/>
    <col min="5127" max="5127" width="8" customWidth="1"/>
    <col min="5128" max="5128" width="7.42578125" customWidth="1"/>
    <col min="5129" max="5129" width="7.28515625" customWidth="1"/>
    <col min="5377" max="5377" width="0" hidden="1" customWidth="1"/>
    <col min="5378" max="5378" width="4" customWidth="1"/>
    <col min="5379" max="5379" width="61.5703125" customWidth="1"/>
    <col min="5380" max="5380" width="2.7109375" customWidth="1"/>
    <col min="5381" max="5381" width="5.28515625" customWidth="1"/>
    <col min="5382" max="5382" width="7.42578125" customWidth="1"/>
    <col min="5383" max="5383" width="8" customWidth="1"/>
    <col min="5384" max="5384" width="7.42578125" customWidth="1"/>
    <col min="5385" max="5385" width="7.28515625" customWidth="1"/>
    <col min="5633" max="5633" width="0" hidden="1" customWidth="1"/>
    <col min="5634" max="5634" width="4" customWidth="1"/>
    <col min="5635" max="5635" width="61.5703125" customWidth="1"/>
    <col min="5636" max="5636" width="2.7109375" customWidth="1"/>
    <col min="5637" max="5637" width="5.28515625" customWidth="1"/>
    <col min="5638" max="5638" width="7.42578125" customWidth="1"/>
    <col min="5639" max="5639" width="8" customWidth="1"/>
    <col min="5640" max="5640" width="7.42578125" customWidth="1"/>
    <col min="5641" max="5641" width="7.28515625" customWidth="1"/>
    <col min="5889" max="5889" width="0" hidden="1" customWidth="1"/>
    <col min="5890" max="5890" width="4" customWidth="1"/>
    <col min="5891" max="5891" width="61.5703125" customWidth="1"/>
    <col min="5892" max="5892" width="2.7109375" customWidth="1"/>
    <col min="5893" max="5893" width="5.28515625" customWidth="1"/>
    <col min="5894" max="5894" width="7.42578125" customWidth="1"/>
    <col min="5895" max="5895" width="8" customWidth="1"/>
    <col min="5896" max="5896" width="7.42578125" customWidth="1"/>
    <col min="5897" max="5897" width="7.28515625" customWidth="1"/>
    <col min="6145" max="6145" width="0" hidden="1" customWidth="1"/>
    <col min="6146" max="6146" width="4" customWidth="1"/>
    <col min="6147" max="6147" width="61.5703125" customWidth="1"/>
    <col min="6148" max="6148" width="2.7109375" customWidth="1"/>
    <col min="6149" max="6149" width="5.28515625" customWidth="1"/>
    <col min="6150" max="6150" width="7.42578125" customWidth="1"/>
    <col min="6151" max="6151" width="8" customWidth="1"/>
    <col min="6152" max="6152" width="7.42578125" customWidth="1"/>
    <col min="6153" max="6153" width="7.28515625" customWidth="1"/>
    <col min="6401" max="6401" width="0" hidden="1" customWidth="1"/>
    <col min="6402" max="6402" width="4" customWidth="1"/>
    <col min="6403" max="6403" width="61.5703125" customWidth="1"/>
    <col min="6404" max="6404" width="2.7109375" customWidth="1"/>
    <col min="6405" max="6405" width="5.28515625" customWidth="1"/>
    <col min="6406" max="6406" width="7.42578125" customWidth="1"/>
    <col min="6407" max="6407" width="8" customWidth="1"/>
    <col min="6408" max="6408" width="7.42578125" customWidth="1"/>
    <col min="6409" max="6409" width="7.28515625" customWidth="1"/>
    <col min="6657" max="6657" width="0" hidden="1" customWidth="1"/>
    <col min="6658" max="6658" width="4" customWidth="1"/>
    <col min="6659" max="6659" width="61.5703125" customWidth="1"/>
    <col min="6660" max="6660" width="2.7109375" customWidth="1"/>
    <col min="6661" max="6661" width="5.28515625" customWidth="1"/>
    <col min="6662" max="6662" width="7.42578125" customWidth="1"/>
    <col min="6663" max="6663" width="8" customWidth="1"/>
    <col min="6664" max="6664" width="7.42578125" customWidth="1"/>
    <col min="6665" max="6665" width="7.28515625" customWidth="1"/>
    <col min="6913" max="6913" width="0" hidden="1" customWidth="1"/>
    <col min="6914" max="6914" width="4" customWidth="1"/>
    <col min="6915" max="6915" width="61.5703125" customWidth="1"/>
    <col min="6916" max="6916" width="2.7109375" customWidth="1"/>
    <col min="6917" max="6917" width="5.28515625" customWidth="1"/>
    <col min="6918" max="6918" width="7.42578125" customWidth="1"/>
    <col min="6919" max="6919" width="8" customWidth="1"/>
    <col min="6920" max="6920" width="7.42578125" customWidth="1"/>
    <col min="6921" max="6921" width="7.28515625" customWidth="1"/>
    <col min="7169" max="7169" width="0" hidden="1" customWidth="1"/>
    <col min="7170" max="7170" width="4" customWidth="1"/>
    <col min="7171" max="7171" width="61.5703125" customWidth="1"/>
    <col min="7172" max="7172" width="2.7109375" customWidth="1"/>
    <col min="7173" max="7173" width="5.28515625" customWidth="1"/>
    <col min="7174" max="7174" width="7.42578125" customWidth="1"/>
    <col min="7175" max="7175" width="8" customWidth="1"/>
    <col min="7176" max="7176" width="7.42578125" customWidth="1"/>
    <col min="7177" max="7177" width="7.28515625" customWidth="1"/>
    <col min="7425" max="7425" width="0" hidden="1" customWidth="1"/>
    <col min="7426" max="7426" width="4" customWidth="1"/>
    <col min="7427" max="7427" width="61.5703125" customWidth="1"/>
    <col min="7428" max="7428" width="2.7109375" customWidth="1"/>
    <col min="7429" max="7429" width="5.28515625" customWidth="1"/>
    <col min="7430" max="7430" width="7.42578125" customWidth="1"/>
    <col min="7431" max="7431" width="8" customWidth="1"/>
    <col min="7432" max="7432" width="7.42578125" customWidth="1"/>
    <col min="7433" max="7433" width="7.28515625" customWidth="1"/>
    <col min="7681" max="7681" width="0" hidden="1" customWidth="1"/>
    <col min="7682" max="7682" width="4" customWidth="1"/>
    <col min="7683" max="7683" width="61.5703125" customWidth="1"/>
    <col min="7684" max="7684" width="2.7109375" customWidth="1"/>
    <col min="7685" max="7685" width="5.28515625" customWidth="1"/>
    <col min="7686" max="7686" width="7.42578125" customWidth="1"/>
    <col min="7687" max="7687" width="8" customWidth="1"/>
    <col min="7688" max="7688" width="7.42578125" customWidth="1"/>
    <col min="7689" max="7689" width="7.28515625" customWidth="1"/>
    <col min="7937" max="7937" width="0" hidden="1" customWidth="1"/>
    <col min="7938" max="7938" width="4" customWidth="1"/>
    <col min="7939" max="7939" width="61.5703125" customWidth="1"/>
    <col min="7940" max="7940" width="2.7109375" customWidth="1"/>
    <col min="7941" max="7941" width="5.28515625" customWidth="1"/>
    <col min="7942" max="7942" width="7.42578125" customWidth="1"/>
    <col min="7943" max="7943" width="8" customWidth="1"/>
    <col min="7944" max="7944" width="7.42578125" customWidth="1"/>
    <col min="7945" max="7945" width="7.28515625" customWidth="1"/>
    <col min="8193" max="8193" width="0" hidden="1" customWidth="1"/>
    <col min="8194" max="8194" width="4" customWidth="1"/>
    <col min="8195" max="8195" width="61.5703125" customWidth="1"/>
    <col min="8196" max="8196" width="2.7109375" customWidth="1"/>
    <col min="8197" max="8197" width="5.28515625" customWidth="1"/>
    <col min="8198" max="8198" width="7.42578125" customWidth="1"/>
    <col min="8199" max="8199" width="8" customWidth="1"/>
    <col min="8200" max="8200" width="7.42578125" customWidth="1"/>
    <col min="8201" max="8201" width="7.28515625" customWidth="1"/>
    <col min="8449" max="8449" width="0" hidden="1" customWidth="1"/>
    <col min="8450" max="8450" width="4" customWidth="1"/>
    <col min="8451" max="8451" width="61.5703125" customWidth="1"/>
    <col min="8452" max="8452" width="2.7109375" customWidth="1"/>
    <col min="8453" max="8453" width="5.28515625" customWidth="1"/>
    <col min="8454" max="8454" width="7.42578125" customWidth="1"/>
    <col min="8455" max="8455" width="8" customWidth="1"/>
    <col min="8456" max="8456" width="7.42578125" customWidth="1"/>
    <col min="8457" max="8457" width="7.28515625" customWidth="1"/>
    <col min="8705" max="8705" width="0" hidden="1" customWidth="1"/>
    <col min="8706" max="8706" width="4" customWidth="1"/>
    <col min="8707" max="8707" width="61.5703125" customWidth="1"/>
    <col min="8708" max="8708" width="2.7109375" customWidth="1"/>
    <col min="8709" max="8709" width="5.28515625" customWidth="1"/>
    <col min="8710" max="8710" width="7.42578125" customWidth="1"/>
    <col min="8711" max="8711" width="8" customWidth="1"/>
    <col min="8712" max="8712" width="7.42578125" customWidth="1"/>
    <col min="8713" max="8713" width="7.28515625" customWidth="1"/>
    <col min="8961" max="8961" width="0" hidden="1" customWidth="1"/>
    <col min="8962" max="8962" width="4" customWidth="1"/>
    <col min="8963" max="8963" width="61.5703125" customWidth="1"/>
    <col min="8964" max="8964" width="2.7109375" customWidth="1"/>
    <col min="8965" max="8965" width="5.28515625" customWidth="1"/>
    <col min="8966" max="8966" width="7.42578125" customWidth="1"/>
    <col min="8967" max="8967" width="8" customWidth="1"/>
    <col min="8968" max="8968" width="7.42578125" customWidth="1"/>
    <col min="8969" max="8969" width="7.28515625" customWidth="1"/>
    <col min="9217" max="9217" width="0" hidden="1" customWidth="1"/>
    <col min="9218" max="9218" width="4" customWidth="1"/>
    <col min="9219" max="9219" width="61.5703125" customWidth="1"/>
    <col min="9220" max="9220" width="2.7109375" customWidth="1"/>
    <col min="9221" max="9221" width="5.28515625" customWidth="1"/>
    <col min="9222" max="9222" width="7.42578125" customWidth="1"/>
    <col min="9223" max="9223" width="8" customWidth="1"/>
    <col min="9224" max="9224" width="7.42578125" customWidth="1"/>
    <col min="9225" max="9225" width="7.28515625" customWidth="1"/>
    <col min="9473" max="9473" width="0" hidden="1" customWidth="1"/>
    <col min="9474" max="9474" width="4" customWidth="1"/>
    <col min="9475" max="9475" width="61.5703125" customWidth="1"/>
    <col min="9476" max="9476" width="2.7109375" customWidth="1"/>
    <col min="9477" max="9477" width="5.28515625" customWidth="1"/>
    <col min="9478" max="9478" width="7.42578125" customWidth="1"/>
    <col min="9479" max="9479" width="8" customWidth="1"/>
    <col min="9480" max="9480" width="7.42578125" customWidth="1"/>
    <col min="9481" max="9481" width="7.28515625" customWidth="1"/>
    <col min="9729" max="9729" width="0" hidden="1" customWidth="1"/>
    <col min="9730" max="9730" width="4" customWidth="1"/>
    <col min="9731" max="9731" width="61.5703125" customWidth="1"/>
    <col min="9732" max="9732" width="2.7109375" customWidth="1"/>
    <col min="9733" max="9733" width="5.28515625" customWidth="1"/>
    <col min="9734" max="9734" width="7.42578125" customWidth="1"/>
    <col min="9735" max="9735" width="8" customWidth="1"/>
    <col min="9736" max="9736" width="7.42578125" customWidth="1"/>
    <col min="9737" max="9737" width="7.28515625" customWidth="1"/>
    <col min="9985" max="9985" width="0" hidden="1" customWidth="1"/>
    <col min="9986" max="9986" width="4" customWidth="1"/>
    <col min="9987" max="9987" width="61.5703125" customWidth="1"/>
    <col min="9988" max="9988" width="2.7109375" customWidth="1"/>
    <col min="9989" max="9989" width="5.28515625" customWidth="1"/>
    <col min="9990" max="9990" width="7.42578125" customWidth="1"/>
    <col min="9991" max="9991" width="8" customWidth="1"/>
    <col min="9992" max="9992" width="7.42578125" customWidth="1"/>
    <col min="9993" max="9993" width="7.28515625" customWidth="1"/>
    <col min="10241" max="10241" width="0" hidden="1" customWidth="1"/>
    <col min="10242" max="10242" width="4" customWidth="1"/>
    <col min="10243" max="10243" width="61.5703125" customWidth="1"/>
    <col min="10244" max="10244" width="2.7109375" customWidth="1"/>
    <col min="10245" max="10245" width="5.28515625" customWidth="1"/>
    <col min="10246" max="10246" width="7.42578125" customWidth="1"/>
    <col min="10247" max="10247" width="8" customWidth="1"/>
    <col min="10248" max="10248" width="7.42578125" customWidth="1"/>
    <col min="10249" max="10249" width="7.28515625" customWidth="1"/>
    <col min="10497" max="10497" width="0" hidden="1" customWidth="1"/>
    <col min="10498" max="10498" width="4" customWidth="1"/>
    <col min="10499" max="10499" width="61.5703125" customWidth="1"/>
    <col min="10500" max="10500" width="2.7109375" customWidth="1"/>
    <col min="10501" max="10501" width="5.28515625" customWidth="1"/>
    <col min="10502" max="10502" width="7.42578125" customWidth="1"/>
    <col min="10503" max="10503" width="8" customWidth="1"/>
    <col min="10504" max="10504" width="7.42578125" customWidth="1"/>
    <col min="10505" max="10505" width="7.28515625" customWidth="1"/>
    <col min="10753" max="10753" width="0" hidden="1" customWidth="1"/>
    <col min="10754" max="10754" width="4" customWidth="1"/>
    <col min="10755" max="10755" width="61.5703125" customWidth="1"/>
    <col min="10756" max="10756" width="2.7109375" customWidth="1"/>
    <col min="10757" max="10757" width="5.28515625" customWidth="1"/>
    <col min="10758" max="10758" width="7.42578125" customWidth="1"/>
    <col min="10759" max="10759" width="8" customWidth="1"/>
    <col min="10760" max="10760" width="7.42578125" customWidth="1"/>
    <col min="10761" max="10761" width="7.28515625" customWidth="1"/>
    <col min="11009" max="11009" width="0" hidden="1" customWidth="1"/>
    <col min="11010" max="11010" width="4" customWidth="1"/>
    <col min="11011" max="11011" width="61.5703125" customWidth="1"/>
    <col min="11012" max="11012" width="2.7109375" customWidth="1"/>
    <col min="11013" max="11013" width="5.28515625" customWidth="1"/>
    <col min="11014" max="11014" width="7.42578125" customWidth="1"/>
    <col min="11015" max="11015" width="8" customWidth="1"/>
    <col min="11016" max="11016" width="7.42578125" customWidth="1"/>
    <col min="11017" max="11017" width="7.28515625" customWidth="1"/>
    <col min="11265" max="11265" width="0" hidden="1" customWidth="1"/>
    <col min="11266" max="11266" width="4" customWidth="1"/>
    <col min="11267" max="11267" width="61.5703125" customWidth="1"/>
    <col min="11268" max="11268" width="2.7109375" customWidth="1"/>
    <col min="11269" max="11269" width="5.28515625" customWidth="1"/>
    <col min="11270" max="11270" width="7.42578125" customWidth="1"/>
    <col min="11271" max="11271" width="8" customWidth="1"/>
    <col min="11272" max="11272" width="7.42578125" customWidth="1"/>
    <col min="11273" max="11273" width="7.28515625" customWidth="1"/>
    <col min="11521" max="11521" width="0" hidden="1" customWidth="1"/>
    <col min="11522" max="11522" width="4" customWidth="1"/>
    <col min="11523" max="11523" width="61.5703125" customWidth="1"/>
    <col min="11524" max="11524" width="2.7109375" customWidth="1"/>
    <col min="11525" max="11525" width="5.28515625" customWidth="1"/>
    <col min="11526" max="11526" width="7.42578125" customWidth="1"/>
    <col min="11527" max="11527" width="8" customWidth="1"/>
    <col min="11528" max="11528" width="7.42578125" customWidth="1"/>
    <col min="11529" max="11529" width="7.28515625" customWidth="1"/>
    <col min="11777" max="11777" width="0" hidden="1" customWidth="1"/>
    <col min="11778" max="11778" width="4" customWidth="1"/>
    <col min="11779" max="11779" width="61.5703125" customWidth="1"/>
    <col min="11780" max="11780" width="2.7109375" customWidth="1"/>
    <col min="11781" max="11781" width="5.28515625" customWidth="1"/>
    <col min="11782" max="11782" width="7.42578125" customWidth="1"/>
    <col min="11783" max="11783" width="8" customWidth="1"/>
    <col min="11784" max="11784" width="7.42578125" customWidth="1"/>
    <col min="11785" max="11785" width="7.28515625" customWidth="1"/>
    <col min="12033" max="12033" width="0" hidden="1" customWidth="1"/>
    <col min="12034" max="12034" width="4" customWidth="1"/>
    <col min="12035" max="12035" width="61.5703125" customWidth="1"/>
    <col min="12036" max="12036" width="2.7109375" customWidth="1"/>
    <col min="12037" max="12037" width="5.28515625" customWidth="1"/>
    <col min="12038" max="12038" width="7.42578125" customWidth="1"/>
    <col min="12039" max="12039" width="8" customWidth="1"/>
    <col min="12040" max="12040" width="7.42578125" customWidth="1"/>
    <col min="12041" max="12041" width="7.28515625" customWidth="1"/>
    <col min="12289" max="12289" width="0" hidden="1" customWidth="1"/>
    <col min="12290" max="12290" width="4" customWidth="1"/>
    <col min="12291" max="12291" width="61.5703125" customWidth="1"/>
    <col min="12292" max="12292" width="2.7109375" customWidth="1"/>
    <col min="12293" max="12293" width="5.28515625" customWidth="1"/>
    <col min="12294" max="12294" width="7.42578125" customWidth="1"/>
    <col min="12295" max="12295" width="8" customWidth="1"/>
    <col min="12296" max="12296" width="7.42578125" customWidth="1"/>
    <col min="12297" max="12297" width="7.28515625" customWidth="1"/>
    <col min="12545" max="12545" width="0" hidden="1" customWidth="1"/>
    <col min="12546" max="12546" width="4" customWidth="1"/>
    <col min="12547" max="12547" width="61.5703125" customWidth="1"/>
    <col min="12548" max="12548" width="2.7109375" customWidth="1"/>
    <col min="12549" max="12549" width="5.28515625" customWidth="1"/>
    <col min="12550" max="12550" width="7.42578125" customWidth="1"/>
    <col min="12551" max="12551" width="8" customWidth="1"/>
    <col min="12552" max="12552" width="7.42578125" customWidth="1"/>
    <col min="12553" max="12553" width="7.28515625" customWidth="1"/>
    <col min="12801" max="12801" width="0" hidden="1" customWidth="1"/>
    <col min="12802" max="12802" width="4" customWidth="1"/>
    <col min="12803" max="12803" width="61.5703125" customWidth="1"/>
    <col min="12804" max="12804" width="2.7109375" customWidth="1"/>
    <col min="12805" max="12805" width="5.28515625" customWidth="1"/>
    <col min="12806" max="12806" width="7.42578125" customWidth="1"/>
    <col min="12807" max="12807" width="8" customWidth="1"/>
    <col min="12808" max="12808" width="7.42578125" customWidth="1"/>
    <col min="12809" max="12809" width="7.28515625" customWidth="1"/>
    <col min="13057" max="13057" width="0" hidden="1" customWidth="1"/>
    <col min="13058" max="13058" width="4" customWidth="1"/>
    <col min="13059" max="13059" width="61.5703125" customWidth="1"/>
    <col min="13060" max="13060" width="2.7109375" customWidth="1"/>
    <col min="13061" max="13061" width="5.28515625" customWidth="1"/>
    <col min="13062" max="13062" width="7.42578125" customWidth="1"/>
    <col min="13063" max="13063" width="8" customWidth="1"/>
    <col min="13064" max="13064" width="7.42578125" customWidth="1"/>
    <col min="13065" max="13065" width="7.28515625" customWidth="1"/>
    <col min="13313" max="13313" width="0" hidden="1" customWidth="1"/>
    <col min="13314" max="13314" width="4" customWidth="1"/>
    <col min="13315" max="13315" width="61.5703125" customWidth="1"/>
    <col min="13316" max="13316" width="2.7109375" customWidth="1"/>
    <col min="13317" max="13317" width="5.28515625" customWidth="1"/>
    <col min="13318" max="13318" width="7.42578125" customWidth="1"/>
    <col min="13319" max="13319" width="8" customWidth="1"/>
    <col min="13320" max="13320" width="7.42578125" customWidth="1"/>
    <col min="13321" max="13321" width="7.28515625" customWidth="1"/>
    <col min="13569" max="13569" width="0" hidden="1" customWidth="1"/>
    <col min="13570" max="13570" width="4" customWidth="1"/>
    <col min="13571" max="13571" width="61.5703125" customWidth="1"/>
    <col min="13572" max="13572" width="2.7109375" customWidth="1"/>
    <col min="13573" max="13573" width="5.28515625" customWidth="1"/>
    <col min="13574" max="13574" width="7.42578125" customWidth="1"/>
    <col min="13575" max="13575" width="8" customWidth="1"/>
    <col min="13576" max="13576" width="7.42578125" customWidth="1"/>
    <col min="13577" max="13577" width="7.28515625" customWidth="1"/>
    <col min="13825" max="13825" width="0" hidden="1" customWidth="1"/>
    <col min="13826" max="13826" width="4" customWidth="1"/>
    <col min="13827" max="13827" width="61.5703125" customWidth="1"/>
    <col min="13828" max="13828" width="2.7109375" customWidth="1"/>
    <col min="13829" max="13829" width="5.28515625" customWidth="1"/>
    <col min="13830" max="13830" width="7.42578125" customWidth="1"/>
    <col min="13831" max="13831" width="8" customWidth="1"/>
    <col min="13832" max="13832" width="7.42578125" customWidth="1"/>
    <col min="13833" max="13833" width="7.28515625" customWidth="1"/>
    <col min="14081" max="14081" width="0" hidden="1" customWidth="1"/>
    <col min="14082" max="14082" width="4" customWidth="1"/>
    <col min="14083" max="14083" width="61.5703125" customWidth="1"/>
    <col min="14084" max="14084" width="2.7109375" customWidth="1"/>
    <col min="14085" max="14085" width="5.28515625" customWidth="1"/>
    <col min="14086" max="14086" width="7.42578125" customWidth="1"/>
    <col min="14087" max="14087" width="8" customWidth="1"/>
    <col min="14088" max="14088" width="7.42578125" customWidth="1"/>
    <col min="14089" max="14089" width="7.28515625" customWidth="1"/>
    <col min="14337" max="14337" width="0" hidden="1" customWidth="1"/>
    <col min="14338" max="14338" width="4" customWidth="1"/>
    <col min="14339" max="14339" width="61.5703125" customWidth="1"/>
    <col min="14340" max="14340" width="2.7109375" customWidth="1"/>
    <col min="14341" max="14341" width="5.28515625" customWidth="1"/>
    <col min="14342" max="14342" width="7.42578125" customWidth="1"/>
    <col min="14343" max="14343" width="8" customWidth="1"/>
    <col min="14344" max="14344" width="7.42578125" customWidth="1"/>
    <col min="14345" max="14345" width="7.28515625" customWidth="1"/>
    <col min="14593" max="14593" width="0" hidden="1" customWidth="1"/>
    <col min="14594" max="14594" width="4" customWidth="1"/>
    <col min="14595" max="14595" width="61.5703125" customWidth="1"/>
    <col min="14596" max="14596" width="2.7109375" customWidth="1"/>
    <col min="14597" max="14597" width="5.28515625" customWidth="1"/>
    <col min="14598" max="14598" width="7.42578125" customWidth="1"/>
    <col min="14599" max="14599" width="8" customWidth="1"/>
    <col min="14600" max="14600" width="7.42578125" customWidth="1"/>
    <col min="14601" max="14601" width="7.28515625" customWidth="1"/>
    <col min="14849" max="14849" width="0" hidden="1" customWidth="1"/>
    <col min="14850" max="14850" width="4" customWidth="1"/>
    <col min="14851" max="14851" width="61.5703125" customWidth="1"/>
    <col min="14852" max="14852" width="2.7109375" customWidth="1"/>
    <col min="14853" max="14853" width="5.28515625" customWidth="1"/>
    <col min="14854" max="14854" width="7.42578125" customWidth="1"/>
    <col min="14855" max="14855" width="8" customWidth="1"/>
    <col min="14856" max="14856" width="7.42578125" customWidth="1"/>
    <col min="14857" max="14857" width="7.28515625" customWidth="1"/>
    <col min="15105" max="15105" width="0" hidden="1" customWidth="1"/>
    <col min="15106" max="15106" width="4" customWidth="1"/>
    <col min="15107" max="15107" width="61.5703125" customWidth="1"/>
    <col min="15108" max="15108" width="2.7109375" customWidth="1"/>
    <col min="15109" max="15109" width="5.28515625" customWidth="1"/>
    <col min="15110" max="15110" width="7.42578125" customWidth="1"/>
    <col min="15111" max="15111" width="8" customWidth="1"/>
    <col min="15112" max="15112" width="7.42578125" customWidth="1"/>
    <col min="15113" max="15113" width="7.28515625" customWidth="1"/>
    <col min="15361" max="15361" width="0" hidden="1" customWidth="1"/>
    <col min="15362" max="15362" width="4" customWidth="1"/>
    <col min="15363" max="15363" width="61.5703125" customWidth="1"/>
    <col min="15364" max="15364" width="2.7109375" customWidth="1"/>
    <col min="15365" max="15365" width="5.28515625" customWidth="1"/>
    <col min="15366" max="15366" width="7.42578125" customWidth="1"/>
    <col min="15367" max="15367" width="8" customWidth="1"/>
    <col min="15368" max="15368" width="7.42578125" customWidth="1"/>
    <col min="15369" max="15369" width="7.28515625" customWidth="1"/>
    <col min="15617" max="15617" width="0" hidden="1" customWidth="1"/>
    <col min="15618" max="15618" width="4" customWidth="1"/>
    <col min="15619" max="15619" width="61.5703125" customWidth="1"/>
    <col min="15620" max="15620" width="2.7109375" customWidth="1"/>
    <col min="15621" max="15621" width="5.28515625" customWidth="1"/>
    <col min="15622" max="15622" width="7.42578125" customWidth="1"/>
    <col min="15623" max="15623" width="8" customWidth="1"/>
    <col min="15624" max="15624" width="7.42578125" customWidth="1"/>
    <col min="15625" max="15625" width="7.28515625" customWidth="1"/>
    <col min="15873" max="15873" width="0" hidden="1" customWidth="1"/>
    <col min="15874" max="15874" width="4" customWidth="1"/>
    <col min="15875" max="15875" width="61.5703125" customWidth="1"/>
    <col min="15876" max="15876" width="2.7109375" customWidth="1"/>
    <col min="15877" max="15877" width="5.28515625" customWidth="1"/>
    <col min="15878" max="15878" width="7.42578125" customWidth="1"/>
    <col min="15879" max="15879" width="8" customWidth="1"/>
    <col min="15880" max="15880" width="7.42578125" customWidth="1"/>
    <col min="15881" max="15881" width="7.28515625" customWidth="1"/>
    <col min="16129" max="16129" width="0" hidden="1" customWidth="1"/>
    <col min="16130" max="16130" width="4" customWidth="1"/>
    <col min="16131" max="16131" width="61.5703125" customWidth="1"/>
    <col min="16132" max="16132" width="2.7109375" customWidth="1"/>
    <col min="16133" max="16133" width="5.28515625" customWidth="1"/>
    <col min="16134" max="16134" width="7.42578125" customWidth="1"/>
    <col min="16135" max="16135" width="8" customWidth="1"/>
    <col min="16136" max="16136" width="7.42578125" customWidth="1"/>
    <col min="16137" max="16137" width="7.28515625" customWidth="1"/>
  </cols>
  <sheetData>
    <row r="1" spans="1:9" ht="15" customHeight="1" x14ac:dyDescent="0.2">
      <c r="A1" s="1"/>
      <c r="B1" s="2"/>
      <c r="C1" s="3" t="s">
        <v>0</v>
      </c>
      <c r="D1" s="1"/>
      <c r="E1" s="4"/>
      <c r="F1" s="4"/>
      <c r="G1" s="4"/>
      <c r="H1" s="4"/>
      <c r="I1" s="4"/>
    </row>
    <row r="2" spans="1:9" ht="14.25" customHeight="1" x14ac:dyDescent="0.2">
      <c r="A2" s="1"/>
      <c r="B2" s="2"/>
      <c r="C2" s="5" t="s">
        <v>109</v>
      </c>
      <c r="D2" s="1"/>
      <c r="E2" s="4"/>
      <c r="F2" s="4"/>
      <c r="G2" s="4"/>
      <c r="H2" s="4"/>
      <c r="I2" s="4"/>
    </row>
    <row r="3" spans="1:9" ht="10.5" customHeight="1" x14ac:dyDescent="0.2">
      <c r="A3" s="1"/>
      <c r="B3" s="2"/>
      <c r="C3" s="1"/>
      <c r="D3" s="1"/>
      <c r="E3" s="4"/>
      <c r="F3" s="4"/>
      <c r="G3" s="4"/>
      <c r="H3" s="4"/>
      <c r="I3" s="4"/>
    </row>
    <row r="4" spans="1:9" ht="12" customHeight="1" x14ac:dyDescent="0.2">
      <c r="A4" s="1"/>
      <c r="B4" s="2"/>
      <c r="C4" s="6" t="s">
        <v>1</v>
      </c>
      <c r="D4" s="1"/>
      <c r="E4" s="4"/>
      <c r="F4" s="7"/>
      <c r="G4" s="7"/>
      <c r="H4" s="7"/>
      <c r="I4" s="4"/>
    </row>
    <row r="5" spans="1:9" ht="12" customHeight="1" x14ac:dyDescent="0.2">
      <c r="A5" s="1"/>
      <c r="B5" s="2">
        <v>1</v>
      </c>
      <c r="C5" s="1" t="s">
        <v>2</v>
      </c>
      <c r="D5" s="1"/>
      <c r="E5" s="4"/>
      <c r="F5" s="7">
        <f>G89</f>
        <v>0</v>
      </c>
      <c r="G5" s="7"/>
      <c r="H5" s="7"/>
      <c r="I5" s="8"/>
    </row>
    <row r="6" spans="1:9" ht="12" customHeight="1" x14ac:dyDescent="0.2">
      <c r="A6" s="1"/>
      <c r="B6" s="2">
        <v>2</v>
      </c>
      <c r="C6" s="1" t="s">
        <v>3</v>
      </c>
      <c r="D6" s="1"/>
      <c r="E6" s="4"/>
      <c r="F6" s="7">
        <f>F5*0.036</f>
        <v>0</v>
      </c>
      <c r="G6" s="7"/>
      <c r="H6" s="7"/>
      <c r="I6" s="8"/>
    </row>
    <row r="7" spans="1:9" ht="12" customHeight="1" x14ac:dyDescent="0.2">
      <c r="A7" s="1"/>
      <c r="B7" s="2">
        <v>3</v>
      </c>
      <c r="C7" s="1" t="s">
        <v>4</v>
      </c>
      <c r="D7" s="1"/>
      <c r="E7" s="4"/>
      <c r="F7" s="7"/>
      <c r="G7" s="7"/>
      <c r="H7" s="7">
        <f>F5*0.01</f>
        <v>0</v>
      </c>
      <c r="I7" s="8"/>
    </row>
    <row r="8" spans="1:9" ht="12" customHeight="1" x14ac:dyDescent="0.2">
      <c r="A8" s="1"/>
      <c r="B8" s="2">
        <v>4</v>
      </c>
      <c r="C8" s="1" t="s">
        <v>5</v>
      </c>
      <c r="D8" s="1"/>
      <c r="E8" s="4"/>
      <c r="F8" s="7"/>
      <c r="G8" s="7"/>
      <c r="H8" s="7">
        <f>I89</f>
        <v>0</v>
      </c>
      <c r="I8" s="8"/>
    </row>
    <row r="9" spans="1:9" ht="12" customHeight="1" x14ac:dyDescent="0.2">
      <c r="A9" s="1"/>
      <c r="B9" s="2">
        <v>5</v>
      </c>
      <c r="C9" s="1" t="s">
        <v>6</v>
      </c>
      <c r="D9" s="1"/>
      <c r="E9" s="4"/>
      <c r="F9" s="7"/>
      <c r="G9" s="7"/>
      <c r="H9" s="7">
        <f>H8*0.06</f>
        <v>0</v>
      </c>
      <c r="I9" s="8"/>
    </row>
    <row r="10" spans="1:9" ht="12" customHeight="1" x14ac:dyDescent="0.2">
      <c r="A10" s="1"/>
      <c r="B10" s="2">
        <v>6</v>
      </c>
      <c r="C10" s="1" t="s">
        <v>7</v>
      </c>
      <c r="D10" s="1"/>
      <c r="E10" s="4"/>
      <c r="F10" s="9">
        <f>SUM(F5:F9)</f>
        <v>0</v>
      </c>
      <c r="G10" s="9"/>
      <c r="H10" s="9">
        <f>SUM(H7:H9)</f>
        <v>0</v>
      </c>
      <c r="I10" s="8"/>
    </row>
    <row r="11" spans="1:9" ht="12" customHeight="1" x14ac:dyDescent="0.2">
      <c r="A11" s="1"/>
      <c r="B11" s="2"/>
      <c r="C11" s="1"/>
      <c r="D11" s="1"/>
      <c r="E11" s="4"/>
      <c r="F11" s="7"/>
      <c r="G11" s="7"/>
      <c r="H11" s="7"/>
      <c r="I11" s="8"/>
    </row>
    <row r="12" spans="1:9" ht="12" customHeight="1" x14ac:dyDescent="0.2">
      <c r="A12" s="1"/>
      <c r="B12" s="2">
        <v>7</v>
      </c>
      <c r="C12" s="1" t="s">
        <v>8</v>
      </c>
      <c r="D12" s="1"/>
      <c r="E12" s="1"/>
      <c r="F12" s="10"/>
      <c r="G12" s="7"/>
      <c r="H12" s="7">
        <f>I99</f>
        <v>0</v>
      </c>
      <c r="I12" s="8"/>
    </row>
    <row r="13" spans="1:9" ht="12" customHeight="1" x14ac:dyDescent="0.2">
      <c r="A13" s="1"/>
      <c r="B13" s="2"/>
      <c r="C13" s="1"/>
      <c r="D13" s="1"/>
      <c r="E13" s="1"/>
      <c r="F13" s="10"/>
      <c r="G13" s="7"/>
      <c r="H13" s="7"/>
      <c r="I13" s="8"/>
    </row>
    <row r="14" spans="1:9" ht="12" customHeight="1" x14ac:dyDescent="0.2">
      <c r="A14" s="1"/>
      <c r="B14" s="2">
        <v>8</v>
      </c>
      <c r="C14" s="1" t="s">
        <v>9</v>
      </c>
      <c r="D14" s="1"/>
      <c r="E14" s="1"/>
      <c r="F14" s="10"/>
      <c r="G14" s="7"/>
      <c r="H14" s="7">
        <f>I106</f>
        <v>0</v>
      </c>
      <c r="I14" s="8"/>
    </row>
    <row r="15" spans="1:9" ht="12" customHeight="1" x14ac:dyDescent="0.2">
      <c r="A15" s="1"/>
      <c r="B15" s="2"/>
      <c r="C15" s="11"/>
      <c r="D15" s="1"/>
      <c r="E15" s="1"/>
      <c r="F15" s="12"/>
      <c r="G15" s="7"/>
      <c r="H15" s="7"/>
      <c r="I15" s="8"/>
    </row>
    <row r="16" spans="1:9" ht="12" customHeight="1" x14ac:dyDescent="0.2">
      <c r="A16" s="1"/>
      <c r="B16" s="2">
        <v>9</v>
      </c>
      <c r="C16" s="80" t="s">
        <v>110</v>
      </c>
      <c r="D16" s="1"/>
      <c r="E16" s="1"/>
      <c r="F16" s="12"/>
      <c r="G16" s="7"/>
      <c r="H16" s="7">
        <f>H113</f>
        <v>0</v>
      </c>
      <c r="I16" s="8"/>
    </row>
    <row r="17" spans="1:9" ht="12" customHeight="1" x14ac:dyDescent="0.2">
      <c r="A17" s="1"/>
      <c r="B17" s="2"/>
      <c r="C17" s="11"/>
      <c r="D17" s="1"/>
      <c r="E17" s="1"/>
      <c r="F17" s="12"/>
      <c r="G17" s="7"/>
      <c r="H17" s="7"/>
      <c r="I17" s="8"/>
    </row>
    <row r="18" spans="1:9" ht="12" customHeight="1" x14ac:dyDescent="0.2">
      <c r="A18" s="1"/>
      <c r="B18" s="2">
        <v>10</v>
      </c>
      <c r="C18" s="1" t="s">
        <v>10</v>
      </c>
      <c r="D18" s="1"/>
      <c r="E18" s="4"/>
      <c r="F18" s="1"/>
      <c r="G18" s="7"/>
      <c r="H18" s="69">
        <f>F10+H10+H12+H14+H16</f>
        <v>0</v>
      </c>
      <c r="I18" s="13"/>
    </row>
    <row r="19" spans="1:9" ht="12" customHeight="1" x14ac:dyDescent="0.2">
      <c r="A19" s="1"/>
      <c r="B19" s="2"/>
      <c r="C19" s="1"/>
      <c r="D19" s="1"/>
      <c r="E19" s="4"/>
      <c r="F19" s="7"/>
      <c r="G19" s="7"/>
      <c r="H19" s="7"/>
      <c r="I19" s="13"/>
    </row>
    <row r="20" spans="1:9" ht="12" customHeight="1" x14ac:dyDescent="0.2">
      <c r="A20" s="1"/>
      <c r="B20" s="14">
        <v>11</v>
      </c>
      <c r="C20" s="15" t="s">
        <v>11</v>
      </c>
      <c r="D20" s="15"/>
      <c r="E20" s="16"/>
      <c r="F20" s="70">
        <f>H18</f>
        <v>0</v>
      </c>
      <c r="G20" s="17"/>
      <c r="H20" s="17"/>
      <c r="I20" s="13"/>
    </row>
    <row r="21" spans="1:9" ht="12" customHeight="1" x14ac:dyDescent="0.2">
      <c r="A21" s="1"/>
      <c r="B21" s="14">
        <v>12</v>
      </c>
      <c r="C21" s="15" t="s">
        <v>12</v>
      </c>
      <c r="D21" s="15"/>
      <c r="E21" s="16"/>
      <c r="F21" s="7">
        <f>F20*0.15</f>
        <v>0</v>
      </c>
      <c r="G21" s="7"/>
      <c r="H21" s="7"/>
      <c r="I21" s="13"/>
    </row>
    <row r="22" spans="1:9" ht="12" customHeight="1" x14ac:dyDescent="0.2">
      <c r="A22" s="1"/>
      <c r="B22" s="14">
        <v>13</v>
      </c>
      <c r="C22" s="15" t="s">
        <v>13</v>
      </c>
      <c r="D22" s="15"/>
      <c r="E22" s="16"/>
      <c r="F22" s="18"/>
      <c r="G22" s="18"/>
      <c r="H22" s="19">
        <f>H18+F21</f>
        <v>0</v>
      </c>
      <c r="I22" s="13"/>
    </row>
    <row r="23" spans="1:9" ht="12" customHeight="1" x14ac:dyDescent="0.2">
      <c r="A23" s="1"/>
      <c r="B23" s="1"/>
      <c r="C23" s="1"/>
      <c r="D23" s="1"/>
      <c r="E23" s="4"/>
      <c r="F23" s="4"/>
      <c r="G23" s="4"/>
      <c r="H23" s="4"/>
      <c r="I23" s="4"/>
    </row>
    <row r="24" spans="1:9" ht="9.75" customHeight="1" x14ac:dyDescent="0.2">
      <c r="A24" s="1"/>
      <c r="B24" s="20"/>
      <c r="C24" s="20"/>
      <c r="D24" s="20"/>
      <c r="E24" s="21"/>
      <c r="F24" s="22"/>
      <c r="G24" s="23" t="s">
        <v>14</v>
      </c>
      <c r="H24" s="24"/>
      <c r="I24" s="25"/>
    </row>
    <row r="25" spans="1:9" ht="9.75" customHeight="1" x14ac:dyDescent="0.2">
      <c r="A25" s="1"/>
      <c r="B25" s="26" t="s">
        <v>15</v>
      </c>
      <c r="C25" s="27" t="s">
        <v>16</v>
      </c>
      <c r="D25" s="27" t="s">
        <v>17</v>
      </c>
      <c r="E25" s="28" t="s">
        <v>18</v>
      </c>
      <c r="F25" s="29" t="s">
        <v>19</v>
      </c>
      <c r="G25" s="30"/>
      <c r="H25" s="29" t="s">
        <v>20</v>
      </c>
      <c r="I25" s="30"/>
    </row>
    <row r="26" spans="1:9" ht="9" customHeight="1" x14ac:dyDescent="0.2">
      <c r="A26" s="1"/>
      <c r="B26" s="27"/>
      <c r="C26" s="27"/>
      <c r="D26" s="27"/>
      <c r="E26" s="28"/>
      <c r="F26" s="31" t="s">
        <v>21</v>
      </c>
      <c r="G26" s="31" t="s">
        <v>22</v>
      </c>
      <c r="H26" s="31" t="s">
        <v>23</v>
      </c>
      <c r="I26" s="31" t="s">
        <v>22</v>
      </c>
    </row>
    <row r="27" spans="1:9" ht="12" customHeight="1" x14ac:dyDescent="0.2">
      <c r="A27" s="1"/>
      <c r="B27" s="32"/>
      <c r="C27" s="33" t="s">
        <v>24</v>
      </c>
      <c r="D27" s="34"/>
      <c r="E27" s="35"/>
      <c r="F27" s="35"/>
      <c r="G27" s="36"/>
      <c r="H27" s="36"/>
      <c r="I27" s="36"/>
    </row>
    <row r="28" spans="1:9" ht="12" customHeight="1" x14ac:dyDescent="0.2">
      <c r="A28" s="1"/>
      <c r="B28" s="32">
        <v>1</v>
      </c>
      <c r="C28" s="37" t="s">
        <v>25</v>
      </c>
      <c r="D28" s="34" t="s">
        <v>26</v>
      </c>
      <c r="E28" s="38">
        <v>1</v>
      </c>
      <c r="F28" s="73">
        <v>0</v>
      </c>
      <c r="G28" s="39">
        <f>F28*E28</f>
        <v>0</v>
      </c>
      <c r="H28" s="71">
        <v>0</v>
      </c>
      <c r="I28" s="39">
        <f>E28*H28</f>
        <v>0</v>
      </c>
    </row>
    <row r="29" spans="1:9" ht="12" customHeight="1" x14ac:dyDescent="0.2">
      <c r="A29" s="1"/>
      <c r="B29" s="32">
        <v>2</v>
      </c>
      <c r="C29" s="37" t="s">
        <v>27</v>
      </c>
      <c r="D29" s="34" t="s">
        <v>26</v>
      </c>
      <c r="E29" s="38">
        <v>1</v>
      </c>
      <c r="F29" s="73">
        <v>0</v>
      </c>
      <c r="G29" s="39">
        <f>F29*E29</f>
        <v>0</v>
      </c>
      <c r="H29" s="71">
        <v>0</v>
      </c>
      <c r="I29" s="39">
        <f>E29*H29</f>
        <v>0</v>
      </c>
    </row>
    <row r="30" spans="1:9" ht="12" customHeight="1" x14ac:dyDescent="0.2">
      <c r="A30" s="1"/>
      <c r="B30" s="32">
        <v>3</v>
      </c>
      <c r="C30" s="37" t="s">
        <v>28</v>
      </c>
      <c r="D30" s="34" t="s">
        <v>26</v>
      </c>
      <c r="E30" s="38">
        <v>4</v>
      </c>
      <c r="F30" s="73">
        <v>0</v>
      </c>
      <c r="G30" s="39">
        <f>F30*E30</f>
        <v>0</v>
      </c>
      <c r="H30" s="71">
        <v>0</v>
      </c>
      <c r="I30" s="39">
        <f>E30*H30</f>
        <v>0</v>
      </c>
    </row>
    <row r="31" spans="1:9" ht="12" customHeight="1" x14ac:dyDescent="0.2">
      <c r="A31" s="1"/>
      <c r="B31" s="32">
        <v>4</v>
      </c>
      <c r="C31" s="37" t="s">
        <v>29</v>
      </c>
      <c r="D31" s="34" t="s">
        <v>26</v>
      </c>
      <c r="E31" s="38">
        <v>1</v>
      </c>
      <c r="F31" s="73">
        <v>0</v>
      </c>
      <c r="G31" s="39">
        <f>F31*E31</f>
        <v>0</v>
      </c>
      <c r="H31" s="71">
        <v>0</v>
      </c>
      <c r="I31" s="39">
        <f>E31*H31</f>
        <v>0</v>
      </c>
    </row>
    <row r="32" spans="1:9" ht="12" customHeight="1" x14ac:dyDescent="0.2">
      <c r="A32" s="1"/>
      <c r="B32" s="32">
        <v>5</v>
      </c>
      <c r="C32" s="40" t="s">
        <v>30</v>
      </c>
      <c r="D32" s="41" t="s">
        <v>31</v>
      </c>
      <c r="E32" s="38">
        <v>25</v>
      </c>
      <c r="F32" s="73">
        <v>0</v>
      </c>
      <c r="G32" s="42">
        <f>F32*E32</f>
        <v>0</v>
      </c>
      <c r="H32" s="71">
        <v>0</v>
      </c>
      <c r="I32" s="42">
        <f>E32*H32</f>
        <v>0</v>
      </c>
    </row>
    <row r="33" spans="1:9" ht="12" customHeight="1" x14ac:dyDescent="0.2">
      <c r="A33" s="1"/>
      <c r="B33" s="32">
        <v>6</v>
      </c>
      <c r="C33" s="37" t="s">
        <v>32</v>
      </c>
      <c r="D33" s="34" t="s">
        <v>31</v>
      </c>
      <c r="E33" s="38">
        <v>96</v>
      </c>
      <c r="F33" s="73">
        <v>0</v>
      </c>
      <c r="G33" s="39">
        <f t="shared" ref="G33:G49" si="0">F33*E33</f>
        <v>0</v>
      </c>
      <c r="H33" s="71">
        <v>0</v>
      </c>
      <c r="I33" s="39">
        <f t="shared" ref="I33:I49" si="1">E33*H33</f>
        <v>0</v>
      </c>
    </row>
    <row r="34" spans="1:9" ht="12" customHeight="1" x14ac:dyDescent="0.2">
      <c r="A34" s="1"/>
      <c r="B34" s="32">
        <v>7</v>
      </c>
      <c r="C34" s="37" t="s">
        <v>33</v>
      </c>
      <c r="D34" s="34" t="s">
        <v>31</v>
      </c>
      <c r="E34" s="38">
        <v>20</v>
      </c>
      <c r="F34" s="73">
        <v>0</v>
      </c>
      <c r="G34" s="39">
        <f>F34*E34</f>
        <v>0</v>
      </c>
      <c r="H34" s="71">
        <v>0</v>
      </c>
      <c r="I34" s="39">
        <f>E34*H34</f>
        <v>0</v>
      </c>
    </row>
    <row r="35" spans="1:9" ht="12" customHeight="1" x14ac:dyDescent="0.2">
      <c r="A35" s="1"/>
      <c r="B35" s="32">
        <v>8</v>
      </c>
      <c r="C35" s="37" t="s">
        <v>34</v>
      </c>
      <c r="D35" s="34" t="s">
        <v>31</v>
      </c>
      <c r="E35" s="38">
        <v>80</v>
      </c>
      <c r="F35" s="73">
        <v>0</v>
      </c>
      <c r="G35" s="39">
        <f>F35*E35</f>
        <v>0</v>
      </c>
      <c r="H35" s="71">
        <v>0</v>
      </c>
      <c r="I35" s="39">
        <f>E35*H35</f>
        <v>0</v>
      </c>
    </row>
    <row r="36" spans="1:9" ht="12" customHeight="1" x14ac:dyDescent="0.2">
      <c r="A36" s="1"/>
      <c r="B36" s="32">
        <v>9</v>
      </c>
      <c r="C36" s="37" t="s">
        <v>35</v>
      </c>
      <c r="D36" s="34" t="s">
        <v>31</v>
      </c>
      <c r="E36" s="38">
        <v>1220</v>
      </c>
      <c r="F36" s="73">
        <v>0</v>
      </c>
      <c r="G36" s="39">
        <f t="shared" si="0"/>
        <v>0</v>
      </c>
      <c r="H36" s="71">
        <v>0</v>
      </c>
      <c r="I36" s="39">
        <f t="shared" si="1"/>
        <v>0</v>
      </c>
    </row>
    <row r="37" spans="1:9" ht="12" customHeight="1" x14ac:dyDescent="0.2">
      <c r="A37" s="1"/>
      <c r="B37" s="32">
        <v>10</v>
      </c>
      <c r="C37" s="37" t="s">
        <v>36</v>
      </c>
      <c r="D37" s="34" t="s">
        <v>31</v>
      </c>
      <c r="E37" s="38">
        <v>60</v>
      </c>
      <c r="F37" s="73">
        <v>0</v>
      </c>
      <c r="G37" s="39">
        <f>F37*E37</f>
        <v>0</v>
      </c>
      <c r="H37" s="71">
        <v>0</v>
      </c>
      <c r="I37" s="39">
        <f>E37*H37</f>
        <v>0</v>
      </c>
    </row>
    <row r="38" spans="1:9" ht="12" customHeight="1" x14ac:dyDescent="0.2">
      <c r="A38" s="1"/>
      <c r="B38" s="32">
        <v>11</v>
      </c>
      <c r="C38" s="37" t="s">
        <v>37</v>
      </c>
      <c r="D38" s="34" t="s">
        <v>31</v>
      </c>
      <c r="E38" s="38">
        <v>950</v>
      </c>
      <c r="F38" s="73">
        <v>0</v>
      </c>
      <c r="G38" s="39">
        <f t="shared" si="0"/>
        <v>0</v>
      </c>
      <c r="H38" s="71">
        <v>0</v>
      </c>
      <c r="I38" s="39">
        <f t="shared" si="1"/>
        <v>0</v>
      </c>
    </row>
    <row r="39" spans="1:9" ht="12" customHeight="1" x14ac:dyDescent="0.2">
      <c r="A39" s="1"/>
      <c r="B39" s="32">
        <v>12</v>
      </c>
      <c r="C39" s="37" t="s">
        <v>38</v>
      </c>
      <c r="D39" s="34" t="s">
        <v>31</v>
      </c>
      <c r="E39" s="38">
        <v>85</v>
      </c>
      <c r="F39" s="73">
        <v>0</v>
      </c>
      <c r="G39" s="39">
        <f t="shared" si="0"/>
        <v>0</v>
      </c>
      <c r="H39" s="71">
        <v>0</v>
      </c>
      <c r="I39" s="39">
        <f t="shared" si="1"/>
        <v>0</v>
      </c>
    </row>
    <row r="40" spans="1:9" ht="12" customHeight="1" x14ac:dyDescent="0.2">
      <c r="A40" s="1"/>
      <c r="B40" s="32">
        <v>13</v>
      </c>
      <c r="C40" s="37" t="s">
        <v>39</v>
      </c>
      <c r="D40" s="34" t="s">
        <v>31</v>
      </c>
      <c r="E40" s="38">
        <v>40</v>
      </c>
      <c r="F40" s="73">
        <v>0</v>
      </c>
      <c r="G40" s="39">
        <f>F40*E40</f>
        <v>0</v>
      </c>
      <c r="H40" s="71">
        <v>0</v>
      </c>
      <c r="I40" s="39">
        <f>E40*H40</f>
        <v>0</v>
      </c>
    </row>
    <row r="41" spans="1:9" ht="12" customHeight="1" x14ac:dyDescent="0.2">
      <c r="A41" s="1"/>
      <c r="B41" s="32">
        <v>14</v>
      </c>
      <c r="C41" s="37" t="s">
        <v>40</v>
      </c>
      <c r="D41" s="34" t="s">
        <v>31</v>
      </c>
      <c r="E41" s="38">
        <v>65</v>
      </c>
      <c r="F41" s="73">
        <v>0</v>
      </c>
      <c r="G41" s="39">
        <f t="shared" si="0"/>
        <v>0</v>
      </c>
      <c r="H41" s="71">
        <v>0</v>
      </c>
      <c r="I41" s="39">
        <f t="shared" si="1"/>
        <v>0</v>
      </c>
    </row>
    <row r="42" spans="1:9" ht="12" customHeight="1" x14ac:dyDescent="0.2">
      <c r="A42" s="1"/>
      <c r="B42" s="32">
        <v>15</v>
      </c>
      <c r="C42" s="37" t="s">
        <v>41</v>
      </c>
      <c r="D42" s="34" t="s">
        <v>31</v>
      </c>
      <c r="E42" s="38">
        <v>10</v>
      </c>
      <c r="F42" s="73">
        <v>0</v>
      </c>
      <c r="G42" s="43">
        <f>E42*F42</f>
        <v>0</v>
      </c>
      <c r="H42" s="71">
        <v>0</v>
      </c>
      <c r="I42" s="43">
        <f>E42*H42</f>
        <v>0</v>
      </c>
    </row>
    <row r="43" spans="1:9" ht="12" customHeight="1" x14ac:dyDescent="0.2">
      <c r="A43" s="1"/>
      <c r="B43" s="32">
        <v>16</v>
      </c>
      <c r="C43" s="37" t="s">
        <v>42</v>
      </c>
      <c r="D43" s="34" t="s">
        <v>31</v>
      </c>
      <c r="E43" s="38">
        <v>40</v>
      </c>
      <c r="F43" s="73">
        <v>0</v>
      </c>
      <c r="G43" s="39">
        <f t="shared" si="0"/>
        <v>0</v>
      </c>
      <c r="H43" s="71">
        <v>0</v>
      </c>
      <c r="I43" s="39">
        <f t="shared" si="1"/>
        <v>0</v>
      </c>
    </row>
    <row r="44" spans="1:9" ht="12" customHeight="1" x14ac:dyDescent="0.2">
      <c r="A44" s="1"/>
      <c r="B44" s="32">
        <v>17</v>
      </c>
      <c r="C44" s="37" t="s">
        <v>43</v>
      </c>
      <c r="D44" s="34" t="s">
        <v>31</v>
      </c>
      <c r="E44" s="38">
        <v>40</v>
      </c>
      <c r="F44" s="73">
        <v>0</v>
      </c>
      <c r="G44" s="39">
        <f t="shared" si="0"/>
        <v>0</v>
      </c>
      <c r="H44" s="71">
        <v>0</v>
      </c>
      <c r="I44" s="39">
        <f t="shared" si="1"/>
        <v>0</v>
      </c>
    </row>
    <row r="45" spans="1:9" ht="12" customHeight="1" x14ac:dyDescent="0.2">
      <c r="A45" s="1"/>
      <c r="B45" s="32">
        <v>18</v>
      </c>
      <c r="C45" s="37" t="s">
        <v>44</v>
      </c>
      <c r="D45" s="34" t="s">
        <v>31</v>
      </c>
      <c r="E45" s="38">
        <v>45</v>
      </c>
      <c r="F45" s="73">
        <v>0</v>
      </c>
      <c r="G45" s="39">
        <f t="shared" si="0"/>
        <v>0</v>
      </c>
      <c r="H45" s="71">
        <v>0</v>
      </c>
      <c r="I45" s="39">
        <f t="shared" si="1"/>
        <v>0</v>
      </c>
    </row>
    <row r="46" spans="1:9" ht="12" customHeight="1" x14ac:dyDescent="0.2">
      <c r="A46" s="1"/>
      <c r="B46" s="32">
        <v>19</v>
      </c>
      <c r="C46" s="37" t="s">
        <v>45</v>
      </c>
      <c r="D46" s="34" t="s">
        <v>26</v>
      </c>
      <c r="E46" s="38">
        <v>20</v>
      </c>
      <c r="F46" s="73">
        <v>0</v>
      </c>
      <c r="G46" s="39">
        <f t="shared" si="0"/>
        <v>0</v>
      </c>
      <c r="H46" s="71">
        <v>0</v>
      </c>
      <c r="I46" s="39">
        <f t="shared" si="1"/>
        <v>0</v>
      </c>
    </row>
    <row r="47" spans="1:9" ht="12" customHeight="1" x14ac:dyDescent="0.2">
      <c r="A47" s="1"/>
      <c r="B47" s="32">
        <v>20</v>
      </c>
      <c r="C47" s="37" t="s">
        <v>46</v>
      </c>
      <c r="D47" s="34" t="s">
        <v>31</v>
      </c>
      <c r="E47" s="38">
        <v>40</v>
      </c>
      <c r="F47" s="73">
        <v>0</v>
      </c>
      <c r="G47" s="39">
        <f t="shared" si="0"/>
        <v>0</v>
      </c>
      <c r="H47" s="71">
        <v>0</v>
      </c>
      <c r="I47" s="39">
        <f t="shared" si="1"/>
        <v>0</v>
      </c>
    </row>
    <row r="48" spans="1:9" ht="12" customHeight="1" x14ac:dyDescent="0.2">
      <c r="A48" s="1"/>
      <c r="B48" s="32">
        <v>21</v>
      </c>
      <c r="C48" s="37" t="s">
        <v>47</v>
      </c>
      <c r="D48" s="34" t="s">
        <v>31</v>
      </c>
      <c r="E48" s="38">
        <v>20</v>
      </c>
      <c r="F48" s="73">
        <v>0</v>
      </c>
      <c r="G48" s="39">
        <f t="shared" si="0"/>
        <v>0</v>
      </c>
      <c r="H48" s="71">
        <v>0</v>
      </c>
      <c r="I48" s="39">
        <f t="shared" si="1"/>
        <v>0</v>
      </c>
    </row>
    <row r="49" spans="1:9" ht="12" customHeight="1" x14ac:dyDescent="0.2">
      <c r="A49" s="1"/>
      <c r="B49" s="32">
        <v>22</v>
      </c>
      <c r="C49" s="37" t="s">
        <v>48</v>
      </c>
      <c r="D49" s="34" t="s">
        <v>31</v>
      </c>
      <c r="E49" s="38">
        <v>20</v>
      </c>
      <c r="F49" s="73">
        <v>0</v>
      </c>
      <c r="G49" s="39">
        <f t="shared" si="0"/>
        <v>0</v>
      </c>
      <c r="H49" s="71">
        <v>0</v>
      </c>
      <c r="I49" s="39">
        <f t="shared" si="1"/>
        <v>0</v>
      </c>
    </row>
    <row r="50" spans="1:9" ht="12" customHeight="1" x14ac:dyDescent="0.2">
      <c r="A50" s="1"/>
      <c r="B50" s="32">
        <v>23</v>
      </c>
      <c r="C50" s="44" t="s">
        <v>49</v>
      </c>
      <c r="D50" s="45"/>
      <c r="E50" s="46"/>
      <c r="F50" s="74"/>
      <c r="G50" s="47"/>
      <c r="H50" s="71"/>
      <c r="I50" s="47"/>
    </row>
    <row r="51" spans="1:9" ht="12" customHeight="1" x14ac:dyDescent="0.2">
      <c r="A51" s="1"/>
      <c r="B51" s="32">
        <v>24</v>
      </c>
      <c r="C51" s="48" t="s">
        <v>50</v>
      </c>
      <c r="D51" s="34" t="s">
        <v>26</v>
      </c>
      <c r="E51" s="38">
        <v>9</v>
      </c>
      <c r="F51" s="73">
        <v>0</v>
      </c>
      <c r="G51" s="38">
        <f t="shared" ref="G51:G75" si="2">F51*E51</f>
        <v>0</v>
      </c>
      <c r="H51" s="71">
        <v>0</v>
      </c>
      <c r="I51" s="38">
        <f t="shared" ref="I51:I66" si="3">E51*H51</f>
        <v>0</v>
      </c>
    </row>
    <row r="52" spans="1:9" ht="12" customHeight="1" x14ac:dyDescent="0.2">
      <c r="A52" s="1"/>
      <c r="B52" s="32">
        <v>25</v>
      </c>
      <c r="C52" s="48" t="s">
        <v>51</v>
      </c>
      <c r="D52" s="34" t="s">
        <v>26</v>
      </c>
      <c r="E52" s="38">
        <v>5</v>
      </c>
      <c r="F52" s="73">
        <v>0</v>
      </c>
      <c r="G52" s="38">
        <f t="shared" si="2"/>
        <v>0</v>
      </c>
      <c r="H52" s="71">
        <v>0</v>
      </c>
      <c r="I52" s="38">
        <f t="shared" si="3"/>
        <v>0</v>
      </c>
    </row>
    <row r="53" spans="1:9" ht="12" customHeight="1" x14ac:dyDescent="0.2">
      <c r="A53" s="1"/>
      <c r="B53" s="32">
        <v>26</v>
      </c>
      <c r="C53" s="48" t="s">
        <v>52</v>
      </c>
      <c r="D53" s="34" t="s">
        <v>26</v>
      </c>
      <c r="E53" s="38">
        <v>36</v>
      </c>
      <c r="F53" s="73">
        <v>0</v>
      </c>
      <c r="G53" s="38">
        <f t="shared" si="2"/>
        <v>0</v>
      </c>
      <c r="H53" s="71">
        <v>0</v>
      </c>
      <c r="I53" s="38">
        <f t="shared" si="3"/>
        <v>0</v>
      </c>
    </row>
    <row r="54" spans="1:9" ht="12" customHeight="1" x14ac:dyDescent="0.2">
      <c r="A54" s="1"/>
      <c r="B54" s="32">
        <v>27</v>
      </c>
      <c r="C54" s="48" t="s">
        <v>53</v>
      </c>
      <c r="D54" s="34" t="s">
        <v>26</v>
      </c>
      <c r="E54" s="38">
        <v>8</v>
      </c>
      <c r="F54" s="73">
        <v>0</v>
      </c>
      <c r="G54" s="38">
        <f t="shared" si="2"/>
        <v>0</v>
      </c>
      <c r="H54" s="71">
        <v>0</v>
      </c>
      <c r="I54" s="38">
        <f t="shared" si="3"/>
        <v>0</v>
      </c>
    </row>
    <row r="55" spans="1:9" ht="34.5" customHeight="1" x14ac:dyDescent="0.2">
      <c r="A55" s="1"/>
      <c r="B55" s="32">
        <v>28</v>
      </c>
      <c r="C55" s="48" t="s">
        <v>54</v>
      </c>
      <c r="D55" s="34" t="s">
        <v>26</v>
      </c>
      <c r="E55" s="38">
        <v>6</v>
      </c>
      <c r="F55" s="73">
        <v>0</v>
      </c>
      <c r="G55" s="38">
        <f>F55*E55</f>
        <v>0</v>
      </c>
      <c r="H55" s="73">
        <v>0</v>
      </c>
      <c r="I55" s="38">
        <f>E55*H55</f>
        <v>0</v>
      </c>
    </row>
    <row r="56" spans="1:9" ht="12" customHeight="1" x14ac:dyDescent="0.2">
      <c r="A56" s="1"/>
      <c r="B56" s="32">
        <v>29</v>
      </c>
      <c r="C56" s="79" t="s">
        <v>55</v>
      </c>
      <c r="D56" s="76" t="s">
        <v>26</v>
      </c>
      <c r="E56" s="77">
        <v>1</v>
      </c>
      <c r="F56" s="73">
        <v>0</v>
      </c>
      <c r="G56" s="77">
        <f t="shared" si="2"/>
        <v>0</v>
      </c>
      <c r="H56" s="71">
        <v>0</v>
      </c>
      <c r="I56" s="77">
        <f t="shared" si="3"/>
        <v>0</v>
      </c>
    </row>
    <row r="57" spans="1:9" ht="23.25" customHeight="1" x14ac:dyDescent="0.2">
      <c r="A57" s="1"/>
      <c r="B57" s="32">
        <v>30</v>
      </c>
      <c r="C57" s="48" t="s">
        <v>56</v>
      </c>
      <c r="D57" s="34" t="s">
        <v>26</v>
      </c>
      <c r="E57" s="38">
        <v>4</v>
      </c>
      <c r="F57" s="73">
        <v>0</v>
      </c>
      <c r="G57" s="38">
        <f>F57*E57</f>
        <v>0</v>
      </c>
      <c r="H57" s="71">
        <v>0</v>
      </c>
      <c r="I57" s="38">
        <f>E57*H57</f>
        <v>0</v>
      </c>
    </row>
    <row r="58" spans="1:9" ht="12" customHeight="1" x14ac:dyDescent="0.2">
      <c r="A58" s="1"/>
      <c r="B58" s="32">
        <v>31</v>
      </c>
      <c r="C58" s="48" t="s">
        <v>57</v>
      </c>
      <c r="D58" s="34" t="s">
        <v>26</v>
      </c>
      <c r="E58" s="38">
        <v>7</v>
      </c>
      <c r="F58" s="73">
        <v>0</v>
      </c>
      <c r="G58" s="38">
        <f t="shared" si="2"/>
        <v>0</v>
      </c>
      <c r="H58" s="71">
        <v>0</v>
      </c>
      <c r="I58" s="38">
        <f t="shared" si="3"/>
        <v>0</v>
      </c>
    </row>
    <row r="59" spans="1:9" ht="12" customHeight="1" x14ac:dyDescent="0.2">
      <c r="A59" s="1"/>
      <c r="B59" s="32">
        <v>32</v>
      </c>
      <c r="C59" s="37" t="s">
        <v>58</v>
      </c>
      <c r="D59" s="34" t="s">
        <v>26</v>
      </c>
      <c r="E59" s="38">
        <v>28</v>
      </c>
      <c r="F59" s="73">
        <v>0</v>
      </c>
      <c r="G59" s="39">
        <f t="shared" si="2"/>
        <v>0</v>
      </c>
      <c r="H59" s="71">
        <v>0</v>
      </c>
      <c r="I59" s="39">
        <f t="shared" si="3"/>
        <v>0</v>
      </c>
    </row>
    <row r="60" spans="1:9" ht="12" customHeight="1" x14ac:dyDescent="0.2">
      <c r="A60" s="1"/>
      <c r="B60" s="32">
        <v>33</v>
      </c>
      <c r="C60" s="37" t="s">
        <v>59</v>
      </c>
      <c r="D60" s="34" t="s">
        <v>26</v>
      </c>
      <c r="E60" s="38">
        <v>16</v>
      </c>
      <c r="F60" s="73">
        <v>0</v>
      </c>
      <c r="G60" s="39">
        <f t="shared" si="2"/>
        <v>0</v>
      </c>
      <c r="H60" s="71">
        <v>0</v>
      </c>
      <c r="I60" s="39">
        <f t="shared" si="3"/>
        <v>0</v>
      </c>
    </row>
    <row r="61" spans="1:9" ht="12" customHeight="1" x14ac:dyDescent="0.2">
      <c r="A61" s="1"/>
      <c r="B61" s="32">
        <v>34</v>
      </c>
      <c r="C61" s="37" t="s">
        <v>60</v>
      </c>
      <c r="D61" s="34" t="s">
        <v>26</v>
      </c>
      <c r="E61" s="38">
        <v>8</v>
      </c>
      <c r="F61" s="73">
        <v>0</v>
      </c>
      <c r="G61" s="39">
        <f t="shared" si="2"/>
        <v>0</v>
      </c>
      <c r="H61" s="71">
        <v>0</v>
      </c>
      <c r="I61" s="39">
        <f t="shared" si="3"/>
        <v>0</v>
      </c>
    </row>
    <row r="62" spans="1:9" ht="12" customHeight="1" x14ac:dyDescent="0.2">
      <c r="A62" s="1"/>
      <c r="B62" s="32">
        <v>35</v>
      </c>
      <c r="C62" s="37" t="s">
        <v>61</v>
      </c>
      <c r="D62" s="34" t="s">
        <v>26</v>
      </c>
      <c r="E62" s="38">
        <v>7</v>
      </c>
      <c r="F62" s="73">
        <v>0</v>
      </c>
      <c r="G62" s="39">
        <f t="shared" si="2"/>
        <v>0</v>
      </c>
      <c r="H62" s="71">
        <v>0</v>
      </c>
      <c r="I62" s="39">
        <f t="shared" si="3"/>
        <v>0</v>
      </c>
    </row>
    <row r="63" spans="1:9" ht="12" customHeight="1" x14ac:dyDescent="0.2">
      <c r="A63" s="1"/>
      <c r="B63" s="32">
        <v>36</v>
      </c>
      <c r="C63" s="37" t="s">
        <v>62</v>
      </c>
      <c r="D63" s="34" t="s">
        <v>26</v>
      </c>
      <c r="E63" s="38">
        <v>18</v>
      </c>
      <c r="F63" s="73">
        <v>0</v>
      </c>
      <c r="G63" s="39">
        <f t="shared" si="2"/>
        <v>0</v>
      </c>
      <c r="H63" s="71">
        <v>0</v>
      </c>
      <c r="I63" s="39">
        <f t="shared" si="3"/>
        <v>0</v>
      </c>
    </row>
    <row r="64" spans="1:9" ht="12" customHeight="1" x14ac:dyDescent="0.2">
      <c r="A64" s="1"/>
      <c r="B64" s="32">
        <v>37</v>
      </c>
      <c r="C64" s="37" t="s">
        <v>63</v>
      </c>
      <c r="D64" s="34" t="s">
        <v>26</v>
      </c>
      <c r="E64" s="38">
        <v>88</v>
      </c>
      <c r="F64" s="73">
        <v>0</v>
      </c>
      <c r="G64" s="39">
        <f t="shared" si="2"/>
        <v>0</v>
      </c>
      <c r="H64" s="71">
        <v>0</v>
      </c>
      <c r="I64" s="39">
        <f t="shared" si="3"/>
        <v>0</v>
      </c>
    </row>
    <row r="65" spans="1:9" ht="12" customHeight="1" x14ac:dyDescent="0.2">
      <c r="A65" s="1"/>
      <c r="B65" s="32">
        <v>38</v>
      </c>
      <c r="C65" s="37" t="s">
        <v>64</v>
      </c>
      <c r="D65" s="34" t="s">
        <v>26</v>
      </c>
      <c r="E65" s="38">
        <v>10</v>
      </c>
      <c r="F65" s="73">
        <v>0</v>
      </c>
      <c r="G65" s="39">
        <f t="shared" si="2"/>
        <v>0</v>
      </c>
      <c r="H65" s="71">
        <v>0</v>
      </c>
      <c r="I65" s="39">
        <f t="shared" si="3"/>
        <v>0</v>
      </c>
    </row>
    <row r="66" spans="1:9" ht="12" customHeight="1" x14ac:dyDescent="0.2">
      <c r="A66" s="1"/>
      <c r="B66" s="32">
        <v>39</v>
      </c>
      <c r="C66" s="37" t="s">
        <v>65</v>
      </c>
      <c r="D66" s="34" t="s">
        <v>26</v>
      </c>
      <c r="E66" s="38">
        <v>4</v>
      </c>
      <c r="F66" s="73">
        <v>0</v>
      </c>
      <c r="G66" s="39">
        <f t="shared" si="2"/>
        <v>0</v>
      </c>
      <c r="H66" s="71">
        <v>0</v>
      </c>
      <c r="I66" s="39">
        <f t="shared" si="3"/>
        <v>0</v>
      </c>
    </row>
    <row r="67" spans="1:9" ht="12" customHeight="1" x14ac:dyDescent="0.2">
      <c r="A67" s="1"/>
      <c r="B67" s="32">
        <v>40</v>
      </c>
      <c r="C67" s="37" t="s">
        <v>66</v>
      </c>
      <c r="D67" s="34" t="s">
        <v>26</v>
      </c>
      <c r="E67" s="38">
        <v>1</v>
      </c>
      <c r="F67" s="73">
        <v>0</v>
      </c>
      <c r="G67" s="39">
        <f>F67*E67</f>
        <v>0</v>
      </c>
      <c r="H67" s="71">
        <v>0</v>
      </c>
      <c r="I67" s="39">
        <f>E67*H67</f>
        <v>0</v>
      </c>
    </row>
    <row r="68" spans="1:9" ht="12" customHeight="1" x14ac:dyDescent="0.2">
      <c r="A68" s="1"/>
      <c r="B68" s="32">
        <v>41</v>
      </c>
      <c r="C68" s="37" t="s">
        <v>67</v>
      </c>
      <c r="D68" s="34" t="s">
        <v>26</v>
      </c>
      <c r="E68" s="38">
        <v>4</v>
      </c>
      <c r="F68" s="73">
        <v>0</v>
      </c>
      <c r="G68" s="39">
        <f>F68*E68</f>
        <v>0</v>
      </c>
      <c r="H68" s="71">
        <v>0</v>
      </c>
      <c r="I68" s="39">
        <f>E68*H68</f>
        <v>0</v>
      </c>
    </row>
    <row r="69" spans="1:9" ht="12" customHeight="1" x14ac:dyDescent="0.2">
      <c r="A69" s="1"/>
      <c r="B69" s="32">
        <v>42</v>
      </c>
      <c r="C69" s="37" t="s">
        <v>68</v>
      </c>
      <c r="D69" s="34" t="s">
        <v>26</v>
      </c>
      <c r="E69" s="38">
        <v>4</v>
      </c>
      <c r="F69" s="73">
        <v>0</v>
      </c>
      <c r="G69" s="39">
        <f>F69*E69</f>
        <v>0</v>
      </c>
      <c r="H69" s="71">
        <v>0</v>
      </c>
      <c r="I69" s="39">
        <f>E69*H69</f>
        <v>0</v>
      </c>
    </row>
    <row r="70" spans="1:9" ht="12" customHeight="1" x14ac:dyDescent="0.2">
      <c r="A70" s="1"/>
      <c r="B70" s="32">
        <v>43</v>
      </c>
      <c r="C70" s="75" t="s">
        <v>69</v>
      </c>
      <c r="D70" s="76" t="s">
        <v>26</v>
      </c>
      <c r="E70" s="77">
        <f>SUM(E59:E66)</f>
        <v>179</v>
      </c>
      <c r="F70" s="73">
        <v>0</v>
      </c>
      <c r="G70" s="78">
        <f t="shared" si="2"/>
        <v>0</v>
      </c>
      <c r="H70" s="71">
        <v>0</v>
      </c>
      <c r="I70" s="78">
        <f>H70*E70</f>
        <v>0</v>
      </c>
    </row>
    <row r="71" spans="1:9" ht="12" customHeight="1" x14ac:dyDescent="0.2">
      <c r="A71" s="1"/>
      <c r="B71" s="32">
        <v>44</v>
      </c>
      <c r="C71" s="75" t="s">
        <v>70</v>
      </c>
      <c r="D71" s="76" t="s">
        <v>26</v>
      </c>
      <c r="E71" s="77">
        <v>105</v>
      </c>
      <c r="F71" s="73">
        <v>0</v>
      </c>
      <c r="G71" s="78">
        <f t="shared" si="2"/>
        <v>0</v>
      </c>
      <c r="H71" s="71">
        <v>0</v>
      </c>
      <c r="I71" s="78">
        <f>H71*E71</f>
        <v>0</v>
      </c>
    </row>
    <row r="72" spans="1:9" ht="12" customHeight="1" x14ac:dyDescent="0.2">
      <c r="A72" s="1"/>
      <c r="B72" s="32">
        <v>45</v>
      </c>
      <c r="C72" s="75" t="s">
        <v>71</v>
      </c>
      <c r="D72" s="76" t="s">
        <v>26</v>
      </c>
      <c r="E72" s="77">
        <v>60</v>
      </c>
      <c r="F72" s="73">
        <v>0</v>
      </c>
      <c r="G72" s="78">
        <f t="shared" si="2"/>
        <v>0</v>
      </c>
      <c r="H72" s="71">
        <v>0</v>
      </c>
      <c r="I72" s="78">
        <f>H72*E72</f>
        <v>0</v>
      </c>
    </row>
    <row r="73" spans="1:9" ht="12" customHeight="1" x14ac:dyDescent="0.2">
      <c r="A73" s="1"/>
      <c r="B73" s="32">
        <v>46</v>
      </c>
      <c r="C73" s="75" t="s">
        <v>72</v>
      </c>
      <c r="D73" s="76" t="s">
        <v>26</v>
      </c>
      <c r="E73" s="77">
        <v>15</v>
      </c>
      <c r="F73" s="73">
        <v>0</v>
      </c>
      <c r="G73" s="78">
        <f t="shared" si="2"/>
        <v>0</v>
      </c>
      <c r="H73" s="71">
        <v>0</v>
      </c>
      <c r="I73" s="78">
        <f>E73*H73</f>
        <v>0</v>
      </c>
    </row>
    <row r="74" spans="1:9" ht="12" customHeight="1" x14ac:dyDescent="0.2">
      <c r="A74" s="1"/>
      <c r="B74" s="32">
        <v>47</v>
      </c>
      <c r="C74" s="75" t="s">
        <v>73</v>
      </c>
      <c r="D74" s="76" t="s">
        <v>26</v>
      </c>
      <c r="E74" s="77">
        <v>20</v>
      </c>
      <c r="F74" s="73">
        <v>0</v>
      </c>
      <c r="G74" s="78">
        <f t="shared" si="2"/>
        <v>0</v>
      </c>
      <c r="H74" s="71">
        <v>0</v>
      </c>
      <c r="I74" s="78">
        <f>E74*H74</f>
        <v>0</v>
      </c>
    </row>
    <row r="75" spans="1:9" ht="12" customHeight="1" x14ac:dyDescent="0.2">
      <c r="A75" s="1"/>
      <c r="B75" s="32">
        <v>48</v>
      </c>
      <c r="C75" s="75" t="s">
        <v>74</v>
      </c>
      <c r="D75" s="76" t="s">
        <v>26</v>
      </c>
      <c r="E75" s="77">
        <v>40</v>
      </c>
      <c r="F75" s="73">
        <v>0</v>
      </c>
      <c r="G75" s="78">
        <f t="shared" si="2"/>
        <v>0</v>
      </c>
      <c r="H75" s="71">
        <v>0</v>
      </c>
      <c r="I75" s="78">
        <f t="shared" ref="I75:I86" si="4">E75*H75</f>
        <v>0</v>
      </c>
    </row>
    <row r="76" spans="1:9" ht="12" customHeight="1" x14ac:dyDescent="0.2">
      <c r="A76" s="1"/>
      <c r="B76" s="32">
        <v>49</v>
      </c>
      <c r="C76" s="75" t="s">
        <v>75</v>
      </c>
      <c r="D76" s="76" t="s">
        <v>26</v>
      </c>
      <c r="E76" s="77">
        <v>4</v>
      </c>
      <c r="F76" s="73">
        <v>0</v>
      </c>
      <c r="G76" s="78">
        <f>F76*E76</f>
        <v>0</v>
      </c>
      <c r="H76" s="71">
        <v>0</v>
      </c>
      <c r="I76" s="78">
        <f>E76*H76</f>
        <v>0</v>
      </c>
    </row>
    <row r="77" spans="1:9" ht="12" customHeight="1" x14ac:dyDescent="0.2">
      <c r="A77" s="1"/>
      <c r="B77" s="32">
        <v>50</v>
      </c>
      <c r="C77" s="75" t="s">
        <v>76</v>
      </c>
      <c r="D77" s="76" t="s">
        <v>26</v>
      </c>
      <c r="E77" s="77">
        <v>1</v>
      </c>
      <c r="F77" s="73">
        <v>0</v>
      </c>
      <c r="G77" s="78">
        <f>F77*E77</f>
        <v>0</v>
      </c>
      <c r="H77" s="71">
        <v>0</v>
      </c>
      <c r="I77" s="78">
        <f>E77*H77</f>
        <v>0</v>
      </c>
    </row>
    <row r="78" spans="1:9" ht="12" customHeight="1" x14ac:dyDescent="0.2">
      <c r="A78" s="1"/>
      <c r="B78" s="32">
        <v>51</v>
      </c>
      <c r="C78" s="75" t="s">
        <v>77</v>
      </c>
      <c r="D78" s="76" t="s">
        <v>26</v>
      </c>
      <c r="E78" s="77">
        <v>2</v>
      </c>
      <c r="F78" s="73">
        <v>0</v>
      </c>
      <c r="G78" s="78">
        <f>F78*E78</f>
        <v>0</v>
      </c>
      <c r="H78" s="71">
        <v>0</v>
      </c>
      <c r="I78" s="78">
        <f>E78*H78</f>
        <v>0</v>
      </c>
    </row>
    <row r="79" spans="1:9" ht="12" customHeight="1" x14ac:dyDescent="0.2">
      <c r="A79" s="1"/>
      <c r="B79" s="32">
        <v>52</v>
      </c>
      <c r="C79" s="75" t="s">
        <v>78</v>
      </c>
      <c r="D79" s="76" t="s">
        <v>26</v>
      </c>
      <c r="E79" s="77">
        <v>18</v>
      </c>
      <c r="F79" s="73">
        <v>0</v>
      </c>
      <c r="G79" s="78">
        <f>F79*E79</f>
        <v>0</v>
      </c>
      <c r="H79" s="71">
        <v>0</v>
      </c>
      <c r="I79" s="78">
        <f t="shared" si="4"/>
        <v>0</v>
      </c>
    </row>
    <row r="80" spans="1:9" ht="12" customHeight="1" x14ac:dyDescent="0.2">
      <c r="A80" s="1"/>
      <c r="B80" s="32">
        <v>53</v>
      </c>
      <c r="C80" s="75" t="s">
        <v>79</v>
      </c>
      <c r="D80" s="76" t="s">
        <v>26</v>
      </c>
      <c r="E80" s="77">
        <v>84</v>
      </c>
      <c r="F80" s="73">
        <v>0</v>
      </c>
      <c r="G80" s="78">
        <f t="shared" ref="G80:G86" si="5">F80*E80</f>
        <v>0</v>
      </c>
      <c r="H80" s="71">
        <v>0</v>
      </c>
      <c r="I80" s="78">
        <f t="shared" si="4"/>
        <v>0</v>
      </c>
    </row>
    <row r="81" spans="1:9" ht="12" customHeight="1" x14ac:dyDescent="0.2">
      <c r="A81" s="1"/>
      <c r="B81" s="32">
        <v>54</v>
      </c>
      <c r="C81" s="75" t="s">
        <v>80</v>
      </c>
      <c r="D81" s="76" t="s">
        <v>26</v>
      </c>
      <c r="E81" s="77">
        <v>6</v>
      </c>
      <c r="F81" s="73">
        <v>0</v>
      </c>
      <c r="G81" s="78">
        <f>F81*E81</f>
        <v>0</v>
      </c>
      <c r="H81" s="71">
        <v>0</v>
      </c>
      <c r="I81" s="78">
        <f>E81*H81</f>
        <v>0</v>
      </c>
    </row>
    <row r="82" spans="1:9" ht="12" customHeight="1" x14ac:dyDescent="0.2">
      <c r="A82" s="1"/>
      <c r="B82" s="32">
        <v>55</v>
      </c>
      <c r="C82" s="75" t="s">
        <v>81</v>
      </c>
      <c r="D82" s="76" t="s">
        <v>26</v>
      </c>
      <c r="E82" s="77">
        <v>18</v>
      </c>
      <c r="F82" s="73">
        <v>0</v>
      </c>
      <c r="G82" s="78">
        <f t="shared" si="5"/>
        <v>0</v>
      </c>
      <c r="H82" s="71">
        <v>0</v>
      </c>
      <c r="I82" s="78">
        <f t="shared" si="4"/>
        <v>0</v>
      </c>
    </row>
    <row r="83" spans="1:9" ht="12" customHeight="1" x14ac:dyDescent="0.2">
      <c r="A83" s="1"/>
      <c r="B83" s="32">
        <v>56</v>
      </c>
      <c r="C83" s="75" t="s">
        <v>82</v>
      </c>
      <c r="D83" s="76" t="s">
        <v>26</v>
      </c>
      <c r="E83" s="77">
        <v>38</v>
      </c>
      <c r="F83" s="73">
        <v>0</v>
      </c>
      <c r="G83" s="78">
        <f t="shared" si="5"/>
        <v>0</v>
      </c>
      <c r="H83" s="71">
        <v>0</v>
      </c>
      <c r="I83" s="78">
        <f t="shared" si="4"/>
        <v>0</v>
      </c>
    </row>
    <row r="84" spans="1:9" ht="12" customHeight="1" x14ac:dyDescent="0.2">
      <c r="A84" s="1"/>
      <c r="B84" s="32">
        <v>57</v>
      </c>
      <c r="C84" s="75" t="s">
        <v>83</v>
      </c>
      <c r="D84" s="76" t="s">
        <v>31</v>
      </c>
      <c r="E84" s="77">
        <v>500</v>
      </c>
      <c r="F84" s="73">
        <v>0</v>
      </c>
      <c r="G84" s="78">
        <f>F84*E84</f>
        <v>0</v>
      </c>
      <c r="H84" s="71">
        <v>0</v>
      </c>
      <c r="I84" s="78">
        <f>E84*H84</f>
        <v>0</v>
      </c>
    </row>
    <row r="85" spans="1:9" ht="12" customHeight="1" x14ac:dyDescent="0.2">
      <c r="A85" s="1"/>
      <c r="B85" s="32">
        <v>58</v>
      </c>
      <c r="C85" s="75" t="s">
        <v>84</v>
      </c>
      <c r="D85" s="76" t="s">
        <v>31</v>
      </c>
      <c r="E85" s="77">
        <v>90</v>
      </c>
      <c r="F85" s="73">
        <v>0</v>
      </c>
      <c r="G85" s="78">
        <f>F85*E85</f>
        <v>0</v>
      </c>
      <c r="H85" s="71">
        <v>0</v>
      </c>
      <c r="I85" s="78">
        <f>E85*H85</f>
        <v>0</v>
      </c>
    </row>
    <row r="86" spans="1:9" ht="12" customHeight="1" x14ac:dyDescent="0.2">
      <c r="A86" s="1"/>
      <c r="B86" s="32">
        <v>59</v>
      </c>
      <c r="C86" s="75" t="s">
        <v>85</v>
      </c>
      <c r="D86" s="76" t="s">
        <v>26</v>
      </c>
      <c r="E86" s="77">
        <f>SUM(E70:E73)</f>
        <v>359</v>
      </c>
      <c r="F86" s="73">
        <v>0</v>
      </c>
      <c r="G86" s="78">
        <f t="shared" si="5"/>
        <v>0</v>
      </c>
      <c r="H86" s="71">
        <v>0</v>
      </c>
      <c r="I86" s="78">
        <f t="shared" si="4"/>
        <v>0</v>
      </c>
    </row>
    <row r="87" spans="1:9" ht="12" customHeight="1" x14ac:dyDescent="0.2">
      <c r="A87" s="1"/>
      <c r="B87" s="32">
        <v>60</v>
      </c>
      <c r="C87" s="49" t="s">
        <v>86</v>
      </c>
      <c r="D87" s="34" t="s">
        <v>26</v>
      </c>
      <c r="E87" s="38">
        <v>6</v>
      </c>
      <c r="F87" s="73">
        <v>0</v>
      </c>
      <c r="G87" s="39">
        <f>F87*E87</f>
        <v>0</v>
      </c>
      <c r="H87" s="71">
        <v>0</v>
      </c>
      <c r="I87" s="39">
        <f>E87*H87</f>
        <v>0</v>
      </c>
    </row>
    <row r="88" spans="1:9" ht="12" customHeight="1" x14ac:dyDescent="0.2">
      <c r="A88" s="1"/>
      <c r="B88" s="32">
        <v>61</v>
      </c>
      <c r="C88" s="49" t="s">
        <v>87</v>
      </c>
      <c r="D88" s="34" t="s">
        <v>26</v>
      </c>
      <c r="E88" s="38">
        <v>40</v>
      </c>
      <c r="F88" s="73">
        <v>0</v>
      </c>
      <c r="G88" s="39">
        <f>F88*E88</f>
        <v>0</v>
      </c>
      <c r="H88" s="71">
        <v>0</v>
      </c>
      <c r="I88" s="39">
        <f>E88*H88</f>
        <v>0</v>
      </c>
    </row>
    <row r="89" spans="1:9" ht="12" customHeight="1" x14ac:dyDescent="0.2">
      <c r="A89" s="1"/>
      <c r="B89" s="32">
        <v>62</v>
      </c>
      <c r="C89" s="37" t="s">
        <v>89</v>
      </c>
      <c r="D89" s="34"/>
      <c r="E89" s="38"/>
      <c r="F89" s="38"/>
      <c r="G89" s="39">
        <f>SUM(G28:G88)</f>
        <v>0</v>
      </c>
      <c r="H89" s="39"/>
      <c r="I89" s="39">
        <f>SUM(I28:I88)</f>
        <v>0</v>
      </c>
    </row>
    <row r="90" spans="1:9" ht="12" customHeight="1" x14ac:dyDescent="0.2">
      <c r="A90" s="1"/>
      <c r="B90" s="51"/>
      <c r="C90" s="52"/>
      <c r="D90" s="45"/>
      <c r="E90" s="46"/>
      <c r="F90" s="46"/>
      <c r="G90" s="53"/>
      <c r="H90" s="46"/>
      <c r="I90" s="53"/>
    </row>
    <row r="91" spans="1:9" ht="12" customHeight="1" x14ac:dyDescent="0.2">
      <c r="A91" s="1"/>
      <c r="B91" s="32"/>
      <c r="C91" s="33" t="s">
        <v>8</v>
      </c>
      <c r="D91" s="45"/>
      <c r="E91" s="46"/>
      <c r="F91" s="46"/>
      <c r="G91" s="53"/>
      <c r="H91" s="53"/>
      <c r="I91" s="53"/>
    </row>
    <row r="92" spans="1:9" ht="12" customHeight="1" x14ac:dyDescent="0.2">
      <c r="A92" s="1"/>
      <c r="B92" s="32">
        <v>1</v>
      </c>
      <c r="C92" s="37" t="s">
        <v>90</v>
      </c>
      <c r="D92" s="54" t="s">
        <v>91</v>
      </c>
      <c r="E92" s="38">
        <v>16</v>
      </c>
      <c r="F92" s="46"/>
      <c r="G92" s="53"/>
      <c r="H92" s="71">
        <v>0</v>
      </c>
      <c r="I92" s="39">
        <f t="shared" ref="I92:I98" si="6">E92*H92</f>
        <v>0</v>
      </c>
    </row>
    <row r="93" spans="1:9" ht="12" customHeight="1" x14ac:dyDescent="0.2">
      <c r="A93" s="1"/>
      <c r="B93" s="32">
        <v>2</v>
      </c>
      <c r="C93" s="37" t="s">
        <v>92</v>
      </c>
      <c r="D93" s="54" t="s">
        <v>91</v>
      </c>
      <c r="E93" s="38">
        <v>80</v>
      </c>
      <c r="F93" s="46"/>
      <c r="G93" s="53"/>
      <c r="H93" s="71">
        <v>0</v>
      </c>
      <c r="I93" s="39">
        <f>E93*H93</f>
        <v>0</v>
      </c>
    </row>
    <row r="94" spans="1:9" ht="12" customHeight="1" x14ac:dyDescent="0.2">
      <c r="A94" s="1"/>
      <c r="B94" s="32">
        <v>3</v>
      </c>
      <c r="C94" s="37" t="s">
        <v>93</v>
      </c>
      <c r="D94" s="54" t="s">
        <v>91</v>
      </c>
      <c r="E94" s="38">
        <v>12</v>
      </c>
      <c r="F94" s="46"/>
      <c r="G94" s="53"/>
      <c r="H94" s="71">
        <v>0</v>
      </c>
      <c r="I94" s="39">
        <f t="shared" si="6"/>
        <v>0</v>
      </c>
    </row>
    <row r="95" spans="1:9" ht="12" customHeight="1" x14ac:dyDescent="0.2">
      <c r="A95" s="1"/>
      <c r="B95" s="32">
        <v>4</v>
      </c>
      <c r="C95" s="37" t="s">
        <v>94</v>
      </c>
      <c r="D95" s="54" t="s">
        <v>91</v>
      </c>
      <c r="E95" s="38">
        <v>8</v>
      </c>
      <c r="F95" s="46"/>
      <c r="G95" s="53"/>
      <c r="H95" s="71">
        <v>0</v>
      </c>
      <c r="I95" s="39">
        <f t="shared" si="6"/>
        <v>0</v>
      </c>
    </row>
    <row r="96" spans="1:9" ht="12" customHeight="1" x14ac:dyDescent="0.2">
      <c r="A96" s="1"/>
      <c r="B96" s="32">
        <v>5</v>
      </c>
      <c r="C96" s="37" t="s">
        <v>95</v>
      </c>
      <c r="D96" s="54" t="s">
        <v>91</v>
      </c>
      <c r="E96" s="38">
        <v>8</v>
      </c>
      <c r="F96" s="46"/>
      <c r="G96" s="53"/>
      <c r="H96" s="71">
        <v>0</v>
      </c>
      <c r="I96" s="39">
        <f>E96*H96</f>
        <v>0</v>
      </c>
    </row>
    <row r="97" spans="1:9" ht="12" customHeight="1" x14ac:dyDescent="0.2">
      <c r="A97" s="1"/>
      <c r="B97" s="32">
        <v>6</v>
      </c>
      <c r="C97" s="37" t="s">
        <v>96</v>
      </c>
      <c r="D97" s="54" t="s">
        <v>91</v>
      </c>
      <c r="E97" s="38">
        <v>16</v>
      </c>
      <c r="F97" s="46"/>
      <c r="G97" s="53"/>
      <c r="H97" s="71">
        <v>0</v>
      </c>
      <c r="I97" s="39">
        <f t="shared" si="6"/>
        <v>0</v>
      </c>
    </row>
    <row r="98" spans="1:9" ht="12" customHeight="1" x14ac:dyDescent="0.2">
      <c r="A98" s="1"/>
      <c r="B98" s="32">
        <v>7</v>
      </c>
      <c r="C98" s="37" t="s">
        <v>97</v>
      </c>
      <c r="D98" s="54" t="s">
        <v>91</v>
      </c>
      <c r="E98" s="38">
        <v>12</v>
      </c>
      <c r="F98" s="46"/>
      <c r="G98" s="53"/>
      <c r="H98" s="71">
        <v>0</v>
      </c>
      <c r="I98" s="39">
        <f t="shared" si="6"/>
        <v>0</v>
      </c>
    </row>
    <row r="99" spans="1:9" ht="12" customHeight="1" x14ac:dyDescent="0.2">
      <c r="A99" s="1"/>
      <c r="B99" s="32">
        <v>8</v>
      </c>
      <c r="C99" s="37" t="s">
        <v>98</v>
      </c>
      <c r="D99" s="34"/>
      <c r="E99" s="38"/>
      <c r="F99" s="46"/>
      <c r="G99" s="53"/>
      <c r="H99" s="39"/>
      <c r="I99" s="39">
        <f>SUM(I92:I98)</f>
        <v>0</v>
      </c>
    </row>
    <row r="100" spans="1:9" ht="12" customHeight="1" x14ac:dyDescent="0.2">
      <c r="A100" s="1"/>
      <c r="B100" s="32"/>
      <c r="C100" s="37"/>
      <c r="D100" s="34"/>
      <c r="E100" s="38"/>
      <c r="F100" s="46"/>
      <c r="G100" s="53"/>
      <c r="H100" s="39"/>
      <c r="I100" s="39"/>
    </row>
    <row r="101" spans="1:9" ht="12" customHeight="1" x14ac:dyDescent="0.2">
      <c r="A101" s="1"/>
      <c r="B101" s="55"/>
      <c r="C101" s="56" t="s">
        <v>9</v>
      </c>
      <c r="D101" s="57"/>
      <c r="E101" s="55"/>
      <c r="F101" s="58"/>
      <c r="G101" s="58"/>
      <c r="H101" s="59"/>
      <c r="I101" s="58"/>
    </row>
    <row r="102" spans="1:9" ht="12" customHeight="1" x14ac:dyDescent="0.2">
      <c r="A102" s="1"/>
      <c r="B102" s="60">
        <v>1</v>
      </c>
      <c r="C102" s="61" t="s">
        <v>99</v>
      </c>
      <c r="D102" s="62" t="s">
        <v>31</v>
      </c>
      <c r="E102" s="60">
        <v>70</v>
      </c>
      <c r="F102" s="58"/>
      <c r="G102" s="58"/>
      <c r="H102" s="72">
        <v>0</v>
      </c>
      <c r="I102" s="50">
        <f>E102*H102</f>
        <v>0</v>
      </c>
    </row>
    <row r="103" spans="1:9" ht="12" customHeight="1" x14ac:dyDescent="0.2">
      <c r="A103" s="1"/>
      <c r="B103" s="60">
        <v>2</v>
      </c>
      <c r="C103" s="61" t="s">
        <v>100</v>
      </c>
      <c r="D103" s="62" t="s">
        <v>31</v>
      </c>
      <c r="E103" s="60">
        <v>70</v>
      </c>
      <c r="F103" s="58"/>
      <c r="G103" s="58"/>
      <c r="H103" s="72">
        <v>0</v>
      </c>
      <c r="I103" s="50">
        <f>E103*H103</f>
        <v>0</v>
      </c>
    </row>
    <row r="104" spans="1:9" ht="12" customHeight="1" x14ac:dyDescent="0.2">
      <c r="A104" s="1"/>
      <c r="B104" s="60">
        <v>3</v>
      </c>
      <c r="C104" s="64" t="s">
        <v>101</v>
      </c>
      <c r="D104" s="62" t="s">
        <v>102</v>
      </c>
      <c r="E104" s="60">
        <v>25</v>
      </c>
      <c r="F104" s="58"/>
      <c r="G104" s="58"/>
      <c r="H104" s="72">
        <v>0</v>
      </c>
      <c r="I104" s="50">
        <f>E104*H104</f>
        <v>0</v>
      </c>
    </row>
    <row r="105" spans="1:9" ht="12" customHeight="1" x14ac:dyDescent="0.2">
      <c r="A105" s="1"/>
      <c r="B105" s="60">
        <v>4</v>
      </c>
      <c r="C105" s="64" t="s">
        <v>103</v>
      </c>
      <c r="D105" s="62" t="s">
        <v>31</v>
      </c>
      <c r="E105" s="60">
        <v>5</v>
      </c>
      <c r="F105" s="58"/>
      <c r="G105" s="58"/>
      <c r="H105" s="72">
        <v>0</v>
      </c>
      <c r="I105" s="50">
        <f>E105*H105</f>
        <v>0</v>
      </c>
    </row>
    <row r="106" spans="1:9" ht="12" customHeight="1" x14ac:dyDescent="0.2">
      <c r="A106" s="1"/>
      <c r="B106" s="60"/>
      <c r="C106" s="64" t="s">
        <v>98</v>
      </c>
      <c r="D106" s="62"/>
      <c r="E106" s="60"/>
      <c r="F106" s="58"/>
      <c r="G106" s="58"/>
      <c r="H106" s="63"/>
      <c r="I106" s="50">
        <f>SUM(I102:I105)</f>
        <v>0</v>
      </c>
    </row>
    <row r="107" spans="1:9" ht="12" customHeight="1" x14ac:dyDescent="0.2">
      <c r="A107" s="1"/>
      <c r="B107" s="32"/>
      <c r="C107" s="37"/>
      <c r="D107" s="34"/>
      <c r="E107" s="38"/>
      <c r="F107" s="46"/>
      <c r="G107" s="53"/>
      <c r="H107" s="39"/>
      <c r="I107" s="39"/>
    </row>
    <row r="108" spans="1:9" x14ac:dyDescent="0.2">
      <c r="B108" s="32"/>
      <c r="C108" s="33" t="s">
        <v>104</v>
      </c>
      <c r="D108" s="32"/>
      <c r="E108" s="38"/>
      <c r="F108" s="46"/>
      <c r="G108" s="53"/>
      <c r="H108" s="53"/>
      <c r="I108" s="53"/>
    </row>
    <row r="109" spans="1:9" x14ac:dyDescent="0.2">
      <c r="B109" s="32">
        <v>1</v>
      </c>
      <c r="C109" s="37" t="s">
        <v>105</v>
      </c>
      <c r="D109" s="38" t="s">
        <v>26</v>
      </c>
      <c r="E109" s="38">
        <v>1</v>
      </c>
      <c r="F109" s="73">
        <v>0</v>
      </c>
      <c r="G109" s="38">
        <f>F109*E109</f>
        <v>0</v>
      </c>
      <c r="H109" s="73">
        <v>0</v>
      </c>
      <c r="I109" s="38">
        <f>H109*E109</f>
        <v>0</v>
      </c>
    </row>
    <row r="110" spans="1:9" x14ac:dyDescent="0.2">
      <c r="B110" s="32">
        <v>2</v>
      </c>
      <c r="C110" s="37" t="s">
        <v>106</v>
      </c>
      <c r="D110" s="38" t="s">
        <v>26</v>
      </c>
      <c r="E110" s="38">
        <v>1</v>
      </c>
      <c r="F110" s="73">
        <v>0</v>
      </c>
      <c r="G110" s="38">
        <f>F110*E110</f>
        <v>0</v>
      </c>
      <c r="H110" s="73">
        <v>0</v>
      </c>
      <c r="I110" s="38">
        <f>H110*E110</f>
        <v>0</v>
      </c>
    </row>
    <row r="111" spans="1:9" x14ac:dyDescent="0.2">
      <c r="B111" s="32">
        <v>3</v>
      </c>
      <c r="C111" s="37" t="s">
        <v>107</v>
      </c>
      <c r="D111" s="38" t="s">
        <v>88</v>
      </c>
      <c r="E111" s="38">
        <v>2</v>
      </c>
      <c r="F111" s="73">
        <v>0</v>
      </c>
      <c r="G111" s="38">
        <f>F111*E111</f>
        <v>0</v>
      </c>
      <c r="H111" s="73">
        <v>0</v>
      </c>
      <c r="I111" s="38">
        <f>H111*E111</f>
        <v>0</v>
      </c>
    </row>
    <row r="112" spans="1:9" x14ac:dyDescent="0.2">
      <c r="B112" s="32">
        <v>4</v>
      </c>
      <c r="C112" s="37" t="s">
        <v>108</v>
      </c>
      <c r="D112" s="38"/>
      <c r="E112" s="38"/>
      <c r="F112" s="38"/>
      <c r="G112" s="38">
        <f>SUM(G109:G111)</f>
        <v>0</v>
      </c>
      <c r="H112" s="38"/>
      <c r="I112" s="38">
        <f>SUM(I109:I111)</f>
        <v>0</v>
      </c>
    </row>
    <row r="113" spans="2:9" x14ac:dyDescent="0.2">
      <c r="B113" s="32">
        <v>5</v>
      </c>
      <c r="C113" s="37" t="s">
        <v>98</v>
      </c>
      <c r="D113" s="38"/>
      <c r="E113" s="38"/>
      <c r="F113" s="38"/>
      <c r="G113" s="38"/>
      <c r="H113" s="38">
        <f>G112+I112</f>
        <v>0</v>
      </c>
      <c r="I113" s="38"/>
    </row>
    <row r="114" spans="2:9" x14ac:dyDescent="0.2">
      <c r="B114" s="65"/>
      <c r="C114" s="66"/>
      <c r="D114" s="67"/>
      <c r="E114" s="67"/>
      <c r="F114" s="67"/>
      <c r="G114" s="67"/>
      <c r="H114" s="67"/>
      <c r="I114" s="67"/>
    </row>
    <row r="115" spans="2:9" x14ac:dyDescent="0.2">
      <c r="B115" s="68"/>
      <c r="C115" s="68"/>
      <c r="D115" s="68"/>
      <c r="E115" s="68"/>
      <c r="F115" s="68"/>
      <c r="G115" s="68"/>
      <c r="H115" s="68"/>
      <c r="I115" s="68"/>
    </row>
    <row r="116" spans="2:9" x14ac:dyDescent="0.2">
      <c r="B116" s="68"/>
      <c r="C116" s="68"/>
      <c r="D116" s="68"/>
      <c r="E116" s="68"/>
      <c r="F116" s="68"/>
      <c r="G116" s="68"/>
      <c r="H116" s="68"/>
      <c r="I116" s="68"/>
    </row>
    <row r="117" spans="2:9" x14ac:dyDescent="0.2">
      <c r="B117" s="68"/>
      <c r="C117" s="68"/>
      <c r="D117" s="68"/>
      <c r="E117" s="68"/>
      <c r="F117" s="68"/>
      <c r="G117" s="68"/>
      <c r="H117" s="68"/>
      <c r="I117" s="68"/>
    </row>
    <row r="118" spans="2:9" x14ac:dyDescent="0.2">
      <c r="B118" s="68"/>
      <c r="C118" s="68"/>
      <c r="D118" s="68"/>
      <c r="E118" s="68"/>
      <c r="F118" s="68"/>
      <c r="G118" s="68"/>
      <c r="H118" s="68"/>
      <c r="I118" s="68"/>
    </row>
    <row r="119" spans="2:9" x14ac:dyDescent="0.2">
      <c r="B119" s="68"/>
      <c r="C119" s="68"/>
      <c r="D119" s="68"/>
      <c r="E119" s="68"/>
      <c r="F119" s="68"/>
      <c r="G119" s="68"/>
      <c r="H119" s="68"/>
      <c r="I119" s="68"/>
    </row>
    <row r="120" spans="2:9" x14ac:dyDescent="0.2">
      <c r="B120" s="68"/>
      <c r="C120" s="68"/>
      <c r="D120" s="68"/>
      <c r="E120" s="68"/>
      <c r="F120" s="68"/>
      <c r="G120" s="68"/>
      <c r="H120" s="68"/>
      <c r="I120" s="68"/>
    </row>
    <row r="121" spans="2:9" x14ac:dyDescent="0.2">
      <c r="B121" s="68"/>
      <c r="C121" s="68"/>
      <c r="D121" s="68"/>
      <c r="E121" s="68"/>
      <c r="F121" s="68"/>
      <c r="G121" s="68"/>
      <c r="H121" s="68"/>
      <c r="I121" s="68"/>
    </row>
    <row r="122" spans="2:9" x14ac:dyDescent="0.2">
      <c r="B122" s="68"/>
      <c r="C122" s="68"/>
      <c r="D122" s="68"/>
      <c r="E122" s="68"/>
      <c r="F122" s="68"/>
      <c r="G122" s="68"/>
      <c r="H122" s="68"/>
      <c r="I122" s="68"/>
    </row>
    <row r="123" spans="2:9" x14ac:dyDescent="0.2">
      <c r="B123" s="68"/>
      <c r="C123" s="68"/>
      <c r="D123" s="68"/>
      <c r="E123" s="68"/>
      <c r="F123" s="68"/>
      <c r="G123" s="68"/>
      <c r="H123" s="68"/>
      <c r="I123" s="68"/>
    </row>
    <row r="124" spans="2:9" x14ac:dyDescent="0.2">
      <c r="B124" s="68"/>
      <c r="C124" s="68"/>
      <c r="D124" s="68"/>
      <c r="E124" s="68"/>
      <c r="F124" s="68"/>
      <c r="G124" s="68"/>
      <c r="H124" s="68"/>
      <c r="I124" s="68"/>
    </row>
    <row r="125" spans="2:9" x14ac:dyDescent="0.2">
      <c r="B125" s="68"/>
      <c r="C125" s="68"/>
      <c r="D125" s="68"/>
      <c r="E125" s="68"/>
      <c r="F125" s="68"/>
      <c r="G125" s="68"/>
      <c r="H125" s="68"/>
      <c r="I125" s="68"/>
    </row>
    <row r="126" spans="2:9" x14ac:dyDescent="0.2">
      <c r="B126" s="68"/>
      <c r="C126" s="68"/>
      <c r="D126" s="68"/>
      <c r="E126" s="68"/>
      <c r="F126" s="68"/>
      <c r="G126" s="68"/>
      <c r="H126" s="68"/>
      <c r="I126" s="68"/>
    </row>
    <row r="127" spans="2:9" x14ac:dyDescent="0.2">
      <c r="B127" s="68"/>
      <c r="C127" s="68"/>
      <c r="D127" s="68"/>
      <c r="E127" s="68"/>
      <c r="F127" s="68"/>
      <c r="G127" s="68"/>
      <c r="H127" s="68"/>
      <c r="I127" s="68"/>
    </row>
    <row r="128" spans="2:9" x14ac:dyDescent="0.2">
      <c r="B128" s="68"/>
      <c r="C128" s="68"/>
      <c r="D128" s="68"/>
      <c r="E128" s="68"/>
      <c r="F128" s="68"/>
      <c r="G128" s="68"/>
      <c r="H128" s="68"/>
      <c r="I128" s="68"/>
    </row>
    <row r="129" spans="2:9" x14ac:dyDescent="0.2">
      <c r="B129" s="68"/>
      <c r="C129" s="68"/>
      <c r="D129" s="68"/>
      <c r="E129" s="68"/>
      <c r="F129" s="68"/>
      <c r="G129" s="68"/>
      <c r="H129" s="68"/>
      <c r="I129" s="68"/>
    </row>
    <row r="130" spans="2:9" x14ac:dyDescent="0.2">
      <c r="B130" s="68"/>
      <c r="C130" s="68"/>
      <c r="D130" s="68"/>
      <c r="E130" s="68"/>
      <c r="F130" s="68"/>
      <c r="G130" s="68"/>
      <c r="H130" s="68"/>
      <c r="I130" s="68"/>
    </row>
    <row r="131" spans="2:9" x14ac:dyDescent="0.2">
      <c r="B131" s="68"/>
      <c r="C131" s="68"/>
      <c r="D131" s="68"/>
      <c r="E131" s="68"/>
      <c r="F131" s="68"/>
      <c r="G131" s="68"/>
      <c r="H131" s="68"/>
      <c r="I131" s="68"/>
    </row>
    <row r="132" spans="2:9" x14ac:dyDescent="0.2">
      <c r="B132" s="68"/>
      <c r="C132" s="68"/>
      <c r="D132" s="68"/>
      <c r="E132" s="68"/>
      <c r="F132" s="68"/>
      <c r="G132" s="68"/>
      <c r="H132" s="68"/>
      <c r="I132" s="68"/>
    </row>
    <row r="133" spans="2:9" x14ac:dyDescent="0.2">
      <c r="B133" s="68"/>
      <c r="C133" s="68"/>
      <c r="D133" s="68"/>
      <c r="E133" s="68"/>
      <c r="F133" s="68"/>
      <c r="G133" s="68"/>
      <c r="H133" s="68"/>
      <c r="I133" s="68"/>
    </row>
    <row r="134" spans="2:9" x14ac:dyDescent="0.2">
      <c r="B134" s="68"/>
      <c r="C134" s="68"/>
      <c r="D134" s="68"/>
      <c r="E134" s="68"/>
      <c r="F134" s="68"/>
      <c r="G134" s="68"/>
      <c r="H134" s="68"/>
      <c r="I134" s="68"/>
    </row>
    <row r="135" spans="2:9" x14ac:dyDescent="0.2">
      <c r="B135" s="68"/>
      <c r="C135" s="68"/>
      <c r="D135" s="68"/>
      <c r="E135" s="68"/>
      <c r="F135" s="68"/>
      <c r="G135" s="68"/>
      <c r="H135" s="68"/>
      <c r="I135" s="68"/>
    </row>
    <row r="136" spans="2:9" x14ac:dyDescent="0.2">
      <c r="B136" s="68"/>
      <c r="C136" s="68"/>
      <c r="D136" s="68"/>
      <c r="E136" s="68"/>
      <c r="F136" s="68"/>
      <c r="G136" s="68"/>
      <c r="H136" s="68"/>
      <c r="I136" s="68"/>
    </row>
    <row r="137" spans="2:9" x14ac:dyDescent="0.2">
      <c r="B137" s="68"/>
      <c r="C137" s="68"/>
      <c r="D137" s="68"/>
      <c r="E137" s="68"/>
      <c r="F137" s="68"/>
      <c r="G137" s="68"/>
      <c r="H137" s="68"/>
      <c r="I137" s="68"/>
    </row>
    <row r="138" spans="2:9" x14ac:dyDescent="0.2">
      <c r="B138" s="68"/>
      <c r="C138" s="68"/>
      <c r="D138" s="68"/>
      <c r="E138" s="68"/>
      <c r="F138" s="68"/>
      <c r="G138" s="68"/>
      <c r="H138" s="68"/>
      <c r="I138" s="68"/>
    </row>
    <row r="139" spans="2:9" x14ac:dyDescent="0.2">
      <c r="B139" s="68"/>
      <c r="C139" s="68"/>
      <c r="D139" s="68"/>
      <c r="E139" s="68"/>
      <c r="F139" s="68"/>
      <c r="G139" s="68"/>
      <c r="H139" s="68"/>
      <c r="I139" s="68"/>
    </row>
    <row r="140" spans="2:9" x14ac:dyDescent="0.2">
      <c r="B140" s="68"/>
      <c r="C140" s="68"/>
      <c r="D140" s="68"/>
      <c r="E140" s="68"/>
      <c r="F140" s="68"/>
      <c r="G140" s="68"/>
      <c r="H140" s="68"/>
      <c r="I140" s="68"/>
    </row>
    <row r="141" spans="2:9" x14ac:dyDescent="0.2">
      <c r="B141" s="68"/>
      <c r="C141" s="68"/>
      <c r="D141" s="68"/>
      <c r="E141" s="68"/>
      <c r="F141" s="68"/>
      <c r="G141" s="68"/>
      <c r="H141" s="68"/>
      <c r="I141" s="68"/>
    </row>
    <row r="142" spans="2:9" x14ac:dyDescent="0.2">
      <c r="B142" s="68"/>
      <c r="C142" s="68"/>
      <c r="D142" s="68"/>
      <c r="E142" s="68"/>
      <c r="F142" s="68"/>
      <c r="G142" s="68"/>
      <c r="H142" s="68"/>
      <c r="I142" s="68"/>
    </row>
    <row r="143" spans="2:9" x14ac:dyDescent="0.2">
      <c r="B143" s="68"/>
      <c r="C143" s="68"/>
      <c r="D143" s="68"/>
      <c r="E143" s="68"/>
      <c r="F143" s="68"/>
      <c r="G143" s="68"/>
      <c r="H143" s="68"/>
      <c r="I143" s="68"/>
    </row>
    <row r="144" spans="2:9" x14ac:dyDescent="0.2">
      <c r="B144" s="68"/>
      <c r="C144" s="68"/>
      <c r="D144" s="68"/>
      <c r="E144" s="68"/>
      <c r="F144" s="68"/>
      <c r="G144" s="68"/>
      <c r="H144" s="68"/>
      <c r="I144" s="68"/>
    </row>
    <row r="145" spans="2:9" x14ac:dyDescent="0.2">
      <c r="B145" s="68"/>
      <c r="C145" s="68"/>
      <c r="D145" s="68"/>
      <c r="E145" s="68"/>
      <c r="F145" s="68"/>
      <c r="G145" s="68"/>
      <c r="H145" s="68"/>
      <c r="I145" s="68"/>
    </row>
    <row r="146" spans="2:9" x14ac:dyDescent="0.2">
      <c r="B146" s="68"/>
      <c r="C146" s="68"/>
      <c r="D146" s="68"/>
      <c r="E146" s="68"/>
      <c r="F146" s="68"/>
      <c r="G146" s="68"/>
      <c r="H146" s="68"/>
      <c r="I146" s="68"/>
    </row>
    <row r="147" spans="2:9" x14ac:dyDescent="0.2">
      <c r="B147" s="68"/>
      <c r="C147" s="68"/>
      <c r="D147" s="68"/>
      <c r="E147" s="68"/>
      <c r="F147" s="68"/>
      <c r="G147" s="68"/>
      <c r="H147" s="68"/>
      <c r="I147" s="68"/>
    </row>
    <row r="148" spans="2:9" x14ac:dyDescent="0.2">
      <c r="B148" s="68"/>
      <c r="C148" s="68"/>
      <c r="D148" s="68"/>
      <c r="E148" s="68"/>
      <c r="F148" s="68"/>
      <c r="G148" s="68"/>
      <c r="H148" s="68"/>
      <c r="I148" s="68"/>
    </row>
    <row r="149" spans="2:9" x14ac:dyDescent="0.2">
      <c r="B149" s="68"/>
      <c r="C149" s="68"/>
      <c r="D149" s="68"/>
      <c r="E149" s="68"/>
      <c r="F149" s="68"/>
      <c r="G149" s="68"/>
      <c r="H149" s="68"/>
      <c r="I149" s="68"/>
    </row>
    <row r="150" spans="2:9" x14ac:dyDescent="0.2">
      <c r="B150" s="68"/>
      <c r="C150" s="68"/>
      <c r="D150" s="68"/>
      <c r="E150" s="68"/>
      <c r="F150" s="68"/>
      <c r="G150" s="68"/>
      <c r="H150" s="68"/>
      <c r="I150" s="68"/>
    </row>
    <row r="151" spans="2:9" x14ac:dyDescent="0.2">
      <c r="B151" s="68"/>
      <c r="C151" s="68"/>
      <c r="D151" s="68"/>
      <c r="E151" s="68"/>
      <c r="F151" s="68"/>
      <c r="G151" s="68"/>
      <c r="H151" s="68"/>
      <c r="I151" s="68"/>
    </row>
    <row r="152" spans="2:9" x14ac:dyDescent="0.2">
      <c r="B152" s="68"/>
      <c r="C152" s="68"/>
      <c r="D152" s="68"/>
      <c r="E152" s="68"/>
      <c r="F152" s="68"/>
      <c r="G152" s="68"/>
      <c r="H152" s="68"/>
      <c r="I152" s="68"/>
    </row>
    <row r="153" spans="2:9" x14ac:dyDescent="0.2">
      <c r="B153" s="68"/>
      <c r="C153" s="68"/>
      <c r="D153" s="68"/>
      <c r="E153" s="68"/>
      <c r="F153" s="68"/>
      <c r="G153" s="68"/>
      <c r="H153" s="68"/>
      <c r="I153" s="68"/>
    </row>
    <row r="154" spans="2:9" x14ac:dyDescent="0.2">
      <c r="B154" s="68"/>
      <c r="C154" s="68"/>
      <c r="D154" s="68"/>
      <c r="E154" s="68"/>
      <c r="F154" s="68"/>
      <c r="G154" s="68"/>
      <c r="H154" s="68"/>
      <c r="I154" s="68"/>
    </row>
    <row r="155" spans="2:9" x14ac:dyDescent="0.2">
      <c r="B155" s="68"/>
      <c r="C155" s="68"/>
      <c r="D155" s="68"/>
      <c r="E155" s="68"/>
      <c r="F155" s="68"/>
      <c r="G155" s="68"/>
      <c r="H155" s="68"/>
      <c r="I155" s="68"/>
    </row>
    <row r="156" spans="2:9" x14ac:dyDescent="0.2">
      <c r="B156" s="68"/>
      <c r="C156" s="68"/>
      <c r="D156" s="68"/>
      <c r="E156" s="68"/>
      <c r="F156" s="68"/>
      <c r="G156" s="68"/>
      <c r="H156" s="68"/>
      <c r="I156" s="68"/>
    </row>
    <row r="157" spans="2:9" x14ac:dyDescent="0.2">
      <c r="B157" s="68"/>
      <c r="C157" s="68"/>
      <c r="D157" s="68"/>
      <c r="E157" s="68"/>
      <c r="F157" s="68"/>
      <c r="G157" s="68"/>
      <c r="H157" s="68"/>
      <c r="I157" s="68"/>
    </row>
    <row r="158" spans="2:9" x14ac:dyDescent="0.2">
      <c r="B158" s="68"/>
      <c r="C158" s="68"/>
      <c r="D158" s="68"/>
      <c r="E158" s="68"/>
      <c r="F158" s="68"/>
      <c r="G158" s="68"/>
      <c r="H158" s="68"/>
      <c r="I158" s="68"/>
    </row>
    <row r="159" spans="2:9" x14ac:dyDescent="0.2">
      <c r="B159" s="68"/>
      <c r="C159" s="68"/>
      <c r="D159" s="68"/>
      <c r="E159" s="68"/>
      <c r="F159" s="68"/>
      <c r="G159" s="68"/>
      <c r="H159" s="68"/>
      <c r="I159" s="68"/>
    </row>
    <row r="160" spans="2:9" x14ac:dyDescent="0.2">
      <c r="B160" s="68"/>
      <c r="C160" s="68"/>
      <c r="D160" s="68"/>
      <c r="E160" s="68"/>
      <c r="F160" s="68"/>
      <c r="G160" s="68"/>
      <c r="H160" s="68"/>
      <c r="I160" s="68"/>
    </row>
    <row r="161" spans="2:9" x14ac:dyDescent="0.2">
      <c r="B161" s="68"/>
      <c r="C161" s="68"/>
      <c r="D161" s="68"/>
      <c r="E161" s="68"/>
      <c r="F161" s="68"/>
      <c r="G161" s="68"/>
      <c r="H161" s="68"/>
      <c r="I161" s="68"/>
    </row>
    <row r="162" spans="2:9" x14ac:dyDescent="0.2">
      <c r="B162" s="68"/>
      <c r="C162" s="68"/>
      <c r="D162" s="68"/>
      <c r="E162" s="68"/>
      <c r="F162" s="68"/>
      <c r="G162" s="68"/>
      <c r="H162" s="68"/>
      <c r="I162" s="68"/>
    </row>
    <row r="163" spans="2:9" x14ac:dyDescent="0.2">
      <c r="B163" s="68"/>
      <c r="C163" s="68"/>
      <c r="D163" s="68"/>
      <c r="E163" s="68"/>
      <c r="F163" s="68"/>
      <c r="G163" s="68"/>
      <c r="H163" s="68"/>
      <c r="I163" s="68"/>
    </row>
    <row r="164" spans="2:9" x14ac:dyDescent="0.2">
      <c r="B164" s="68"/>
      <c r="C164" s="68"/>
      <c r="D164" s="68"/>
      <c r="E164" s="68"/>
      <c r="F164" s="68"/>
      <c r="G164" s="68"/>
      <c r="H164" s="68"/>
      <c r="I164" s="68"/>
    </row>
    <row r="165" spans="2:9" x14ac:dyDescent="0.2">
      <c r="B165" s="68"/>
      <c r="C165" s="68"/>
      <c r="D165" s="68"/>
      <c r="E165" s="68"/>
      <c r="F165" s="68"/>
      <c r="G165" s="68"/>
      <c r="H165" s="68"/>
      <c r="I165" s="68"/>
    </row>
    <row r="166" spans="2:9" x14ac:dyDescent="0.2">
      <c r="B166" s="68"/>
      <c r="C166" s="68"/>
      <c r="D166" s="68"/>
      <c r="E166" s="68"/>
      <c r="F166" s="68"/>
      <c r="G166" s="68"/>
      <c r="H166" s="68"/>
      <c r="I166" s="68"/>
    </row>
    <row r="167" spans="2:9" x14ac:dyDescent="0.2">
      <c r="B167" s="68"/>
      <c r="C167" s="68"/>
      <c r="D167" s="68"/>
      <c r="E167" s="68"/>
      <c r="F167" s="68"/>
      <c r="G167" s="68"/>
      <c r="H167" s="68"/>
      <c r="I167" s="68"/>
    </row>
    <row r="168" spans="2:9" x14ac:dyDescent="0.2">
      <c r="B168" s="68"/>
      <c r="C168" s="68"/>
      <c r="D168" s="68"/>
      <c r="E168" s="68"/>
      <c r="F168" s="68"/>
      <c r="G168" s="68"/>
      <c r="H168" s="68"/>
      <c r="I168" s="68"/>
    </row>
    <row r="169" spans="2:9" x14ac:dyDescent="0.2">
      <c r="B169" s="68"/>
      <c r="C169" s="68"/>
      <c r="D169" s="68"/>
      <c r="E169" s="68"/>
      <c r="F169" s="68"/>
      <c r="G169" s="68"/>
      <c r="H169" s="68"/>
      <c r="I169" s="68"/>
    </row>
    <row r="170" spans="2:9" x14ac:dyDescent="0.2">
      <c r="B170" s="68"/>
      <c r="C170" s="68"/>
      <c r="D170" s="68"/>
      <c r="E170" s="68"/>
      <c r="F170" s="68"/>
      <c r="G170" s="68"/>
      <c r="H170" s="68"/>
      <c r="I170" s="68"/>
    </row>
    <row r="171" spans="2:9" x14ac:dyDescent="0.2">
      <c r="B171" s="68"/>
      <c r="C171" s="68"/>
      <c r="D171" s="68"/>
      <c r="E171" s="68"/>
      <c r="F171" s="68"/>
      <c r="G171" s="68"/>
      <c r="H171" s="68"/>
      <c r="I171" s="68"/>
    </row>
    <row r="172" spans="2:9" x14ac:dyDescent="0.2">
      <c r="B172" s="68"/>
      <c r="C172" s="68"/>
      <c r="D172" s="68"/>
      <c r="E172" s="68"/>
      <c r="F172" s="68"/>
      <c r="G172" s="68"/>
      <c r="H172" s="68"/>
      <c r="I172" s="68"/>
    </row>
    <row r="173" spans="2:9" x14ac:dyDescent="0.2">
      <c r="B173" s="68"/>
      <c r="C173" s="68"/>
      <c r="D173" s="68"/>
      <c r="E173" s="68"/>
      <c r="F173" s="68"/>
      <c r="G173" s="68"/>
      <c r="H173" s="68"/>
      <c r="I173" s="68"/>
    </row>
    <row r="174" spans="2:9" x14ac:dyDescent="0.2">
      <c r="B174" s="68"/>
      <c r="C174" s="68"/>
      <c r="D174" s="68"/>
      <c r="E174" s="68"/>
      <c r="F174" s="68"/>
      <c r="G174" s="68"/>
      <c r="H174" s="68"/>
      <c r="I174" s="68"/>
    </row>
    <row r="175" spans="2:9" x14ac:dyDescent="0.2">
      <c r="B175" s="68"/>
      <c r="C175" s="68"/>
      <c r="D175" s="68"/>
      <c r="E175" s="68"/>
      <c r="F175" s="68"/>
      <c r="G175" s="68"/>
      <c r="H175" s="68"/>
      <c r="I175" s="68"/>
    </row>
    <row r="176" spans="2:9" x14ac:dyDescent="0.2">
      <c r="B176" s="68"/>
      <c r="C176" s="68"/>
      <c r="D176" s="68"/>
      <c r="E176" s="68"/>
      <c r="F176" s="68"/>
      <c r="G176" s="68"/>
      <c r="H176" s="68"/>
      <c r="I176" s="68"/>
    </row>
    <row r="177" spans="2:9" x14ac:dyDescent="0.2">
      <c r="B177" s="68"/>
      <c r="C177" s="68"/>
      <c r="D177" s="68"/>
      <c r="E177" s="68"/>
      <c r="F177" s="68"/>
      <c r="G177" s="68"/>
      <c r="H177" s="68"/>
      <c r="I177" s="68"/>
    </row>
    <row r="178" spans="2:9" x14ac:dyDescent="0.2">
      <c r="B178" s="68"/>
      <c r="C178" s="68"/>
      <c r="D178" s="68"/>
      <c r="E178" s="68"/>
      <c r="F178" s="68"/>
      <c r="G178" s="68"/>
      <c r="H178" s="68"/>
      <c r="I178" s="68"/>
    </row>
    <row r="179" spans="2:9" x14ac:dyDescent="0.2">
      <c r="B179" s="68"/>
      <c r="C179" s="68"/>
      <c r="D179" s="68"/>
      <c r="E179" s="68"/>
      <c r="F179" s="68"/>
      <c r="G179" s="68"/>
      <c r="H179" s="68"/>
      <c r="I179" s="68"/>
    </row>
    <row r="180" spans="2:9" x14ac:dyDescent="0.2">
      <c r="B180" s="68"/>
      <c r="C180" s="68"/>
      <c r="D180" s="68"/>
      <c r="E180" s="68"/>
      <c r="F180" s="68"/>
      <c r="G180" s="68"/>
      <c r="H180" s="68"/>
      <c r="I180" s="68"/>
    </row>
    <row r="181" spans="2:9" x14ac:dyDescent="0.2">
      <c r="B181" s="68"/>
      <c r="C181" s="68"/>
      <c r="D181" s="68"/>
      <c r="E181" s="68"/>
      <c r="F181" s="68"/>
      <c r="G181" s="68"/>
      <c r="H181" s="68"/>
      <c r="I181" s="68"/>
    </row>
    <row r="182" spans="2:9" x14ac:dyDescent="0.2">
      <c r="B182" s="68"/>
      <c r="C182" s="68"/>
      <c r="D182" s="68"/>
      <c r="E182" s="68"/>
      <c r="F182" s="68"/>
      <c r="G182" s="68"/>
      <c r="H182" s="68"/>
      <c r="I182" s="68"/>
    </row>
    <row r="183" spans="2:9" x14ac:dyDescent="0.2">
      <c r="B183" s="68"/>
      <c r="C183" s="68"/>
      <c r="D183" s="68"/>
      <c r="E183" s="68"/>
      <c r="F183" s="68"/>
      <c r="G183" s="68"/>
      <c r="H183" s="68"/>
      <c r="I183" s="68"/>
    </row>
    <row r="184" spans="2:9" x14ac:dyDescent="0.2">
      <c r="B184" s="68"/>
      <c r="C184" s="68"/>
      <c r="D184" s="68"/>
      <c r="E184" s="68"/>
      <c r="F184" s="68"/>
      <c r="G184" s="68"/>
      <c r="H184" s="68"/>
      <c r="I184" s="68"/>
    </row>
    <row r="185" spans="2:9" x14ac:dyDescent="0.2">
      <c r="B185" s="68"/>
      <c r="C185" s="68"/>
      <c r="D185" s="68"/>
      <c r="E185" s="68"/>
      <c r="F185" s="68"/>
      <c r="G185" s="68"/>
      <c r="H185" s="68"/>
      <c r="I185" s="68"/>
    </row>
    <row r="186" spans="2:9" x14ac:dyDescent="0.2">
      <c r="B186" s="68"/>
      <c r="C186" s="68"/>
      <c r="D186" s="68"/>
      <c r="E186" s="68"/>
      <c r="F186" s="68"/>
      <c r="G186" s="68"/>
      <c r="H186" s="68"/>
      <c r="I186" s="68"/>
    </row>
    <row r="187" spans="2:9" x14ac:dyDescent="0.2">
      <c r="B187" s="68"/>
      <c r="C187" s="68"/>
      <c r="D187" s="68"/>
      <c r="E187" s="68"/>
      <c r="F187" s="68"/>
      <c r="G187" s="68"/>
      <c r="H187" s="68"/>
      <c r="I187" s="68"/>
    </row>
    <row r="188" spans="2:9" x14ac:dyDescent="0.2">
      <c r="B188" s="68"/>
      <c r="C188" s="68"/>
      <c r="D188" s="68"/>
      <c r="E188" s="68"/>
      <c r="F188" s="68"/>
      <c r="G188" s="68"/>
      <c r="H188" s="68"/>
      <c r="I188" s="68"/>
    </row>
    <row r="189" spans="2:9" x14ac:dyDescent="0.2">
      <c r="B189" s="68"/>
      <c r="C189" s="68"/>
      <c r="D189" s="68"/>
      <c r="E189" s="68"/>
      <c r="F189" s="68"/>
      <c r="G189" s="68"/>
      <c r="H189" s="68"/>
      <c r="I189" s="68"/>
    </row>
    <row r="190" spans="2:9" x14ac:dyDescent="0.2">
      <c r="B190" s="68"/>
      <c r="C190" s="68"/>
      <c r="D190" s="68"/>
      <c r="E190" s="68"/>
      <c r="F190" s="68"/>
      <c r="G190" s="68"/>
      <c r="H190" s="68"/>
      <c r="I190" s="68"/>
    </row>
    <row r="191" spans="2:9" x14ac:dyDescent="0.2">
      <c r="B191" s="68"/>
      <c r="C191" s="68"/>
      <c r="D191" s="68"/>
      <c r="E191" s="68"/>
      <c r="F191" s="68"/>
      <c r="G191" s="68"/>
      <c r="H191" s="68"/>
      <c r="I191" s="68"/>
    </row>
    <row r="192" spans="2:9" x14ac:dyDescent="0.2">
      <c r="B192" s="68"/>
      <c r="C192" s="68"/>
      <c r="D192" s="68"/>
      <c r="E192" s="68"/>
      <c r="F192" s="68"/>
      <c r="G192" s="68"/>
      <c r="H192" s="68"/>
      <c r="I192" s="68"/>
    </row>
    <row r="193" spans="2:9" x14ac:dyDescent="0.2">
      <c r="B193" s="68"/>
      <c r="C193" s="68"/>
      <c r="D193" s="68"/>
      <c r="E193" s="68"/>
      <c r="F193" s="68"/>
      <c r="G193" s="68"/>
      <c r="H193" s="68"/>
      <c r="I193" s="68"/>
    </row>
    <row r="194" spans="2:9" x14ac:dyDescent="0.2">
      <c r="B194" s="68"/>
      <c r="C194" s="68"/>
      <c r="D194" s="68"/>
      <c r="E194" s="68"/>
      <c r="F194" s="68"/>
      <c r="G194" s="68"/>
      <c r="H194" s="68"/>
      <c r="I194" s="68"/>
    </row>
    <row r="195" spans="2:9" x14ac:dyDescent="0.2">
      <c r="B195" s="68"/>
      <c r="C195" s="68"/>
      <c r="D195" s="68"/>
      <c r="E195" s="68"/>
      <c r="F195" s="68"/>
      <c r="G195" s="68"/>
      <c r="H195" s="68"/>
      <c r="I195" s="68"/>
    </row>
    <row r="196" spans="2:9" x14ac:dyDescent="0.2">
      <c r="B196" s="68"/>
      <c r="C196" s="68"/>
      <c r="D196" s="68"/>
      <c r="E196" s="68"/>
      <c r="F196" s="68"/>
      <c r="G196" s="68"/>
      <c r="H196" s="68"/>
      <c r="I196" s="68"/>
    </row>
    <row r="197" spans="2:9" x14ac:dyDescent="0.2">
      <c r="B197" s="68"/>
      <c r="C197" s="68"/>
      <c r="D197" s="68"/>
      <c r="E197" s="68"/>
      <c r="F197" s="68"/>
      <c r="G197" s="68"/>
      <c r="H197" s="68"/>
      <c r="I197" s="68"/>
    </row>
    <row r="198" spans="2:9" x14ac:dyDescent="0.2">
      <c r="B198" s="68"/>
      <c r="C198" s="68"/>
      <c r="D198" s="68"/>
      <c r="E198" s="68"/>
      <c r="F198" s="68"/>
      <c r="G198" s="68"/>
      <c r="H198" s="68"/>
      <c r="I198" s="68"/>
    </row>
    <row r="199" spans="2:9" x14ac:dyDescent="0.2">
      <c r="B199" s="68"/>
      <c r="C199" s="68"/>
      <c r="D199" s="68"/>
      <c r="E199" s="68"/>
      <c r="F199" s="68"/>
      <c r="G199" s="68"/>
      <c r="H199" s="68"/>
      <c r="I199" s="68"/>
    </row>
    <row r="200" spans="2:9" x14ac:dyDescent="0.2">
      <c r="B200" s="68"/>
      <c r="C200" s="68"/>
      <c r="D200" s="68"/>
      <c r="E200" s="68"/>
      <c r="F200" s="68"/>
      <c r="G200" s="68"/>
      <c r="H200" s="68"/>
      <c r="I200" s="68"/>
    </row>
    <row r="201" spans="2:9" x14ac:dyDescent="0.2">
      <c r="B201" s="68"/>
      <c r="C201" s="68"/>
      <c r="D201" s="68"/>
      <c r="E201" s="68"/>
      <c r="F201" s="68"/>
      <c r="G201" s="68"/>
      <c r="H201" s="68"/>
      <c r="I201" s="68"/>
    </row>
    <row r="202" spans="2:9" x14ac:dyDescent="0.2">
      <c r="B202" s="68"/>
      <c r="C202" s="68"/>
      <c r="D202" s="68"/>
      <c r="E202" s="68"/>
      <c r="F202" s="68"/>
      <c r="G202" s="68"/>
      <c r="H202" s="68"/>
      <c r="I202" s="68"/>
    </row>
    <row r="203" spans="2:9" x14ac:dyDescent="0.2">
      <c r="B203" s="68"/>
      <c r="C203" s="68"/>
      <c r="D203" s="68"/>
      <c r="E203" s="68"/>
      <c r="F203" s="68"/>
      <c r="G203" s="68"/>
      <c r="H203" s="68"/>
      <c r="I203" s="68"/>
    </row>
    <row r="204" spans="2:9" x14ac:dyDescent="0.2">
      <c r="B204" s="68"/>
      <c r="C204" s="68"/>
      <c r="D204" s="68"/>
      <c r="E204" s="68"/>
      <c r="F204" s="68"/>
      <c r="G204" s="68"/>
      <c r="H204" s="68"/>
      <c r="I204" s="68"/>
    </row>
    <row r="205" spans="2:9" x14ac:dyDescent="0.2">
      <c r="B205" s="68"/>
      <c r="C205" s="68"/>
      <c r="D205" s="68"/>
      <c r="E205" s="68"/>
      <c r="F205" s="68"/>
      <c r="G205" s="68"/>
      <c r="H205" s="68"/>
      <c r="I205" s="68"/>
    </row>
    <row r="206" spans="2:9" x14ac:dyDescent="0.2">
      <c r="B206" s="68"/>
      <c r="C206" s="68"/>
      <c r="D206" s="68"/>
      <c r="E206" s="68"/>
      <c r="F206" s="68"/>
      <c r="G206" s="68"/>
      <c r="H206" s="68"/>
      <c r="I206" s="68"/>
    </row>
    <row r="207" spans="2:9" x14ac:dyDescent="0.2">
      <c r="B207" s="68"/>
      <c r="C207" s="68"/>
      <c r="D207" s="68"/>
      <c r="E207" s="68"/>
      <c r="F207" s="68"/>
      <c r="G207" s="68"/>
      <c r="H207" s="68"/>
      <c r="I207" s="68"/>
    </row>
    <row r="208" spans="2:9" x14ac:dyDescent="0.2">
      <c r="B208" s="68"/>
      <c r="C208" s="68"/>
      <c r="D208" s="68"/>
      <c r="E208" s="68"/>
      <c r="F208" s="68"/>
      <c r="G208" s="68"/>
      <c r="H208" s="68"/>
      <c r="I208" s="68"/>
    </row>
    <row r="209" spans="2:9" x14ac:dyDescent="0.2">
      <c r="B209" s="68"/>
      <c r="C209" s="68"/>
      <c r="D209" s="68"/>
      <c r="E209" s="68"/>
      <c r="F209" s="68"/>
      <c r="G209" s="68"/>
      <c r="H209" s="68"/>
      <c r="I209" s="68"/>
    </row>
    <row r="210" spans="2:9" x14ac:dyDescent="0.2">
      <c r="B210" s="68"/>
      <c r="C210" s="68"/>
      <c r="D210" s="68"/>
      <c r="E210" s="68"/>
      <c r="F210" s="68"/>
      <c r="G210" s="68"/>
      <c r="H210" s="68"/>
      <c r="I210" s="68"/>
    </row>
    <row r="211" spans="2:9" x14ac:dyDescent="0.2">
      <c r="B211" s="68"/>
      <c r="C211" s="68"/>
      <c r="D211" s="68"/>
      <c r="E211" s="68"/>
      <c r="F211" s="68"/>
      <c r="G211" s="68"/>
      <c r="H211" s="68"/>
      <c r="I211" s="68"/>
    </row>
    <row r="212" spans="2:9" x14ac:dyDescent="0.2">
      <c r="B212" s="68"/>
      <c r="C212" s="68"/>
      <c r="D212" s="68"/>
      <c r="E212" s="68"/>
      <c r="F212" s="68"/>
      <c r="G212" s="68"/>
      <c r="H212" s="68"/>
      <c r="I212" s="68"/>
    </row>
    <row r="213" spans="2:9" x14ac:dyDescent="0.2">
      <c r="B213" s="68"/>
      <c r="C213" s="68"/>
      <c r="D213" s="68"/>
      <c r="E213" s="68"/>
      <c r="F213" s="68"/>
      <c r="G213" s="68"/>
      <c r="H213" s="68"/>
      <c r="I213" s="68"/>
    </row>
    <row r="214" spans="2:9" x14ac:dyDescent="0.2">
      <c r="B214" s="68"/>
      <c r="C214" s="68"/>
      <c r="D214" s="68"/>
      <c r="E214" s="68"/>
      <c r="F214" s="68"/>
      <c r="G214" s="68"/>
      <c r="H214" s="68"/>
      <c r="I214" s="68"/>
    </row>
    <row r="215" spans="2:9" x14ac:dyDescent="0.2">
      <c r="B215" s="68"/>
      <c r="C215" s="68"/>
      <c r="D215" s="68"/>
      <c r="E215" s="68"/>
      <c r="F215" s="68"/>
      <c r="G215" s="68"/>
      <c r="H215" s="68"/>
      <c r="I215" s="68"/>
    </row>
    <row r="216" spans="2:9" x14ac:dyDescent="0.2">
      <c r="B216" s="68"/>
      <c r="C216" s="68"/>
      <c r="D216" s="68"/>
      <c r="E216" s="68"/>
      <c r="F216" s="68"/>
      <c r="G216" s="68"/>
      <c r="H216" s="68"/>
      <c r="I216" s="68"/>
    </row>
    <row r="217" spans="2:9" x14ac:dyDescent="0.2">
      <c r="B217" s="68"/>
      <c r="C217" s="68"/>
      <c r="D217" s="68"/>
      <c r="E217" s="68"/>
      <c r="F217" s="68"/>
      <c r="G217" s="68"/>
      <c r="H217" s="68"/>
      <c r="I217" s="68"/>
    </row>
    <row r="218" spans="2:9" x14ac:dyDescent="0.2">
      <c r="B218" s="68"/>
      <c r="C218" s="68"/>
      <c r="D218" s="68"/>
      <c r="E218" s="68"/>
      <c r="F218" s="68"/>
      <c r="G218" s="68"/>
      <c r="H218" s="68"/>
      <c r="I218" s="68"/>
    </row>
    <row r="219" spans="2:9" x14ac:dyDescent="0.2">
      <c r="B219" s="68"/>
      <c r="C219" s="68"/>
      <c r="D219" s="68"/>
      <c r="E219" s="68"/>
      <c r="F219" s="68"/>
      <c r="G219" s="68"/>
      <c r="H219" s="68"/>
      <c r="I219" s="68"/>
    </row>
    <row r="220" spans="2:9" x14ac:dyDescent="0.2">
      <c r="B220" s="68"/>
      <c r="C220" s="68"/>
      <c r="D220" s="68"/>
      <c r="E220" s="68"/>
      <c r="F220" s="68"/>
      <c r="G220" s="68"/>
      <c r="H220" s="68"/>
      <c r="I220" s="68"/>
    </row>
    <row r="221" spans="2:9" x14ac:dyDescent="0.2">
      <c r="B221" s="68"/>
      <c r="C221" s="68"/>
      <c r="D221" s="68"/>
      <c r="E221" s="68"/>
      <c r="F221" s="68"/>
      <c r="G221" s="68"/>
      <c r="H221" s="68"/>
      <c r="I221" s="68"/>
    </row>
    <row r="222" spans="2:9" x14ac:dyDescent="0.2">
      <c r="B222" s="68"/>
      <c r="C222" s="68"/>
      <c r="D222" s="68"/>
      <c r="E222" s="68"/>
      <c r="F222" s="68"/>
      <c r="G222" s="68"/>
      <c r="H222" s="68"/>
      <c r="I222" s="68"/>
    </row>
    <row r="223" spans="2:9" x14ac:dyDescent="0.2">
      <c r="B223" s="68"/>
      <c r="C223" s="68"/>
      <c r="D223" s="68"/>
      <c r="E223" s="68"/>
      <c r="F223" s="68"/>
      <c r="G223" s="68"/>
      <c r="H223" s="68"/>
      <c r="I223" s="68"/>
    </row>
    <row r="224" spans="2:9" x14ac:dyDescent="0.2">
      <c r="B224" s="68"/>
      <c r="C224" s="68"/>
      <c r="D224" s="68"/>
      <c r="E224" s="68"/>
      <c r="F224" s="68"/>
      <c r="G224" s="68"/>
      <c r="H224" s="68"/>
      <c r="I224" s="68"/>
    </row>
    <row r="225" spans="2:9" x14ac:dyDescent="0.2">
      <c r="B225" s="68"/>
      <c r="C225" s="68"/>
      <c r="D225" s="68"/>
      <c r="E225" s="68"/>
      <c r="F225" s="68"/>
      <c r="G225" s="68"/>
      <c r="H225" s="68"/>
      <c r="I225" s="68"/>
    </row>
    <row r="226" spans="2:9" x14ac:dyDescent="0.2">
      <c r="B226" s="68"/>
      <c r="C226" s="68"/>
      <c r="D226" s="68"/>
      <c r="E226" s="68"/>
      <c r="F226" s="68"/>
      <c r="G226" s="68"/>
      <c r="H226" s="68"/>
      <c r="I226" s="68"/>
    </row>
    <row r="227" spans="2:9" x14ac:dyDescent="0.2">
      <c r="B227" s="68"/>
      <c r="C227" s="68"/>
      <c r="D227" s="68"/>
      <c r="E227" s="68"/>
      <c r="F227" s="68"/>
      <c r="G227" s="68"/>
      <c r="H227" s="68"/>
      <c r="I227" s="68"/>
    </row>
    <row r="228" spans="2:9" x14ac:dyDescent="0.2">
      <c r="B228" s="68"/>
      <c r="C228" s="68"/>
      <c r="D228" s="68"/>
      <c r="E228" s="68"/>
      <c r="F228" s="68"/>
      <c r="G228" s="68"/>
      <c r="H228" s="68"/>
      <c r="I228" s="68"/>
    </row>
    <row r="229" spans="2:9" x14ac:dyDescent="0.2">
      <c r="B229" s="68"/>
      <c r="C229" s="68"/>
      <c r="D229" s="68"/>
      <c r="E229" s="68"/>
      <c r="F229" s="68"/>
      <c r="G229" s="68"/>
      <c r="H229" s="68"/>
      <c r="I229" s="68"/>
    </row>
    <row r="230" spans="2:9" x14ac:dyDescent="0.2">
      <c r="B230" s="68"/>
      <c r="C230" s="68"/>
      <c r="D230" s="68"/>
      <c r="E230" s="68"/>
      <c r="F230" s="68"/>
      <c r="G230" s="68"/>
      <c r="H230" s="68"/>
      <c r="I230" s="68"/>
    </row>
    <row r="231" spans="2:9" x14ac:dyDescent="0.2">
      <c r="B231" s="68"/>
      <c r="C231" s="68"/>
      <c r="D231" s="68"/>
      <c r="E231" s="68"/>
      <c r="F231" s="68"/>
      <c r="G231" s="68"/>
      <c r="H231" s="68"/>
      <c r="I231" s="68"/>
    </row>
    <row r="232" spans="2:9" x14ac:dyDescent="0.2">
      <c r="B232" s="68"/>
      <c r="C232" s="68"/>
      <c r="D232" s="68"/>
      <c r="E232" s="68"/>
      <c r="F232" s="68"/>
      <c r="G232" s="68"/>
      <c r="H232" s="68"/>
      <c r="I232" s="68"/>
    </row>
    <row r="233" spans="2:9" x14ac:dyDescent="0.2">
      <c r="B233" s="68"/>
      <c r="C233" s="68"/>
      <c r="D233" s="68"/>
      <c r="E233" s="68"/>
      <c r="F233" s="68"/>
      <c r="G233" s="68"/>
      <c r="H233" s="68"/>
      <c r="I233" s="68"/>
    </row>
    <row r="234" spans="2:9" x14ac:dyDescent="0.2">
      <c r="B234" s="68"/>
      <c r="C234" s="68"/>
      <c r="D234" s="68"/>
      <c r="E234" s="68"/>
      <c r="F234" s="68"/>
      <c r="G234" s="68"/>
      <c r="H234" s="68"/>
      <c r="I234" s="68"/>
    </row>
    <row r="235" spans="2:9" x14ac:dyDescent="0.2">
      <c r="B235" s="68"/>
      <c r="C235" s="68"/>
      <c r="D235" s="68"/>
      <c r="E235" s="68"/>
      <c r="F235" s="68"/>
      <c r="G235" s="68"/>
      <c r="H235" s="68"/>
      <c r="I235" s="68"/>
    </row>
    <row r="236" spans="2:9" x14ac:dyDescent="0.2">
      <c r="B236" s="68"/>
      <c r="C236" s="68"/>
      <c r="D236" s="68"/>
      <c r="E236" s="68"/>
      <c r="F236" s="68"/>
      <c r="G236" s="68"/>
      <c r="H236" s="68"/>
      <c r="I236" s="68"/>
    </row>
    <row r="237" spans="2:9" x14ac:dyDescent="0.2">
      <c r="B237" s="68"/>
      <c r="C237" s="68"/>
      <c r="D237" s="68"/>
      <c r="E237" s="68"/>
      <c r="F237" s="68"/>
      <c r="G237" s="68"/>
      <c r="H237" s="68"/>
      <c r="I237" s="68"/>
    </row>
    <row r="238" spans="2:9" x14ac:dyDescent="0.2">
      <c r="B238" s="68"/>
      <c r="C238" s="68"/>
      <c r="D238" s="68"/>
      <c r="E238" s="68"/>
      <c r="F238" s="68"/>
      <c r="G238" s="68"/>
      <c r="H238" s="68"/>
      <c r="I238" s="68"/>
    </row>
    <row r="239" spans="2:9" x14ac:dyDescent="0.2">
      <c r="B239" s="68"/>
      <c r="C239" s="68"/>
      <c r="D239" s="68"/>
      <c r="E239" s="68"/>
      <c r="F239" s="68"/>
      <c r="G239" s="68"/>
      <c r="H239" s="68"/>
      <c r="I239" s="68"/>
    </row>
    <row r="240" spans="2:9" x14ac:dyDescent="0.2">
      <c r="B240" s="68"/>
      <c r="C240" s="68"/>
      <c r="D240" s="68"/>
      <c r="E240" s="68"/>
      <c r="F240" s="68"/>
      <c r="G240" s="68"/>
      <c r="H240" s="68"/>
      <c r="I240" s="68"/>
    </row>
    <row r="241" spans="2:9" x14ac:dyDescent="0.2">
      <c r="B241" s="68"/>
      <c r="C241" s="68"/>
      <c r="D241" s="68"/>
      <c r="E241" s="68"/>
      <c r="F241" s="68"/>
      <c r="G241" s="68"/>
      <c r="H241" s="68"/>
      <c r="I241" s="68"/>
    </row>
    <row r="242" spans="2:9" x14ac:dyDescent="0.2">
      <c r="B242" s="68"/>
      <c r="C242" s="68"/>
      <c r="D242" s="68"/>
      <c r="E242" s="68"/>
      <c r="F242" s="68"/>
      <c r="G242" s="68"/>
      <c r="H242" s="68"/>
      <c r="I242" s="68"/>
    </row>
    <row r="243" spans="2:9" x14ac:dyDescent="0.2">
      <c r="B243" s="68"/>
      <c r="C243" s="68"/>
      <c r="D243" s="68"/>
      <c r="E243" s="68"/>
      <c r="F243" s="68"/>
      <c r="G243" s="68"/>
      <c r="H243" s="68"/>
      <c r="I243" s="68"/>
    </row>
    <row r="244" spans="2:9" x14ac:dyDescent="0.2">
      <c r="B244" s="68"/>
      <c r="C244" s="68"/>
      <c r="D244" s="68"/>
      <c r="E244" s="68"/>
      <c r="F244" s="68"/>
      <c r="G244" s="68"/>
      <c r="H244" s="68"/>
      <c r="I244" s="68"/>
    </row>
    <row r="245" spans="2:9" x14ac:dyDescent="0.2">
      <c r="B245" s="68"/>
      <c r="C245" s="68"/>
      <c r="D245" s="68"/>
      <c r="E245" s="68"/>
      <c r="F245" s="68"/>
      <c r="G245" s="68"/>
      <c r="H245" s="68"/>
      <c r="I245" s="68"/>
    </row>
    <row r="246" spans="2:9" x14ac:dyDescent="0.2">
      <c r="B246" s="68"/>
      <c r="C246" s="68"/>
      <c r="D246" s="68"/>
      <c r="E246" s="68"/>
      <c r="F246" s="68"/>
      <c r="G246" s="68"/>
      <c r="H246" s="68"/>
      <c r="I246" s="68"/>
    </row>
    <row r="247" spans="2:9" x14ac:dyDescent="0.2">
      <c r="B247" s="68"/>
      <c r="C247" s="68"/>
      <c r="D247" s="68"/>
      <c r="E247" s="68"/>
      <c r="F247" s="68"/>
      <c r="G247" s="68"/>
      <c r="H247" s="68"/>
      <c r="I247" s="68"/>
    </row>
    <row r="248" spans="2:9" x14ac:dyDescent="0.2">
      <c r="B248" s="68"/>
      <c r="C248" s="68"/>
      <c r="D248" s="68"/>
      <c r="E248" s="68"/>
      <c r="F248" s="68"/>
      <c r="G248" s="68"/>
      <c r="H248" s="68"/>
      <c r="I248" s="68"/>
    </row>
    <row r="249" spans="2:9" x14ac:dyDescent="0.2">
      <c r="B249" s="68"/>
      <c r="C249" s="68"/>
      <c r="D249" s="68"/>
      <c r="E249" s="68"/>
      <c r="F249" s="68"/>
      <c r="G249" s="68"/>
      <c r="H249" s="68"/>
      <c r="I249" s="68"/>
    </row>
    <row r="250" spans="2:9" x14ac:dyDescent="0.2">
      <c r="B250" s="68"/>
      <c r="C250" s="68"/>
      <c r="D250" s="68"/>
      <c r="E250" s="68"/>
      <c r="F250" s="68"/>
      <c r="G250" s="68"/>
      <c r="H250" s="68"/>
      <c r="I250" s="68"/>
    </row>
    <row r="251" spans="2:9" x14ac:dyDescent="0.2">
      <c r="B251" s="68"/>
      <c r="C251" s="68"/>
      <c r="D251" s="68"/>
      <c r="E251" s="68"/>
      <c r="F251" s="68"/>
      <c r="G251" s="68"/>
      <c r="H251" s="68"/>
      <c r="I251" s="68"/>
    </row>
    <row r="252" spans="2:9" x14ac:dyDescent="0.2">
      <c r="B252" s="68"/>
      <c r="C252" s="68"/>
      <c r="D252" s="68"/>
      <c r="E252" s="68"/>
      <c r="F252" s="68"/>
      <c r="G252" s="68"/>
      <c r="H252" s="68"/>
      <c r="I252" s="68"/>
    </row>
    <row r="253" spans="2:9" x14ac:dyDescent="0.2">
      <c r="B253" s="68"/>
      <c r="C253" s="68"/>
      <c r="D253" s="68"/>
      <c r="E253" s="68"/>
      <c r="F253" s="68"/>
      <c r="G253" s="68"/>
      <c r="H253" s="68"/>
      <c r="I253" s="68"/>
    </row>
    <row r="254" spans="2:9" x14ac:dyDescent="0.2">
      <c r="B254" s="68"/>
      <c r="C254" s="68"/>
      <c r="D254" s="68"/>
      <c r="E254" s="68"/>
      <c r="F254" s="68"/>
      <c r="G254" s="68"/>
      <c r="H254" s="68"/>
      <c r="I254" s="68"/>
    </row>
    <row r="255" spans="2:9" x14ac:dyDescent="0.2">
      <c r="B255" s="68"/>
      <c r="C255" s="68"/>
      <c r="D255" s="68"/>
      <c r="E255" s="68"/>
      <c r="F255" s="68"/>
      <c r="G255" s="68"/>
      <c r="H255" s="68"/>
      <c r="I255" s="68"/>
    </row>
    <row r="256" spans="2:9" x14ac:dyDescent="0.2">
      <c r="B256" s="68"/>
      <c r="C256" s="68"/>
      <c r="D256" s="68"/>
      <c r="E256" s="68"/>
      <c r="F256" s="68"/>
      <c r="G256" s="68"/>
      <c r="H256" s="68"/>
      <c r="I256" s="68"/>
    </row>
    <row r="257" spans="2:9" x14ac:dyDescent="0.2">
      <c r="B257" s="68"/>
      <c r="C257" s="68"/>
      <c r="D257" s="68"/>
      <c r="E257" s="68"/>
      <c r="F257" s="68"/>
      <c r="G257" s="68"/>
      <c r="H257" s="68"/>
      <c r="I257" s="68"/>
    </row>
    <row r="258" spans="2:9" x14ac:dyDescent="0.2">
      <c r="B258" s="68"/>
      <c r="C258" s="68"/>
      <c r="D258" s="68"/>
      <c r="E258" s="68"/>
      <c r="F258" s="68"/>
      <c r="G258" s="68"/>
      <c r="H258" s="68"/>
      <c r="I258" s="68"/>
    </row>
    <row r="259" spans="2:9" x14ac:dyDescent="0.2">
      <c r="B259" s="68"/>
      <c r="C259" s="68"/>
      <c r="D259" s="68"/>
      <c r="E259" s="68"/>
      <c r="F259" s="68"/>
      <c r="G259" s="68"/>
      <c r="H259" s="68"/>
      <c r="I259" s="68"/>
    </row>
    <row r="260" spans="2:9" x14ac:dyDescent="0.2">
      <c r="B260" s="68"/>
      <c r="C260" s="68"/>
      <c r="D260" s="68"/>
      <c r="E260" s="68"/>
      <c r="F260" s="68"/>
      <c r="G260" s="68"/>
      <c r="H260" s="68"/>
      <c r="I260" s="68"/>
    </row>
    <row r="261" spans="2:9" x14ac:dyDescent="0.2">
      <c r="B261" s="68"/>
      <c r="C261" s="68"/>
      <c r="D261" s="68"/>
      <c r="E261" s="68"/>
      <c r="F261" s="68"/>
      <c r="G261" s="68"/>
      <c r="H261" s="68"/>
      <c r="I261" s="68"/>
    </row>
    <row r="262" spans="2:9" x14ac:dyDescent="0.2">
      <c r="B262" s="68"/>
      <c r="C262" s="68"/>
      <c r="D262" s="68"/>
      <c r="E262" s="68"/>
      <c r="F262" s="68"/>
      <c r="G262" s="68"/>
      <c r="H262" s="68"/>
      <c r="I262" s="68"/>
    </row>
    <row r="263" spans="2:9" x14ac:dyDescent="0.2">
      <c r="B263" s="68"/>
      <c r="C263" s="68"/>
      <c r="D263" s="68"/>
      <c r="E263" s="68"/>
      <c r="F263" s="68"/>
      <c r="G263" s="68"/>
      <c r="H263" s="68"/>
      <c r="I263" s="68"/>
    </row>
    <row r="264" spans="2:9" x14ac:dyDescent="0.2">
      <c r="B264" s="68"/>
      <c r="C264" s="68"/>
      <c r="D264" s="68"/>
      <c r="E264" s="68"/>
      <c r="F264" s="68"/>
      <c r="G264" s="68"/>
      <c r="H264" s="68"/>
      <c r="I264" s="68"/>
    </row>
    <row r="265" spans="2:9" x14ac:dyDescent="0.2">
      <c r="B265" s="68"/>
      <c r="C265" s="68"/>
      <c r="D265" s="68"/>
      <c r="E265" s="68"/>
      <c r="F265" s="68"/>
      <c r="G265" s="68"/>
      <c r="H265" s="68"/>
      <c r="I265" s="68"/>
    </row>
    <row r="266" spans="2:9" x14ac:dyDescent="0.2">
      <c r="B266" s="68"/>
      <c r="C266" s="68"/>
      <c r="D266" s="68"/>
      <c r="E266" s="68"/>
      <c r="F266" s="68"/>
      <c r="G266" s="68"/>
      <c r="H266" s="68"/>
      <c r="I266" s="68"/>
    </row>
    <row r="267" spans="2:9" x14ac:dyDescent="0.2">
      <c r="B267" s="68"/>
      <c r="C267" s="68"/>
      <c r="D267" s="68"/>
      <c r="E267" s="68"/>
      <c r="F267" s="68"/>
      <c r="G267" s="68"/>
      <c r="H267" s="68"/>
      <c r="I267" s="68"/>
    </row>
    <row r="268" spans="2:9" x14ac:dyDescent="0.2">
      <c r="B268" s="68"/>
      <c r="C268" s="68"/>
      <c r="D268" s="68"/>
      <c r="E268" s="68"/>
      <c r="F268" s="68"/>
      <c r="G268" s="68"/>
      <c r="H268" s="68"/>
      <c r="I268" s="68"/>
    </row>
    <row r="269" spans="2:9" x14ac:dyDescent="0.2">
      <c r="B269" s="68"/>
      <c r="C269" s="68"/>
      <c r="D269" s="68"/>
      <c r="E269" s="68"/>
      <c r="F269" s="68"/>
      <c r="G269" s="68"/>
      <c r="H269" s="68"/>
      <c r="I269" s="68"/>
    </row>
    <row r="270" spans="2:9" x14ac:dyDescent="0.2">
      <c r="B270" s="68"/>
      <c r="C270" s="68"/>
      <c r="D270" s="68"/>
      <c r="E270" s="68"/>
      <c r="F270" s="68"/>
      <c r="G270" s="68"/>
      <c r="H270" s="68"/>
      <c r="I270" s="68"/>
    </row>
    <row r="271" spans="2:9" x14ac:dyDescent="0.2">
      <c r="B271" s="68"/>
      <c r="C271" s="68"/>
      <c r="D271" s="68"/>
      <c r="E271" s="68"/>
      <c r="F271" s="68"/>
      <c r="G271" s="68"/>
      <c r="H271" s="68"/>
      <c r="I271" s="68"/>
    </row>
    <row r="272" spans="2:9" x14ac:dyDescent="0.2">
      <c r="B272" s="68"/>
      <c r="C272" s="68"/>
      <c r="D272" s="68"/>
      <c r="E272" s="68"/>
      <c r="F272" s="68"/>
      <c r="G272" s="68"/>
      <c r="H272" s="68"/>
      <c r="I272" s="68"/>
    </row>
    <row r="273" spans="2:9" x14ac:dyDescent="0.2">
      <c r="B273" s="68"/>
      <c r="C273" s="68"/>
      <c r="D273" s="68"/>
      <c r="E273" s="68"/>
      <c r="F273" s="68"/>
      <c r="G273" s="68"/>
      <c r="H273" s="68"/>
      <c r="I273" s="68"/>
    </row>
    <row r="274" spans="2:9" x14ac:dyDescent="0.2">
      <c r="B274" s="68"/>
      <c r="C274" s="68"/>
      <c r="D274" s="68"/>
      <c r="E274" s="68"/>
      <c r="F274" s="68"/>
      <c r="G274" s="68"/>
      <c r="H274" s="68"/>
      <c r="I274" s="68"/>
    </row>
    <row r="275" spans="2:9" x14ac:dyDescent="0.2">
      <c r="B275" s="68"/>
      <c r="C275" s="68"/>
      <c r="D275" s="68"/>
      <c r="E275" s="68"/>
      <c r="F275" s="68"/>
      <c r="G275" s="68"/>
      <c r="H275" s="68"/>
      <c r="I275" s="68"/>
    </row>
    <row r="276" spans="2:9" x14ac:dyDescent="0.2">
      <c r="B276" s="68"/>
      <c r="C276" s="68"/>
      <c r="D276" s="68"/>
      <c r="E276" s="68"/>
      <c r="F276" s="68"/>
      <c r="G276" s="68"/>
      <c r="H276" s="68"/>
      <c r="I276" s="68"/>
    </row>
    <row r="277" spans="2:9" x14ac:dyDescent="0.2">
      <c r="B277" s="68"/>
      <c r="C277" s="68"/>
      <c r="D277" s="68"/>
      <c r="E277" s="68"/>
      <c r="F277" s="68"/>
      <c r="G277" s="68"/>
      <c r="H277" s="68"/>
      <c r="I277" s="68"/>
    </row>
    <row r="278" spans="2:9" x14ac:dyDescent="0.2">
      <c r="B278" s="68"/>
      <c r="C278" s="68"/>
      <c r="D278" s="68"/>
      <c r="E278" s="68"/>
      <c r="F278" s="68"/>
      <c r="G278" s="68"/>
      <c r="H278" s="68"/>
      <c r="I278" s="68"/>
    </row>
    <row r="279" spans="2:9" x14ac:dyDescent="0.2">
      <c r="B279" s="68"/>
      <c r="C279" s="68"/>
      <c r="D279" s="68"/>
      <c r="E279" s="68"/>
      <c r="F279" s="68"/>
      <c r="G279" s="68"/>
      <c r="H279" s="68"/>
      <c r="I279" s="68"/>
    </row>
    <row r="280" spans="2:9" x14ac:dyDescent="0.2">
      <c r="B280" s="68"/>
      <c r="C280" s="68"/>
      <c r="D280" s="68"/>
      <c r="E280" s="68"/>
      <c r="F280" s="68"/>
      <c r="G280" s="68"/>
      <c r="H280" s="68"/>
      <c r="I280" s="68"/>
    </row>
    <row r="281" spans="2:9" x14ac:dyDescent="0.2">
      <c r="B281" s="68"/>
      <c r="C281" s="68"/>
      <c r="D281" s="68"/>
      <c r="E281" s="68"/>
      <c r="F281" s="68"/>
      <c r="G281" s="68"/>
      <c r="H281" s="68"/>
      <c r="I281" s="68"/>
    </row>
    <row r="282" spans="2:9" x14ac:dyDescent="0.2">
      <c r="B282" s="68"/>
      <c r="C282" s="68"/>
      <c r="D282" s="68"/>
      <c r="E282" s="68"/>
      <c r="F282" s="68"/>
      <c r="G282" s="68"/>
      <c r="H282" s="68"/>
      <c r="I282" s="68"/>
    </row>
    <row r="283" spans="2:9" x14ac:dyDescent="0.2">
      <c r="B283" s="68"/>
      <c r="C283" s="68"/>
      <c r="D283" s="68"/>
      <c r="E283" s="68"/>
      <c r="F283" s="68"/>
      <c r="G283" s="68"/>
      <c r="H283" s="68"/>
      <c r="I283" s="68"/>
    </row>
    <row r="284" spans="2:9" x14ac:dyDescent="0.2">
      <c r="B284" s="68"/>
      <c r="C284" s="68"/>
      <c r="D284" s="68"/>
      <c r="E284" s="68"/>
      <c r="F284" s="68"/>
      <c r="G284" s="68"/>
      <c r="H284" s="68"/>
      <c r="I284" s="68"/>
    </row>
    <row r="285" spans="2:9" x14ac:dyDescent="0.2">
      <c r="B285" s="68"/>
      <c r="C285" s="68"/>
      <c r="D285" s="68"/>
      <c r="E285" s="68"/>
      <c r="F285" s="68"/>
      <c r="G285" s="68"/>
      <c r="H285" s="68"/>
      <c r="I285" s="68"/>
    </row>
    <row r="286" spans="2:9" x14ac:dyDescent="0.2">
      <c r="B286" s="68"/>
      <c r="C286" s="68"/>
      <c r="D286" s="68"/>
      <c r="E286" s="68"/>
      <c r="F286" s="68"/>
      <c r="G286" s="68"/>
      <c r="H286" s="68"/>
      <c r="I286" s="68"/>
    </row>
    <row r="287" spans="2:9" x14ac:dyDescent="0.2">
      <c r="B287" s="68"/>
      <c r="C287" s="68"/>
      <c r="D287" s="68"/>
      <c r="E287" s="68"/>
      <c r="F287" s="68"/>
      <c r="G287" s="68"/>
      <c r="H287" s="68"/>
      <c r="I287" s="68"/>
    </row>
    <row r="288" spans="2:9" x14ac:dyDescent="0.2">
      <c r="B288" s="68"/>
      <c r="C288" s="68"/>
      <c r="D288" s="68"/>
      <c r="E288" s="68"/>
      <c r="F288" s="68"/>
      <c r="G288" s="68"/>
      <c r="H288" s="68"/>
      <c r="I288" s="68"/>
    </row>
    <row r="289" spans="2:9" x14ac:dyDescent="0.2">
      <c r="B289" s="68"/>
      <c r="C289" s="68"/>
      <c r="D289" s="68"/>
      <c r="E289" s="68"/>
      <c r="F289" s="68"/>
      <c r="G289" s="68"/>
      <c r="H289" s="68"/>
      <c r="I289" s="68"/>
    </row>
    <row r="290" spans="2:9" x14ac:dyDescent="0.2">
      <c r="B290" s="68"/>
      <c r="C290" s="68"/>
      <c r="D290" s="68"/>
      <c r="E290" s="68"/>
      <c r="F290" s="68"/>
      <c r="G290" s="68"/>
      <c r="H290" s="68"/>
      <c r="I290" s="68"/>
    </row>
    <row r="291" spans="2:9" x14ac:dyDescent="0.2">
      <c r="B291" s="68"/>
      <c r="C291" s="68"/>
      <c r="D291" s="68"/>
      <c r="E291" s="68"/>
      <c r="F291" s="68"/>
      <c r="G291" s="68"/>
      <c r="H291" s="68"/>
      <c r="I291" s="68"/>
    </row>
    <row r="292" spans="2:9" x14ac:dyDescent="0.2">
      <c r="B292" s="68"/>
      <c r="C292" s="68"/>
      <c r="D292" s="68"/>
      <c r="E292" s="68"/>
      <c r="F292" s="68"/>
      <c r="G292" s="68"/>
      <c r="H292" s="68"/>
      <c r="I292" s="68"/>
    </row>
    <row r="293" spans="2:9" x14ac:dyDescent="0.2">
      <c r="B293" s="68"/>
      <c r="C293" s="68"/>
      <c r="D293" s="68"/>
      <c r="E293" s="68"/>
      <c r="F293" s="68"/>
      <c r="G293" s="68"/>
      <c r="H293" s="68"/>
      <c r="I293" s="68"/>
    </row>
    <row r="294" spans="2:9" x14ac:dyDescent="0.2">
      <c r="B294" s="68"/>
      <c r="C294" s="68"/>
      <c r="D294" s="68"/>
      <c r="E294" s="68"/>
      <c r="F294" s="68"/>
      <c r="G294" s="68"/>
      <c r="H294" s="68"/>
      <c r="I294" s="68"/>
    </row>
    <row r="295" spans="2:9" x14ac:dyDescent="0.2">
      <c r="B295" s="68"/>
      <c r="C295" s="68"/>
      <c r="D295" s="68"/>
      <c r="E295" s="68"/>
      <c r="F295" s="68"/>
      <c r="G295" s="68"/>
      <c r="H295" s="68"/>
      <c r="I295" s="68"/>
    </row>
    <row r="296" spans="2:9" x14ac:dyDescent="0.2">
      <c r="B296" s="68"/>
      <c r="C296" s="68"/>
      <c r="D296" s="68"/>
      <c r="E296" s="68"/>
      <c r="F296" s="68"/>
      <c r="G296" s="68"/>
      <c r="H296" s="68"/>
      <c r="I296" s="68"/>
    </row>
    <row r="297" spans="2:9" x14ac:dyDescent="0.2">
      <c r="B297" s="68"/>
      <c r="C297" s="68"/>
      <c r="D297" s="68"/>
      <c r="E297" s="68"/>
      <c r="F297" s="68"/>
      <c r="G297" s="68"/>
      <c r="H297" s="68"/>
      <c r="I297" s="68"/>
    </row>
    <row r="298" spans="2:9" x14ac:dyDescent="0.2">
      <c r="B298" s="68"/>
      <c r="C298" s="68"/>
      <c r="D298" s="68"/>
      <c r="E298" s="68"/>
      <c r="F298" s="68"/>
      <c r="G298" s="68"/>
      <c r="H298" s="68"/>
      <c r="I298" s="68"/>
    </row>
    <row r="299" spans="2:9" x14ac:dyDescent="0.2">
      <c r="B299" s="68"/>
      <c r="C299" s="68"/>
      <c r="D299" s="68"/>
      <c r="E299" s="68"/>
      <c r="F299" s="68"/>
      <c r="G299" s="68"/>
      <c r="H299" s="68"/>
      <c r="I299" s="68"/>
    </row>
    <row r="300" spans="2:9" x14ac:dyDescent="0.2">
      <c r="B300" s="68"/>
      <c r="C300" s="68"/>
      <c r="D300" s="68"/>
      <c r="E300" s="68"/>
      <c r="F300" s="68"/>
      <c r="G300" s="68"/>
      <c r="H300" s="68"/>
      <c r="I300" s="68"/>
    </row>
    <row r="301" spans="2:9" x14ac:dyDescent="0.2">
      <c r="B301" s="68"/>
      <c r="C301" s="68"/>
      <c r="D301" s="68"/>
      <c r="E301" s="68"/>
      <c r="F301" s="68"/>
      <c r="G301" s="68"/>
      <c r="H301" s="68"/>
      <c r="I301" s="68"/>
    </row>
    <row r="302" spans="2:9" x14ac:dyDescent="0.2">
      <c r="B302" s="68"/>
      <c r="C302" s="68"/>
      <c r="D302" s="68"/>
      <c r="E302" s="68"/>
      <c r="F302" s="68"/>
      <c r="G302" s="68"/>
      <c r="H302" s="68"/>
      <c r="I302" s="68"/>
    </row>
    <row r="303" spans="2:9" x14ac:dyDescent="0.2">
      <c r="B303" s="68"/>
      <c r="C303" s="68"/>
      <c r="D303" s="68"/>
      <c r="E303" s="68"/>
      <c r="F303" s="68"/>
      <c r="G303" s="68"/>
      <c r="H303" s="68"/>
      <c r="I303" s="68"/>
    </row>
    <row r="304" spans="2:9" x14ac:dyDescent="0.2">
      <c r="B304" s="68"/>
      <c r="C304" s="68"/>
      <c r="D304" s="68"/>
      <c r="E304" s="68"/>
      <c r="F304" s="68"/>
      <c r="G304" s="68"/>
      <c r="H304" s="68"/>
      <c r="I304" s="68"/>
    </row>
    <row r="305" spans="2:9" x14ac:dyDescent="0.2">
      <c r="B305" s="68"/>
      <c r="C305" s="68"/>
      <c r="D305" s="68"/>
      <c r="E305" s="68"/>
      <c r="F305" s="68"/>
      <c r="G305" s="68"/>
      <c r="H305" s="68"/>
      <c r="I305" s="68"/>
    </row>
    <row r="306" spans="2:9" x14ac:dyDescent="0.2">
      <c r="B306" s="68"/>
      <c r="C306" s="68"/>
      <c r="D306" s="68"/>
      <c r="E306" s="68"/>
      <c r="F306" s="68"/>
      <c r="G306" s="68"/>
      <c r="H306" s="68"/>
      <c r="I306" s="68"/>
    </row>
    <row r="307" spans="2:9" x14ac:dyDescent="0.2">
      <c r="B307" s="68"/>
      <c r="C307" s="68"/>
      <c r="D307" s="68"/>
      <c r="E307" s="68"/>
      <c r="F307" s="68"/>
      <c r="G307" s="68"/>
      <c r="H307" s="68"/>
      <c r="I307" s="68"/>
    </row>
    <row r="308" spans="2:9" x14ac:dyDescent="0.2">
      <c r="B308" s="68"/>
      <c r="C308" s="68"/>
      <c r="D308" s="68"/>
      <c r="E308" s="68"/>
      <c r="F308" s="68"/>
      <c r="G308" s="68"/>
      <c r="H308" s="68"/>
      <c r="I308" s="68"/>
    </row>
    <row r="309" spans="2:9" x14ac:dyDescent="0.2">
      <c r="B309" s="68"/>
      <c r="C309" s="68"/>
      <c r="D309" s="68"/>
      <c r="E309" s="68"/>
      <c r="F309" s="68"/>
      <c r="G309" s="68"/>
      <c r="H309" s="68"/>
      <c r="I309" s="68"/>
    </row>
    <row r="310" spans="2:9" x14ac:dyDescent="0.2">
      <c r="B310" s="68"/>
      <c r="C310" s="68"/>
      <c r="D310" s="68"/>
      <c r="E310" s="68"/>
      <c r="F310" s="68"/>
      <c r="G310" s="68"/>
      <c r="H310" s="68"/>
      <c r="I310" s="68"/>
    </row>
    <row r="311" spans="2:9" x14ac:dyDescent="0.2">
      <c r="B311" s="68"/>
      <c r="C311" s="68"/>
      <c r="D311" s="68"/>
      <c r="E311" s="68"/>
      <c r="F311" s="68"/>
      <c r="G311" s="68"/>
      <c r="H311" s="68"/>
      <c r="I311" s="68"/>
    </row>
    <row r="312" spans="2:9" x14ac:dyDescent="0.2">
      <c r="B312" s="68"/>
      <c r="C312" s="68"/>
      <c r="D312" s="68"/>
      <c r="E312" s="68"/>
      <c r="F312" s="68"/>
      <c r="G312" s="68"/>
      <c r="H312" s="68"/>
      <c r="I312" s="68"/>
    </row>
    <row r="313" spans="2:9" x14ac:dyDescent="0.2">
      <c r="B313" s="68"/>
      <c r="C313" s="68"/>
      <c r="D313" s="68"/>
      <c r="E313" s="68"/>
      <c r="F313" s="68"/>
      <c r="G313" s="68"/>
      <c r="H313" s="68"/>
      <c r="I313" s="68"/>
    </row>
    <row r="314" spans="2:9" x14ac:dyDescent="0.2">
      <c r="B314" s="68"/>
      <c r="C314" s="68"/>
      <c r="D314" s="68"/>
      <c r="E314" s="68"/>
      <c r="F314" s="68"/>
      <c r="G314" s="68"/>
      <c r="H314" s="68"/>
      <c r="I314" s="68"/>
    </row>
    <row r="315" spans="2:9" x14ac:dyDescent="0.2">
      <c r="B315" s="68"/>
      <c r="C315" s="68"/>
      <c r="D315" s="68"/>
      <c r="E315" s="68"/>
      <c r="F315" s="68"/>
      <c r="G315" s="68"/>
      <c r="H315" s="68"/>
      <c r="I315" s="68"/>
    </row>
    <row r="316" spans="2:9" x14ac:dyDescent="0.2">
      <c r="B316" s="68"/>
      <c r="C316" s="68"/>
      <c r="D316" s="68"/>
      <c r="E316" s="68"/>
      <c r="F316" s="68"/>
      <c r="G316" s="68"/>
      <c r="H316" s="68"/>
      <c r="I316" s="68"/>
    </row>
    <row r="317" spans="2:9" x14ac:dyDescent="0.2">
      <c r="B317" s="68"/>
      <c r="C317" s="68"/>
      <c r="D317" s="68"/>
      <c r="E317" s="68"/>
      <c r="F317" s="68"/>
      <c r="G317" s="68"/>
      <c r="H317" s="68"/>
      <c r="I317" s="68"/>
    </row>
    <row r="318" spans="2:9" x14ac:dyDescent="0.2">
      <c r="B318" s="68"/>
      <c r="C318" s="68"/>
      <c r="D318" s="68"/>
      <c r="E318" s="68"/>
      <c r="F318" s="68"/>
      <c r="G318" s="68"/>
      <c r="H318" s="68"/>
      <c r="I318" s="68"/>
    </row>
    <row r="319" spans="2:9" x14ac:dyDescent="0.2">
      <c r="B319" s="68"/>
      <c r="C319" s="68"/>
      <c r="D319" s="68"/>
      <c r="E319" s="68"/>
      <c r="F319" s="68"/>
      <c r="G319" s="68"/>
      <c r="H319" s="68"/>
      <c r="I319" s="68"/>
    </row>
    <row r="320" spans="2:9" x14ac:dyDescent="0.2">
      <c r="B320" s="68"/>
      <c r="C320" s="68"/>
      <c r="D320" s="68"/>
      <c r="E320" s="68"/>
      <c r="F320" s="68"/>
      <c r="G320" s="68"/>
      <c r="H320" s="68"/>
      <c r="I320" s="68"/>
    </row>
    <row r="321" spans="2:9" x14ac:dyDescent="0.2">
      <c r="B321" s="68"/>
      <c r="C321" s="68"/>
      <c r="D321" s="68"/>
      <c r="E321" s="68"/>
      <c r="F321" s="68"/>
      <c r="G321" s="68"/>
      <c r="H321" s="68"/>
      <c r="I321" s="68"/>
    </row>
    <row r="322" spans="2:9" x14ac:dyDescent="0.2">
      <c r="B322" s="68"/>
      <c r="C322" s="68"/>
      <c r="D322" s="68"/>
      <c r="E322" s="68"/>
      <c r="F322" s="68"/>
      <c r="G322" s="68"/>
      <c r="H322" s="68"/>
      <c r="I322" s="68"/>
    </row>
    <row r="323" spans="2:9" x14ac:dyDescent="0.2">
      <c r="B323" s="68"/>
      <c r="C323" s="68"/>
      <c r="D323" s="68"/>
      <c r="E323" s="68"/>
      <c r="F323" s="68"/>
      <c r="G323" s="68"/>
      <c r="H323" s="68"/>
      <c r="I323" s="68"/>
    </row>
    <row r="324" spans="2:9" x14ac:dyDescent="0.2">
      <c r="B324" s="68"/>
      <c r="C324" s="68"/>
      <c r="D324" s="68"/>
      <c r="E324" s="68"/>
      <c r="F324" s="68"/>
      <c r="G324" s="68"/>
      <c r="H324" s="68"/>
      <c r="I324" s="68"/>
    </row>
    <row r="325" spans="2:9" x14ac:dyDescent="0.2">
      <c r="B325" s="68"/>
      <c r="C325" s="68"/>
      <c r="D325" s="68"/>
      <c r="E325" s="68"/>
      <c r="F325" s="68"/>
      <c r="G325" s="68"/>
      <c r="H325" s="68"/>
      <c r="I325" s="68"/>
    </row>
    <row r="326" spans="2:9" x14ac:dyDescent="0.2">
      <c r="B326" s="68"/>
      <c r="C326" s="68"/>
      <c r="D326" s="68"/>
      <c r="E326" s="68"/>
      <c r="F326" s="68"/>
      <c r="G326" s="68"/>
      <c r="H326" s="68"/>
      <c r="I326" s="68"/>
    </row>
    <row r="327" spans="2:9" x14ac:dyDescent="0.2">
      <c r="B327" s="68"/>
      <c r="C327" s="68"/>
      <c r="D327" s="68"/>
      <c r="E327" s="68"/>
      <c r="F327" s="68"/>
      <c r="G327" s="68"/>
      <c r="H327" s="68"/>
      <c r="I327" s="68"/>
    </row>
    <row r="328" spans="2:9" x14ac:dyDescent="0.2">
      <c r="B328" s="68"/>
      <c r="C328" s="68"/>
      <c r="D328" s="68"/>
      <c r="E328" s="68"/>
      <c r="F328" s="68"/>
      <c r="G328" s="68"/>
      <c r="H328" s="68"/>
      <c r="I328" s="68"/>
    </row>
    <row r="329" spans="2:9" x14ac:dyDescent="0.2">
      <c r="B329" s="68"/>
      <c r="C329" s="68"/>
      <c r="D329" s="68"/>
      <c r="E329" s="68"/>
      <c r="F329" s="68"/>
      <c r="G329" s="68"/>
      <c r="H329" s="68"/>
      <c r="I329" s="68"/>
    </row>
    <row r="330" spans="2:9" x14ac:dyDescent="0.2">
      <c r="B330" s="68"/>
      <c r="C330" s="68"/>
      <c r="D330" s="68"/>
      <c r="E330" s="68"/>
      <c r="F330" s="68"/>
      <c r="G330" s="68"/>
      <c r="H330" s="68"/>
      <c r="I330" s="68"/>
    </row>
    <row r="331" spans="2:9" x14ac:dyDescent="0.2">
      <c r="B331" s="68"/>
      <c r="C331" s="68"/>
      <c r="D331" s="68"/>
      <c r="E331" s="68"/>
      <c r="F331" s="68"/>
      <c r="G331" s="68"/>
      <c r="H331" s="68"/>
      <c r="I331" s="68"/>
    </row>
    <row r="332" spans="2:9" x14ac:dyDescent="0.2">
      <c r="B332" s="68"/>
      <c r="C332" s="68"/>
      <c r="D332" s="68"/>
      <c r="E332" s="68"/>
      <c r="F332" s="68"/>
      <c r="G332" s="68"/>
      <c r="H332" s="68"/>
      <c r="I332" s="68"/>
    </row>
    <row r="333" spans="2:9" x14ac:dyDescent="0.2">
      <c r="B333" s="68"/>
      <c r="C333" s="68"/>
      <c r="D333" s="68"/>
      <c r="E333" s="68"/>
      <c r="F333" s="68"/>
      <c r="G333" s="68"/>
      <c r="H333" s="68"/>
      <c r="I333" s="68"/>
    </row>
    <row r="334" spans="2:9" x14ac:dyDescent="0.2">
      <c r="B334" s="68"/>
      <c r="C334" s="68"/>
      <c r="D334" s="68"/>
      <c r="E334" s="68"/>
      <c r="F334" s="68"/>
      <c r="G334" s="68"/>
      <c r="H334" s="68"/>
      <c r="I334" s="68"/>
    </row>
    <row r="335" spans="2:9" x14ac:dyDescent="0.2">
      <c r="B335" s="68"/>
      <c r="C335" s="68"/>
      <c r="D335" s="68"/>
      <c r="E335" s="68"/>
      <c r="F335" s="68"/>
      <c r="G335" s="68"/>
      <c r="H335" s="68"/>
      <c r="I335" s="68"/>
    </row>
    <row r="336" spans="2:9" x14ac:dyDescent="0.2">
      <c r="B336" s="68"/>
      <c r="C336" s="68"/>
      <c r="D336" s="68"/>
      <c r="E336" s="68"/>
      <c r="F336" s="68"/>
      <c r="G336" s="68"/>
      <c r="H336" s="68"/>
      <c r="I336" s="68"/>
    </row>
    <row r="337" spans="2:9" x14ac:dyDescent="0.2">
      <c r="B337" s="68"/>
      <c r="C337" s="68"/>
      <c r="D337" s="68"/>
      <c r="E337" s="68"/>
      <c r="F337" s="68"/>
      <c r="G337" s="68"/>
      <c r="H337" s="68"/>
      <c r="I337" s="68"/>
    </row>
    <row r="338" spans="2:9" x14ac:dyDescent="0.2">
      <c r="B338" s="68"/>
      <c r="C338" s="68"/>
      <c r="D338" s="68"/>
      <c r="E338" s="68"/>
      <c r="F338" s="68"/>
      <c r="G338" s="68"/>
      <c r="H338" s="68"/>
      <c r="I338" s="68"/>
    </row>
    <row r="339" spans="2:9" x14ac:dyDescent="0.2">
      <c r="B339" s="68"/>
      <c r="C339" s="68"/>
      <c r="D339" s="68"/>
      <c r="E339" s="68"/>
      <c r="F339" s="68"/>
      <c r="G339" s="68"/>
      <c r="H339" s="68"/>
      <c r="I339" s="68"/>
    </row>
    <row r="340" spans="2:9" x14ac:dyDescent="0.2">
      <c r="B340" s="68"/>
      <c r="C340" s="68"/>
      <c r="D340" s="68"/>
      <c r="E340" s="68"/>
      <c r="F340" s="68"/>
      <c r="G340" s="68"/>
      <c r="H340" s="68"/>
      <c r="I340" s="68"/>
    </row>
    <row r="341" spans="2:9" x14ac:dyDescent="0.2">
      <c r="B341" s="68"/>
      <c r="C341" s="68"/>
      <c r="D341" s="68"/>
      <c r="E341" s="68"/>
      <c r="F341" s="68"/>
      <c r="G341" s="68"/>
      <c r="H341" s="68"/>
      <c r="I341" s="68"/>
    </row>
    <row r="342" spans="2:9" x14ac:dyDescent="0.2">
      <c r="B342" s="68"/>
      <c r="C342" s="68"/>
      <c r="D342" s="68"/>
      <c r="E342" s="68"/>
      <c r="F342" s="68"/>
      <c r="G342" s="68"/>
      <c r="H342" s="68"/>
      <c r="I342" s="68"/>
    </row>
    <row r="343" spans="2:9" x14ac:dyDescent="0.2">
      <c r="B343" s="68"/>
      <c r="C343" s="68"/>
      <c r="D343" s="68"/>
      <c r="E343" s="68"/>
      <c r="F343" s="68"/>
      <c r="G343" s="68"/>
      <c r="H343" s="68"/>
      <c r="I343" s="68"/>
    </row>
    <row r="344" spans="2:9" x14ac:dyDescent="0.2">
      <c r="B344" s="68"/>
      <c r="C344" s="68"/>
      <c r="D344" s="68"/>
      <c r="E344" s="68"/>
      <c r="F344" s="68"/>
      <c r="G344" s="68"/>
      <c r="H344" s="68"/>
      <c r="I344" s="68"/>
    </row>
    <row r="345" spans="2:9" x14ac:dyDescent="0.2">
      <c r="B345" s="68"/>
      <c r="C345" s="68"/>
      <c r="D345" s="68"/>
      <c r="E345" s="68"/>
      <c r="F345" s="68"/>
      <c r="G345" s="68"/>
      <c r="H345" s="68"/>
      <c r="I345" s="68"/>
    </row>
    <row r="346" spans="2:9" x14ac:dyDescent="0.2">
      <c r="B346" s="68"/>
      <c r="C346" s="68"/>
      <c r="D346" s="68"/>
      <c r="E346" s="68"/>
      <c r="F346" s="68"/>
      <c r="G346" s="68"/>
      <c r="H346" s="68"/>
      <c r="I346" s="68"/>
    </row>
    <row r="347" spans="2:9" x14ac:dyDescent="0.2">
      <c r="B347" s="68"/>
      <c r="C347" s="68"/>
      <c r="D347" s="68"/>
      <c r="E347" s="68"/>
      <c r="F347" s="68"/>
      <c r="G347" s="68"/>
      <c r="H347" s="68"/>
      <c r="I347" s="68"/>
    </row>
    <row r="348" spans="2:9" x14ac:dyDescent="0.2">
      <c r="B348" s="68"/>
      <c r="C348" s="68"/>
      <c r="D348" s="68"/>
      <c r="E348" s="68"/>
      <c r="F348" s="68"/>
      <c r="G348" s="68"/>
      <c r="H348" s="68"/>
      <c r="I348" s="68"/>
    </row>
    <row r="349" spans="2:9" x14ac:dyDescent="0.2">
      <c r="B349" s="68"/>
      <c r="C349" s="68"/>
      <c r="D349" s="68"/>
      <c r="E349" s="68"/>
      <c r="F349" s="68"/>
      <c r="G349" s="68"/>
      <c r="H349" s="68"/>
      <c r="I349" s="68"/>
    </row>
    <row r="350" spans="2:9" x14ac:dyDescent="0.2">
      <c r="B350" s="68"/>
      <c r="C350" s="68"/>
      <c r="D350" s="68"/>
      <c r="E350" s="68"/>
      <c r="F350" s="68"/>
      <c r="G350" s="68"/>
      <c r="H350" s="68"/>
      <c r="I350" s="68"/>
    </row>
    <row r="351" spans="2:9" x14ac:dyDescent="0.2">
      <c r="B351" s="68"/>
      <c r="C351" s="68"/>
      <c r="D351" s="68"/>
      <c r="E351" s="68"/>
      <c r="F351" s="68"/>
      <c r="G351" s="68"/>
      <c r="H351" s="68"/>
      <c r="I351" s="68"/>
    </row>
    <row r="352" spans="2:9" x14ac:dyDescent="0.2">
      <c r="B352" s="68"/>
      <c r="C352" s="68"/>
      <c r="D352" s="68"/>
      <c r="E352" s="68"/>
      <c r="F352" s="68"/>
      <c r="G352" s="68"/>
      <c r="H352" s="68"/>
      <c r="I352" s="68"/>
    </row>
    <row r="353" spans="2:9" x14ac:dyDescent="0.2">
      <c r="B353" s="68"/>
      <c r="C353" s="68"/>
      <c r="D353" s="68"/>
      <c r="E353" s="68"/>
      <c r="F353" s="68"/>
      <c r="G353" s="68"/>
      <c r="H353" s="68"/>
      <c r="I353" s="68"/>
    </row>
    <row r="354" spans="2:9" x14ac:dyDescent="0.2">
      <c r="B354" s="68"/>
      <c r="C354" s="68"/>
      <c r="D354" s="68"/>
      <c r="E354" s="68"/>
      <c r="F354" s="68"/>
      <c r="G354" s="68"/>
      <c r="H354" s="68"/>
      <c r="I354" s="68"/>
    </row>
    <row r="355" spans="2:9" x14ac:dyDescent="0.2">
      <c r="B355" s="68"/>
      <c r="C355" s="68"/>
      <c r="D355" s="68"/>
      <c r="E355" s="68"/>
      <c r="F355" s="68"/>
      <c r="G355" s="68"/>
      <c r="H355" s="68"/>
      <c r="I355" s="68"/>
    </row>
    <row r="356" spans="2:9" x14ac:dyDescent="0.2">
      <c r="B356" s="68"/>
      <c r="C356" s="68"/>
      <c r="D356" s="68"/>
      <c r="E356" s="68"/>
      <c r="F356" s="68"/>
      <c r="G356" s="68"/>
      <c r="H356" s="68"/>
      <c r="I356" s="68"/>
    </row>
    <row r="357" spans="2:9" x14ac:dyDescent="0.2">
      <c r="B357" s="68"/>
      <c r="C357" s="68"/>
      <c r="D357" s="68"/>
      <c r="E357" s="68"/>
      <c r="F357" s="68"/>
      <c r="G357" s="68"/>
      <c r="H357" s="68"/>
      <c r="I357" s="68"/>
    </row>
    <row r="358" spans="2:9" x14ac:dyDescent="0.2">
      <c r="B358" s="68"/>
      <c r="C358" s="68"/>
      <c r="D358" s="68"/>
      <c r="E358" s="68"/>
      <c r="F358" s="68"/>
      <c r="G358" s="68"/>
      <c r="H358" s="68"/>
      <c r="I358" s="68"/>
    </row>
    <row r="359" spans="2:9" x14ac:dyDescent="0.2">
      <c r="B359" s="68"/>
      <c r="C359" s="68"/>
      <c r="D359" s="68"/>
      <c r="E359" s="68"/>
      <c r="F359" s="68"/>
      <c r="G359" s="68"/>
      <c r="H359" s="68"/>
      <c r="I359" s="68"/>
    </row>
    <row r="360" spans="2:9" x14ac:dyDescent="0.2">
      <c r="B360" s="68"/>
      <c r="C360" s="68"/>
      <c r="D360" s="68"/>
      <c r="E360" s="68"/>
      <c r="F360" s="68"/>
      <c r="G360" s="68"/>
      <c r="H360" s="68"/>
      <c r="I360" s="68"/>
    </row>
    <row r="361" spans="2:9" x14ac:dyDescent="0.2">
      <c r="B361" s="68"/>
      <c r="C361" s="68"/>
      <c r="D361" s="68"/>
      <c r="E361" s="68"/>
      <c r="F361" s="68"/>
      <c r="G361" s="68"/>
      <c r="H361" s="68"/>
      <c r="I361" s="68"/>
    </row>
    <row r="362" spans="2:9" x14ac:dyDescent="0.2">
      <c r="B362" s="68"/>
      <c r="C362" s="68"/>
      <c r="D362" s="68"/>
      <c r="E362" s="68"/>
      <c r="F362" s="68"/>
      <c r="G362" s="68"/>
      <c r="H362" s="68"/>
      <c r="I362" s="68"/>
    </row>
    <row r="363" spans="2:9" x14ac:dyDescent="0.2">
      <c r="B363" s="68"/>
      <c r="C363" s="68"/>
      <c r="D363" s="68"/>
      <c r="E363" s="68"/>
      <c r="F363" s="68"/>
      <c r="G363" s="68"/>
      <c r="H363" s="68"/>
      <c r="I363" s="68"/>
    </row>
    <row r="364" spans="2:9" x14ac:dyDescent="0.2">
      <c r="B364" s="68"/>
      <c r="C364" s="68"/>
      <c r="D364" s="68"/>
      <c r="E364" s="68"/>
      <c r="F364" s="68"/>
      <c r="G364" s="68"/>
      <c r="H364" s="68"/>
      <c r="I364" s="68"/>
    </row>
    <row r="365" spans="2:9" x14ac:dyDescent="0.2">
      <c r="B365" s="68"/>
      <c r="C365" s="68"/>
      <c r="D365" s="68"/>
      <c r="E365" s="68"/>
      <c r="F365" s="68"/>
      <c r="G365" s="68"/>
      <c r="H365" s="68"/>
      <c r="I365" s="68"/>
    </row>
    <row r="366" spans="2:9" x14ac:dyDescent="0.2">
      <c r="B366" s="68"/>
      <c r="C366" s="68"/>
      <c r="D366" s="68"/>
      <c r="E366" s="68"/>
      <c r="F366" s="68"/>
      <c r="G366" s="68"/>
      <c r="H366" s="68"/>
      <c r="I366" s="68"/>
    </row>
    <row r="367" spans="2:9" x14ac:dyDescent="0.2">
      <c r="B367" s="68"/>
      <c r="C367" s="68"/>
      <c r="D367" s="68"/>
      <c r="E367" s="68"/>
      <c r="F367" s="68"/>
      <c r="G367" s="68"/>
      <c r="H367" s="68"/>
      <c r="I367" s="68"/>
    </row>
    <row r="368" spans="2:9" x14ac:dyDescent="0.2">
      <c r="B368" s="68"/>
      <c r="C368" s="68"/>
      <c r="D368" s="68"/>
      <c r="E368" s="68"/>
      <c r="F368" s="68"/>
      <c r="G368" s="68"/>
      <c r="H368" s="68"/>
      <c r="I368" s="68"/>
    </row>
    <row r="369" spans="2:9" x14ac:dyDescent="0.2">
      <c r="B369" s="68"/>
      <c r="C369" s="68"/>
      <c r="D369" s="68"/>
      <c r="E369" s="68"/>
      <c r="F369" s="68"/>
      <c r="G369" s="68"/>
      <c r="H369" s="68"/>
      <c r="I369" s="68"/>
    </row>
    <row r="370" spans="2:9" x14ac:dyDescent="0.2">
      <c r="B370" s="68"/>
      <c r="C370" s="68"/>
      <c r="D370" s="68"/>
      <c r="E370" s="68"/>
      <c r="F370" s="68"/>
      <c r="G370" s="68"/>
      <c r="H370" s="68"/>
      <c r="I370" s="68"/>
    </row>
    <row r="371" spans="2:9" x14ac:dyDescent="0.2">
      <c r="B371" s="68"/>
      <c r="C371" s="68"/>
      <c r="D371" s="68"/>
      <c r="E371" s="68"/>
      <c r="F371" s="68"/>
      <c r="G371" s="68"/>
      <c r="H371" s="68"/>
      <c r="I371" s="68"/>
    </row>
    <row r="372" spans="2:9" x14ac:dyDescent="0.2">
      <c r="B372" s="68"/>
      <c r="C372" s="68"/>
      <c r="D372" s="68"/>
      <c r="E372" s="68"/>
      <c r="F372" s="68"/>
      <c r="G372" s="68"/>
      <c r="H372" s="68"/>
      <c r="I372" s="68"/>
    </row>
    <row r="373" spans="2:9" x14ac:dyDescent="0.2">
      <c r="B373" s="68"/>
      <c r="C373" s="68"/>
      <c r="D373" s="68"/>
      <c r="E373" s="68"/>
      <c r="F373" s="68"/>
      <c r="G373" s="68"/>
      <c r="H373" s="68"/>
      <c r="I373" s="68"/>
    </row>
    <row r="374" spans="2:9" x14ac:dyDescent="0.2">
      <c r="B374" s="68"/>
      <c r="C374" s="68"/>
      <c r="D374" s="68"/>
      <c r="E374" s="68"/>
      <c r="F374" s="68"/>
      <c r="G374" s="68"/>
      <c r="H374" s="68"/>
      <c r="I374" s="68"/>
    </row>
    <row r="375" spans="2:9" x14ac:dyDescent="0.2">
      <c r="B375" s="68"/>
      <c r="C375" s="68"/>
      <c r="D375" s="68"/>
      <c r="E375" s="68"/>
      <c r="F375" s="68"/>
      <c r="G375" s="68"/>
      <c r="H375" s="68"/>
      <c r="I375" s="68"/>
    </row>
    <row r="376" spans="2:9" x14ac:dyDescent="0.2">
      <c r="B376" s="68"/>
      <c r="C376" s="68"/>
      <c r="D376" s="68"/>
      <c r="E376" s="68"/>
      <c r="F376" s="68"/>
      <c r="G376" s="68"/>
      <c r="H376" s="68"/>
      <c r="I376" s="68"/>
    </row>
    <row r="377" spans="2:9" x14ac:dyDescent="0.2">
      <c r="B377" s="68"/>
      <c r="C377" s="68"/>
      <c r="D377" s="68"/>
      <c r="E377" s="68"/>
      <c r="F377" s="68"/>
      <c r="G377" s="68"/>
      <c r="H377" s="68"/>
      <c r="I377" s="68"/>
    </row>
    <row r="378" spans="2:9" x14ac:dyDescent="0.2">
      <c r="B378" s="68"/>
      <c r="C378" s="68"/>
      <c r="D378" s="68"/>
      <c r="E378" s="68"/>
      <c r="F378" s="68"/>
      <c r="G378" s="68"/>
      <c r="H378" s="68"/>
      <c r="I378" s="68"/>
    </row>
    <row r="379" spans="2:9" x14ac:dyDescent="0.2">
      <c r="B379" s="68"/>
      <c r="C379" s="68"/>
      <c r="D379" s="68"/>
      <c r="E379" s="68"/>
      <c r="F379" s="68"/>
      <c r="G379" s="68"/>
      <c r="H379" s="68"/>
      <c r="I379" s="68"/>
    </row>
    <row r="380" spans="2:9" x14ac:dyDescent="0.2">
      <c r="B380" s="68"/>
      <c r="C380" s="68"/>
      <c r="D380" s="68"/>
      <c r="E380" s="68"/>
      <c r="F380" s="68"/>
      <c r="G380" s="68"/>
      <c r="H380" s="68"/>
      <c r="I380" s="68"/>
    </row>
    <row r="381" spans="2:9" x14ac:dyDescent="0.2">
      <c r="B381" s="68"/>
      <c r="C381" s="68"/>
      <c r="D381" s="68"/>
      <c r="E381" s="68"/>
      <c r="F381" s="68"/>
      <c r="G381" s="68"/>
      <c r="H381" s="68"/>
      <c r="I381" s="68"/>
    </row>
    <row r="382" spans="2:9" x14ac:dyDescent="0.2">
      <c r="B382" s="68"/>
      <c r="C382" s="68"/>
      <c r="D382" s="68"/>
      <c r="E382" s="68"/>
      <c r="F382" s="68"/>
      <c r="G382" s="68"/>
      <c r="H382" s="68"/>
      <c r="I382" s="68"/>
    </row>
    <row r="383" spans="2:9" x14ac:dyDescent="0.2">
      <c r="B383" s="68"/>
      <c r="C383" s="68"/>
      <c r="D383" s="68"/>
      <c r="E383" s="68"/>
      <c r="F383" s="68"/>
      <c r="G383" s="68"/>
      <c r="H383" s="68"/>
      <c r="I383" s="68"/>
    </row>
    <row r="384" spans="2:9" x14ac:dyDescent="0.2">
      <c r="B384" s="68"/>
      <c r="C384" s="68"/>
      <c r="D384" s="68"/>
      <c r="E384" s="68"/>
      <c r="F384" s="68"/>
      <c r="G384" s="68"/>
      <c r="H384" s="68"/>
      <c r="I384" s="68"/>
    </row>
    <row r="385" spans="2:9" x14ac:dyDescent="0.2">
      <c r="B385" s="68"/>
      <c r="C385" s="68"/>
      <c r="D385" s="68"/>
      <c r="E385" s="68"/>
      <c r="F385" s="68"/>
      <c r="G385" s="68"/>
      <c r="H385" s="68"/>
      <c r="I385" s="68"/>
    </row>
    <row r="386" spans="2:9" x14ac:dyDescent="0.2">
      <c r="B386" s="68"/>
      <c r="C386" s="68"/>
      <c r="D386" s="68"/>
      <c r="E386" s="68"/>
      <c r="F386" s="68"/>
      <c r="G386" s="68"/>
      <c r="H386" s="68"/>
      <c r="I386" s="68"/>
    </row>
    <row r="387" spans="2:9" x14ac:dyDescent="0.2">
      <c r="B387" s="68"/>
      <c r="C387" s="68"/>
      <c r="D387" s="68"/>
      <c r="E387" s="68"/>
      <c r="F387" s="68"/>
      <c r="G387" s="68"/>
      <c r="H387" s="68"/>
      <c r="I387" s="68"/>
    </row>
    <row r="388" spans="2:9" x14ac:dyDescent="0.2">
      <c r="B388" s="68"/>
      <c r="C388" s="68"/>
      <c r="D388" s="68"/>
      <c r="E388" s="68"/>
      <c r="F388" s="68"/>
      <c r="G388" s="68"/>
      <c r="H388" s="68"/>
      <c r="I388" s="68"/>
    </row>
    <row r="389" spans="2:9" x14ac:dyDescent="0.2">
      <c r="B389" s="68"/>
      <c r="C389" s="68"/>
      <c r="D389" s="68"/>
      <c r="E389" s="68"/>
      <c r="F389" s="68"/>
      <c r="G389" s="68"/>
      <c r="H389" s="68"/>
      <c r="I389" s="68"/>
    </row>
    <row r="390" spans="2:9" x14ac:dyDescent="0.2">
      <c r="B390" s="68"/>
      <c r="C390" s="68"/>
      <c r="D390" s="68"/>
      <c r="E390" s="68"/>
      <c r="F390" s="68"/>
      <c r="G390" s="68"/>
      <c r="H390" s="68"/>
      <c r="I390" s="68"/>
    </row>
    <row r="391" spans="2:9" x14ac:dyDescent="0.2">
      <c r="B391" s="68"/>
      <c r="C391" s="68"/>
      <c r="D391" s="68"/>
      <c r="E391" s="68"/>
      <c r="F391" s="68"/>
      <c r="G391" s="68"/>
      <c r="H391" s="68"/>
      <c r="I391" s="68"/>
    </row>
    <row r="392" spans="2:9" x14ac:dyDescent="0.2">
      <c r="B392" s="68"/>
      <c r="C392" s="68"/>
      <c r="D392" s="68"/>
      <c r="E392" s="68"/>
      <c r="F392" s="68"/>
      <c r="G392" s="68"/>
      <c r="H392" s="68"/>
      <c r="I392" s="68"/>
    </row>
    <row r="393" spans="2:9" x14ac:dyDescent="0.2">
      <c r="B393" s="68"/>
      <c r="C393" s="68"/>
      <c r="D393" s="68"/>
      <c r="E393" s="68"/>
      <c r="F393" s="68"/>
      <c r="G393" s="68"/>
      <c r="H393" s="68"/>
      <c r="I393" s="68"/>
    </row>
    <row r="394" spans="2:9" x14ac:dyDescent="0.2">
      <c r="B394" s="68"/>
      <c r="C394" s="68"/>
      <c r="D394" s="68"/>
      <c r="E394" s="68"/>
      <c r="F394" s="68"/>
      <c r="G394" s="68"/>
      <c r="H394" s="68"/>
      <c r="I394" s="68"/>
    </row>
    <row r="395" spans="2:9" x14ac:dyDescent="0.2">
      <c r="B395" s="68"/>
      <c r="C395" s="68"/>
      <c r="D395" s="68"/>
      <c r="E395" s="68"/>
      <c r="F395" s="68"/>
      <c r="G395" s="68"/>
      <c r="H395" s="68"/>
      <c r="I395" s="68"/>
    </row>
    <row r="396" spans="2:9" x14ac:dyDescent="0.2">
      <c r="B396" s="68"/>
      <c r="C396" s="68"/>
      <c r="D396" s="68"/>
      <c r="E396" s="68"/>
      <c r="F396" s="68"/>
      <c r="G396" s="68"/>
      <c r="H396" s="68"/>
      <c r="I396" s="68"/>
    </row>
    <row r="397" spans="2:9" x14ac:dyDescent="0.2">
      <c r="B397" s="68"/>
      <c r="C397" s="68"/>
      <c r="D397" s="68"/>
      <c r="E397" s="68"/>
      <c r="F397" s="68"/>
      <c r="G397" s="68"/>
      <c r="H397" s="68"/>
      <c r="I397" s="68"/>
    </row>
    <row r="398" spans="2:9" x14ac:dyDescent="0.2">
      <c r="B398" s="68"/>
      <c r="C398" s="68"/>
      <c r="D398" s="68"/>
      <c r="E398" s="68"/>
      <c r="F398" s="68"/>
      <c r="G398" s="68"/>
      <c r="H398" s="68"/>
      <c r="I398" s="68"/>
    </row>
    <row r="399" spans="2:9" x14ac:dyDescent="0.2">
      <c r="B399" s="68"/>
      <c r="C399" s="68"/>
      <c r="D399" s="68"/>
      <c r="E399" s="68"/>
      <c r="F399" s="68"/>
      <c r="G399" s="68"/>
      <c r="H399" s="68"/>
      <c r="I399" s="68"/>
    </row>
    <row r="400" spans="2:9" x14ac:dyDescent="0.2">
      <c r="B400" s="68"/>
      <c r="C400" s="68"/>
      <c r="D400" s="68"/>
      <c r="E400" s="68"/>
      <c r="F400" s="68"/>
      <c r="G400" s="68"/>
      <c r="H400" s="68"/>
      <c r="I400" s="68"/>
    </row>
    <row r="401" spans="2:9" x14ac:dyDescent="0.2">
      <c r="B401" s="68"/>
      <c r="C401" s="68"/>
      <c r="D401" s="68"/>
      <c r="E401" s="68"/>
      <c r="F401" s="68"/>
      <c r="G401" s="68"/>
      <c r="H401" s="68"/>
      <c r="I401" s="68"/>
    </row>
    <row r="402" spans="2:9" x14ac:dyDescent="0.2">
      <c r="B402" s="68"/>
      <c r="C402" s="68"/>
      <c r="D402" s="68"/>
      <c r="E402" s="68"/>
      <c r="F402" s="68"/>
      <c r="G402" s="68"/>
      <c r="H402" s="68"/>
      <c r="I402" s="68"/>
    </row>
    <row r="403" spans="2:9" x14ac:dyDescent="0.2">
      <c r="B403" s="68"/>
      <c r="C403" s="68"/>
      <c r="D403" s="68"/>
      <c r="E403" s="68"/>
      <c r="F403" s="68"/>
      <c r="G403" s="68"/>
      <c r="H403" s="68"/>
      <c r="I403" s="68"/>
    </row>
    <row r="404" spans="2:9" x14ac:dyDescent="0.2">
      <c r="B404" s="68"/>
      <c r="C404" s="68"/>
      <c r="D404" s="68"/>
      <c r="E404" s="68"/>
      <c r="F404" s="68"/>
      <c r="G404" s="68"/>
      <c r="H404" s="68"/>
      <c r="I404" s="68"/>
    </row>
    <row r="405" spans="2:9" x14ac:dyDescent="0.2">
      <c r="B405" s="68"/>
      <c r="C405" s="68"/>
      <c r="D405" s="68"/>
      <c r="E405" s="68"/>
      <c r="F405" s="68"/>
      <c r="G405" s="68"/>
      <c r="H405" s="68"/>
      <c r="I405" s="68"/>
    </row>
    <row r="406" spans="2:9" x14ac:dyDescent="0.2">
      <c r="B406" s="68"/>
      <c r="C406" s="68"/>
      <c r="D406" s="68"/>
      <c r="E406" s="68"/>
      <c r="F406" s="68"/>
      <c r="G406" s="68"/>
      <c r="H406" s="68"/>
      <c r="I406" s="68"/>
    </row>
    <row r="407" spans="2:9" x14ac:dyDescent="0.2">
      <c r="B407" s="68"/>
      <c r="C407" s="68"/>
      <c r="D407" s="68"/>
      <c r="E407" s="68"/>
      <c r="F407" s="68"/>
      <c r="G407" s="68"/>
      <c r="H407" s="68"/>
      <c r="I407" s="68"/>
    </row>
    <row r="408" spans="2:9" x14ac:dyDescent="0.2">
      <c r="B408" s="68"/>
      <c r="C408" s="68"/>
      <c r="D408" s="68"/>
      <c r="E408" s="68"/>
      <c r="F408" s="68"/>
      <c r="G408" s="68"/>
      <c r="H408" s="68"/>
      <c r="I408" s="68"/>
    </row>
    <row r="409" spans="2:9" x14ac:dyDescent="0.2">
      <c r="B409" s="68"/>
      <c r="C409" s="68"/>
      <c r="D409" s="68"/>
      <c r="E409" s="68"/>
      <c r="F409" s="68"/>
      <c r="G409" s="68"/>
      <c r="H409" s="68"/>
      <c r="I409" s="68"/>
    </row>
    <row r="410" spans="2:9" x14ac:dyDescent="0.2">
      <c r="B410" s="68"/>
      <c r="C410" s="68"/>
      <c r="D410" s="68"/>
      <c r="E410" s="68"/>
      <c r="F410" s="68"/>
      <c r="G410" s="68"/>
      <c r="H410" s="68"/>
      <c r="I410" s="68"/>
    </row>
    <row r="411" spans="2:9" x14ac:dyDescent="0.2">
      <c r="B411" s="68"/>
      <c r="C411" s="68"/>
      <c r="D411" s="68"/>
      <c r="E411" s="68"/>
      <c r="F411" s="68"/>
      <c r="G411" s="68"/>
      <c r="H411" s="68"/>
      <c r="I411" s="68"/>
    </row>
    <row r="412" spans="2:9" x14ac:dyDescent="0.2">
      <c r="B412" s="68"/>
      <c r="C412" s="68"/>
      <c r="D412" s="68"/>
      <c r="E412" s="68"/>
      <c r="F412" s="68"/>
      <c r="G412" s="68"/>
      <c r="H412" s="68"/>
      <c r="I412" s="68"/>
    </row>
    <row r="413" spans="2:9" x14ac:dyDescent="0.2">
      <c r="B413" s="68"/>
      <c r="C413" s="68"/>
      <c r="D413" s="68"/>
      <c r="E413" s="68"/>
      <c r="F413" s="68"/>
      <c r="G413" s="68"/>
      <c r="H413" s="68"/>
      <c r="I413" s="68"/>
    </row>
    <row r="414" spans="2:9" x14ac:dyDescent="0.2">
      <c r="B414" s="68"/>
      <c r="C414" s="68"/>
      <c r="D414" s="68"/>
      <c r="E414" s="68"/>
      <c r="F414" s="68"/>
      <c r="G414" s="68"/>
      <c r="H414" s="68"/>
      <c r="I414" s="68"/>
    </row>
    <row r="415" spans="2:9" x14ac:dyDescent="0.2">
      <c r="B415" s="68"/>
      <c r="C415" s="68"/>
      <c r="D415" s="68"/>
      <c r="E415" s="68"/>
      <c r="F415" s="68"/>
      <c r="G415" s="68"/>
      <c r="H415" s="68"/>
      <c r="I415" s="68"/>
    </row>
    <row r="416" spans="2:9" x14ac:dyDescent="0.2">
      <c r="B416" s="68"/>
      <c r="C416" s="68"/>
      <c r="D416" s="68"/>
      <c r="E416" s="68"/>
      <c r="F416" s="68"/>
      <c r="G416" s="68"/>
      <c r="H416" s="68"/>
      <c r="I416" s="68"/>
    </row>
    <row r="417" spans="2:9" x14ac:dyDescent="0.2">
      <c r="B417" s="68"/>
      <c r="C417" s="68"/>
      <c r="D417" s="68"/>
      <c r="E417" s="68"/>
      <c r="F417" s="68"/>
      <c r="G417" s="68"/>
      <c r="H417" s="68"/>
      <c r="I417" s="68"/>
    </row>
    <row r="418" spans="2:9" x14ac:dyDescent="0.2">
      <c r="B418" s="68"/>
      <c r="C418" s="68"/>
      <c r="D418" s="68"/>
      <c r="E418" s="68"/>
      <c r="F418" s="68"/>
      <c r="G418" s="68"/>
      <c r="H418" s="68"/>
      <c r="I418" s="68"/>
    </row>
    <row r="419" spans="2:9" x14ac:dyDescent="0.2">
      <c r="B419" s="68"/>
      <c r="C419" s="68"/>
      <c r="D419" s="68"/>
      <c r="E419" s="68"/>
      <c r="F419" s="68"/>
      <c r="G419" s="68"/>
      <c r="H419" s="68"/>
      <c r="I419" s="68"/>
    </row>
    <row r="420" spans="2:9" x14ac:dyDescent="0.2">
      <c r="B420" s="68"/>
      <c r="C420" s="68"/>
      <c r="D420" s="68"/>
      <c r="E420" s="68"/>
      <c r="F420" s="68"/>
      <c r="G420" s="68"/>
      <c r="H420" s="68"/>
      <c r="I420" s="68"/>
    </row>
    <row r="421" spans="2:9" x14ac:dyDescent="0.2">
      <c r="B421" s="68"/>
      <c r="C421" s="68"/>
      <c r="D421" s="68"/>
      <c r="E421" s="68"/>
      <c r="F421" s="68"/>
      <c r="G421" s="68"/>
      <c r="H421" s="68"/>
      <c r="I421" s="68"/>
    </row>
    <row r="422" spans="2:9" x14ac:dyDescent="0.2">
      <c r="B422" s="68"/>
      <c r="C422" s="68"/>
      <c r="D422" s="68"/>
      <c r="E422" s="68"/>
      <c r="F422" s="68"/>
      <c r="G422" s="68"/>
      <c r="H422" s="68"/>
      <c r="I422" s="68"/>
    </row>
    <row r="423" spans="2:9" x14ac:dyDescent="0.2">
      <c r="B423" s="68"/>
      <c r="C423" s="68"/>
      <c r="D423" s="68"/>
      <c r="E423" s="68"/>
      <c r="F423" s="68"/>
      <c r="G423" s="68"/>
      <c r="H423" s="68"/>
      <c r="I423" s="68"/>
    </row>
    <row r="424" spans="2:9" x14ac:dyDescent="0.2">
      <c r="B424" s="68"/>
      <c r="C424" s="68"/>
      <c r="D424" s="68"/>
      <c r="E424" s="68"/>
      <c r="F424" s="68"/>
      <c r="G424" s="68"/>
      <c r="H424" s="68"/>
      <c r="I424" s="68"/>
    </row>
    <row r="425" spans="2:9" x14ac:dyDescent="0.2">
      <c r="B425" s="68"/>
      <c r="C425" s="68"/>
      <c r="D425" s="68"/>
      <c r="E425" s="68"/>
      <c r="F425" s="68"/>
      <c r="G425" s="68"/>
      <c r="H425" s="68"/>
      <c r="I425" s="68"/>
    </row>
    <row r="426" spans="2:9" x14ac:dyDescent="0.2">
      <c r="B426" s="68"/>
      <c r="C426" s="68"/>
      <c r="D426" s="68"/>
      <c r="E426" s="68"/>
      <c r="F426" s="68"/>
      <c r="G426" s="68"/>
      <c r="H426" s="68"/>
      <c r="I426" s="68"/>
    </row>
    <row r="427" spans="2:9" x14ac:dyDescent="0.2">
      <c r="B427" s="68"/>
      <c r="C427" s="68"/>
      <c r="D427" s="68"/>
      <c r="E427" s="68"/>
      <c r="F427" s="68"/>
      <c r="G427" s="68"/>
      <c r="H427" s="68"/>
      <c r="I427" s="68"/>
    </row>
    <row r="428" spans="2:9" x14ac:dyDescent="0.2">
      <c r="B428" s="68"/>
      <c r="C428" s="68"/>
      <c r="D428" s="68"/>
      <c r="E428" s="68"/>
      <c r="F428" s="68"/>
      <c r="G428" s="68"/>
      <c r="H428" s="68"/>
      <c r="I428" s="68"/>
    </row>
    <row r="429" spans="2:9" x14ac:dyDescent="0.2">
      <c r="B429" s="68"/>
      <c r="C429" s="68"/>
      <c r="D429" s="68"/>
      <c r="E429" s="68"/>
      <c r="F429" s="68"/>
      <c r="G429" s="68"/>
      <c r="H429" s="68"/>
      <c r="I429" s="68"/>
    </row>
    <row r="430" spans="2:9" x14ac:dyDescent="0.2">
      <c r="B430" s="68"/>
      <c r="C430" s="68"/>
      <c r="D430" s="68"/>
      <c r="E430" s="68"/>
      <c r="F430" s="68"/>
      <c r="G430" s="68"/>
      <c r="H430" s="68"/>
      <c r="I430" s="68"/>
    </row>
    <row r="431" spans="2:9" x14ac:dyDescent="0.2">
      <c r="B431" s="68"/>
      <c r="C431" s="68"/>
      <c r="D431" s="68"/>
      <c r="E431" s="68"/>
      <c r="F431" s="68"/>
      <c r="G431" s="68"/>
      <c r="H431" s="68"/>
      <c r="I431" s="68"/>
    </row>
    <row r="432" spans="2:9" x14ac:dyDescent="0.2">
      <c r="B432" s="68"/>
      <c r="C432" s="68"/>
      <c r="D432" s="68"/>
      <c r="E432" s="68"/>
      <c r="F432" s="68"/>
      <c r="G432" s="68"/>
      <c r="H432" s="68"/>
      <c r="I432" s="68"/>
    </row>
    <row r="433" spans="2:9" x14ac:dyDescent="0.2">
      <c r="B433" s="68"/>
      <c r="C433" s="68"/>
      <c r="D433" s="68"/>
      <c r="E433" s="68"/>
      <c r="F433" s="68"/>
      <c r="G433" s="68"/>
      <c r="H433" s="68"/>
      <c r="I433" s="68"/>
    </row>
    <row r="434" spans="2:9" x14ac:dyDescent="0.2">
      <c r="B434" s="68"/>
      <c r="C434" s="68"/>
      <c r="D434" s="68"/>
      <c r="E434" s="68"/>
      <c r="F434" s="68"/>
      <c r="G434" s="68"/>
      <c r="H434" s="68"/>
      <c r="I434" s="68"/>
    </row>
    <row r="435" spans="2:9" x14ac:dyDescent="0.2">
      <c r="B435" s="68"/>
      <c r="C435" s="68"/>
      <c r="D435" s="68"/>
      <c r="E435" s="68"/>
      <c r="F435" s="68"/>
      <c r="G435" s="68"/>
      <c r="H435" s="68"/>
      <c r="I435" s="68"/>
    </row>
    <row r="436" spans="2:9" x14ac:dyDescent="0.2">
      <c r="B436" s="68"/>
      <c r="C436" s="68"/>
      <c r="D436" s="68"/>
      <c r="E436" s="68"/>
      <c r="F436" s="68"/>
      <c r="G436" s="68"/>
      <c r="H436" s="68"/>
      <c r="I436" s="68"/>
    </row>
    <row r="437" spans="2:9" x14ac:dyDescent="0.2">
      <c r="B437" s="68"/>
      <c r="C437" s="68"/>
      <c r="D437" s="68"/>
      <c r="E437" s="68"/>
      <c r="F437" s="68"/>
      <c r="G437" s="68"/>
      <c r="H437" s="68"/>
      <c r="I437" s="68"/>
    </row>
    <row r="438" spans="2:9" x14ac:dyDescent="0.2">
      <c r="B438" s="68"/>
      <c r="C438" s="68"/>
      <c r="D438" s="68"/>
      <c r="E438" s="68"/>
      <c r="F438" s="68"/>
      <c r="G438" s="68"/>
      <c r="H438" s="68"/>
      <c r="I438" s="68"/>
    </row>
    <row r="439" spans="2:9" x14ac:dyDescent="0.2">
      <c r="B439" s="68"/>
      <c r="C439" s="68"/>
      <c r="D439" s="68"/>
      <c r="E439" s="68"/>
      <c r="F439" s="68"/>
      <c r="G439" s="68"/>
      <c r="H439" s="68"/>
      <c r="I439" s="68"/>
    </row>
    <row r="440" spans="2:9" x14ac:dyDescent="0.2">
      <c r="B440" s="68"/>
      <c r="C440" s="68"/>
      <c r="D440" s="68"/>
      <c r="E440" s="68"/>
      <c r="F440" s="68"/>
      <c r="G440" s="68"/>
      <c r="H440" s="68"/>
      <c r="I440" s="68"/>
    </row>
    <row r="441" spans="2:9" x14ac:dyDescent="0.2">
      <c r="B441" s="68"/>
      <c r="C441" s="68"/>
      <c r="D441" s="68"/>
      <c r="E441" s="68"/>
      <c r="F441" s="68"/>
      <c r="G441" s="68"/>
      <c r="H441" s="68"/>
      <c r="I441" s="68"/>
    </row>
    <row r="442" spans="2:9" x14ac:dyDescent="0.2">
      <c r="B442" s="68"/>
      <c r="C442" s="68"/>
      <c r="D442" s="68"/>
      <c r="E442" s="68"/>
      <c r="F442" s="68"/>
      <c r="G442" s="68"/>
      <c r="H442" s="68"/>
      <c r="I442" s="68"/>
    </row>
    <row r="443" spans="2:9" x14ac:dyDescent="0.2">
      <c r="B443" s="68"/>
      <c r="C443" s="68"/>
      <c r="D443" s="68"/>
      <c r="E443" s="68"/>
      <c r="F443" s="68"/>
      <c r="G443" s="68"/>
      <c r="H443" s="68"/>
      <c r="I443" s="68"/>
    </row>
    <row r="444" spans="2:9" x14ac:dyDescent="0.2">
      <c r="B444" s="68"/>
      <c r="C444" s="68"/>
      <c r="D444" s="68"/>
      <c r="E444" s="68"/>
      <c r="F444" s="68"/>
      <c r="G444" s="68"/>
      <c r="H444" s="68"/>
      <c r="I444" s="68"/>
    </row>
    <row r="445" spans="2:9" x14ac:dyDescent="0.2">
      <c r="B445" s="68"/>
      <c r="C445" s="68"/>
      <c r="D445" s="68"/>
      <c r="E445" s="68"/>
      <c r="F445" s="68"/>
      <c r="G445" s="68"/>
      <c r="H445" s="68"/>
      <c r="I445" s="68"/>
    </row>
    <row r="446" spans="2:9" x14ac:dyDescent="0.2">
      <c r="B446" s="68"/>
      <c r="C446" s="68"/>
      <c r="D446" s="68"/>
      <c r="E446" s="68"/>
      <c r="F446" s="68"/>
      <c r="G446" s="68"/>
      <c r="H446" s="68"/>
      <c r="I446" s="68"/>
    </row>
    <row r="447" spans="2:9" x14ac:dyDescent="0.2">
      <c r="B447" s="68"/>
      <c r="C447" s="68"/>
      <c r="D447" s="68"/>
      <c r="E447" s="68"/>
      <c r="F447" s="68"/>
      <c r="G447" s="68"/>
      <c r="H447" s="68"/>
      <c r="I447" s="68"/>
    </row>
    <row r="448" spans="2:9" x14ac:dyDescent="0.2">
      <c r="B448" s="68"/>
      <c r="C448" s="68"/>
      <c r="D448" s="68"/>
      <c r="E448" s="68"/>
      <c r="F448" s="68"/>
      <c r="G448" s="68"/>
      <c r="H448" s="68"/>
      <c r="I448" s="68"/>
    </row>
    <row r="449" spans="2:9" x14ac:dyDescent="0.2">
      <c r="B449" s="68"/>
      <c r="C449" s="68"/>
      <c r="D449" s="68"/>
      <c r="E449" s="68"/>
      <c r="F449" s="68"/>
      <c r="G449" s="68"/>
      <c r="H449" s="68"/>
      <c r="I449" s="68"/>
    </row>
    <row r="450" spans="2:9" x14ac:dyDescent="0.2">
      <c r="B450" s="68"/>
      <c r="C450" s="68"/>
      <c r="D450" s="68"/>
      <c r="E450" s="68"/>
      <c r="F450" s="68"/>
      <c r="G450" s="68"/>
      <c r="H450" s="68"/>
      <c r="I450" s="68"/>
    </row>
    <row r="451" spans="2:9" x14ac:dyDescent="0.2">
      <c r="B451" s="68"/>
      <c r="C451" s="68"/>
      <c r="D451" s="68"/>
      <c r="E451" s="68"/>
      <c r="F451" s="68"/>
      <c r="G451" s="68"/>
      <c r="H451" s="68"/>
      <c r="I451" s="68"/>
    </row>
    <row r="452" spans="2:9" x14ac:dyDescent="0.2">
      <c r="B452" s="68"/>
      <c r="C452" s="68"/>
      <c r="D452" s="68"/>
      <c r="E452" s="68"/>
      <c r="F452" s="68"/>
      <c r="G452" s="68"/>
      <c r="H452" s="68"/>
      <c r="I452" s="68"/>
    </row>
    <row r="453" spans="2:9" x14ac:dyDescent="0.2">
      <c r="B453" s="68"/>
      <c r="C453" s="68"/>
      <c r="D453" s="68"/>
      <c r="E453" s="68"/>
      <c r="F453" s="68"/>
      <c r="G453" s="68"/>
      <c r="H453" s="68"/>
      <c r="I453" s="68"/>
    </row>
    <row r="454" spans="2:9" x14ac:dyDescent="0.2">
      <c r="B454" s="68"/>
      <c r="C454" s="68"/>
      <c r="D454" s="68"/>
      <c r="E454" s="68"/>
      <c r="F454" s="68"/>
      <c r="G454" s="68"/>
      <c r="H454" s="68"/>
      <c r="I454" s="68"/>
    </row>
    <row r="455" spans="2:9" x14ac:dyDescent="0.2">
      <c r="B455" s="68"/>
      <c r="C455" s="68"/>
      <c r="D455" s="68"/>
      <c r="E455" s="68"/>
      <c r="F455" s="68"/>
      <c r="G455" s="68"/>
      <c r="H455" s="68"/>
      <c r="I455" s="68"/>
    </row>
    <row r="456" spans="2:9" x14ac:dyDescent="0.2">
      <c r="B456" s="68"/>
      <c r="C456" s="68"/>
      <c r="D456" s="68"/>
      <c r="E456" s="68"/>
      <c r="F456" s="68"/>
      <c r="G456" s="68"/>
      <c r="H456" s="68"/>
      <c r="I456" s="68"/>
    </row>
    <row r="457" spans="2:9" x14ac:dyDescent="0.2">
      <c r="B457" s="68"/>
      <c r="C457" s="68"/>
      <c r="D457" s="68"/>
      <c r="E457" s="68"/>
      <c r="F457" s="68"/>
      <c r="G457" s="68"/>
      <c r="H457" s="68"/>
      <c r="I457" s="68"/>
    </row>
    <row r="458" spans="2:9" x14ac:dyDescent="0.2">
      <c r="B458" s="68"/>
      <c r="C458" s="68"/>
      <c r="D458" s="68"/>
      <c r="E458" s="68"/>
      <c r="F458" s="68"/>
      <c r="G458" s="68"/>
      <c r="H458" s="68"/>
      <c r="I458" s="68"/>
    </row>
    <row r="459" spans="2:9" x14ac:dyDescent="0.2">
      <c r="B459" s="68"/>
      <c r="C459" s="68"/>
      <c r="D459" s="68"/>
      <c r="E459" s="68"/>
      <c r="F459" s="68"/>
      <c r="G459" s="68"/>
      <c r="H459" s="68"/>
      <c r="I459" s="68"/>
    </row>
    <row r="460" spans="2:9" x14ac:dyDescent="0.2">
      <c r="B460" s="68"/>
      <c r="C460" s="68"/>
      <c r="D460" s="68"/>
      <c r="E460" s="68"/>
      <c r="F460" s="68"/>
      <c r="G460" s="68"/>
      <c r="H460" s="68"/>
      <c r="I460" s="68"/>
    </row>
    <row r="461" spans="2:9" x14ac:dyDescent="0.2">
      <c r="B461" s="68"/>
      <c r="C461" s="68"/>
      <c r="D461" s="68"/>
      <c r="E461" s="68"/>
      <c r="F461" s="68"/>
      <c r="G461" s="68"/>
      <c r="H461" s="68"/>
      <c r="I461" s="68"/>
    </row>
    <row r="462" spans="2:9" x14ac:dyDescent="0.2">
      <c r="B462" s="68"/>
      <c r="C462" s="68"/>
      <c r="D462" s="68"/>
      <c r="E462" s="68"/>
      <c r="F462" s="68"/>
      <c r="G462" s="68"/>
      <c r="H462" s="68"/>
      <c r="I462" s="68"/>
    </row>
    <row r="463" spans="2:9" x14ac:dyDescent="0.2">
      <c r="B463" s="68"/>
      <c r="C463" s="68"/>
      <c r="D463" s="68"/>
      <c r="E463" s="68"/>
      <c r="F463" s="68"/>
      <c r="G463" s="68"/>
      <c r="H463" s="68"/>
      <c r="I463" s="68"/>
    </row>
    <row r="464" spans="2:9" x14ac:dyDescent="0.2">
      <c r="B464" s="68"/>
      <c r="C464" s="68"/>
      <c r="D464" s="68"/>
      <c r="E464" s="68"/>
      <c r="F464" s="68"/>
      <c r="G464" s="68"/>
      <c r="H464" s="68"/>
      <c r="I464" s="68"/>
    </row>
    <row r="465" spans="2:9" x14ac:dyDescent="0.2">
      <c r="B465" s="68"/>
      <c r="C465" s="68"/>
      <c r="D465" s="68"/>
      <c r="E465" s="68"/>
      <c r="F465" s="68"/>
      <c r="G465" s="68"/>
      <c r="H465" s="68"/>
      <c r="I465" s="68"/>
    </row>
    <row r="466" spans="2:9" x14ac:dyDescent="0.2">
      <c r="B466" s="68"/>
      <c r="C466" s="68"/>
      <c r="D466" s="68"/>
      <c r="E466" s="68"/>
      <c r="F466" s="68"/>
      <c r="G466" s="68"/>
      <c r="H466" s="68"/>
      <c r="I466" s="68"/>
    </row>
    <row r="467" spans="2:9" x14ac:dyDescent="0.2">
      <c r="B467" s="68"/>
      <c r="C467" s="68"/>
      <c r="D467" s="68"/>
      <c r="E467" s="68"/>
      <c r="F467" s="68"/>
      <c r="G467" s="68"/>
      <c r="H467" s="68"/>
      <c r="I467" s="68"/>
    </row>
    <row r="468" spans="2:9" x14ac:dyDescent="0.2">
      <c r="B468" s="68"/>
      <c r="C468" s="68"/>
      <c r="D468" s="68"/>
      <c r="E468" s="68"/>
      <c r="F468" s="68"/>
      <c r="G468" s="68"/>
      <c r="H468" s="68"/>
      <c r="I468" s="68"/>
    </row>
    <row r="469" spans="2:9" x14ac:dyDescent="0.2">
      <c r="B469" s="68"/>
      <c r="C469" s="68"/>
      <c r="D469" s="68"/>
      <c r="E469" s="68"/>
      <c r="F469" s="68"/>
      <c r="G469" s="68"/>
      <c r="H469" s="68"/>
      <c r="I469" s="68"/>
    </row>
    <row r="470" spans="2:9" x14ac:dyDescent="0.2">
      <c r="B470" s="68"/>
      <c r="C470" s="68"/>
      <c r="D470" s="68"/>
      <c r="E470" s="68"/>
      <c r="F470" s="68"/>
      <c r="G470" s="68"/>
      <c r="H470" s="68"/>
      <c r="I470" s="68"/>
    </row>
    <row r="471" spans="2:9" x14ac:dyDescent="0.2">
      <c r="B471" s="68"/>
      <c r="C471" s="68"/>
      <c r="D471" s="68"/>
      <c r="E471" s="68"/>
      <c r="F471" s="68"/>
      <c r="G471" s="68"/>
      <c r="H471" s="68"/>
      <c r="I471" s="68"/>
    </row>
    <row r="472" spans="2:9" x14ac:dyDescent="0.2">
      <c r="B472" s="68"/>
      <c r="C472" s="68"/>
      <c r="D472" s="68"/>
      <c r="E472" s="68"/>
      <c r="F472" s="68"/>
      <c r="G472" s="68"/>
      <c r="H472" s="68"/>
      <c r="I472" s="68"/>
    </row>
    <row r="473" spans="2:9" x14ac:dyDescent="0.2">
      <c r="B473" s="68"/>
      <c r="C473" s="68"/>
      <c r="D473" s="68"/>
      <c r="E473" s="68"/>
      <c r="F473" s="68"/>
      <c r="G473" s="68"/>
      <c r="H473" s="68"/>
      <c r="I473" s="68"/>
    </row>
    <row r="474" spans="2:9" x14ac:dyDescent="0.2">
      <c r="B474" s="68"/>
      <c r="C474" s="68"/>
      <c r="D474" s="68"/>
      <c r="E474" s="68"/>
      <c r="F474" s="68"/>
      <c r="G474" s="68"/>
      <c r="H474" s="68"/>
      <c r="I474" s="68"/>
    </row>
    <row r="475" spans="2:9" x14ac:dyDescent="0.2">
      <c r="B475" s="68"/>
      <c r="C475" s="68"/>
      <c r="D475" s="68"/>
      <c r="E475" s="68"/>
      <c r="F475" s="68"/>
      <c r="G475" s="68"/>
      <c r="H475" s="68"/>
      <c r="I475" s="68"/>
    </row>
    <row r="476" spans="2:9" x14ac:dyDescent="0.2">
      <c r="B476" s="68"/>
      <c r="C476" s="68"/>
      <c r="D476" s="68"/>
      <c r="E476" s="68"/>
      <c r="F476" s="68"/>
      <c r="G476" s="68"/>
      <c r="H476" s="68"/>
      <c r="I476" s="68"/>
    </row>
    <row r="477" spans="2:9" x14ac:dyDescent="0.2">
      <c r="B477" s="68"/>
      <c r="C477" s="68"/>
      <c r="D477" s="68"/>
      <c r="E477" s="68"/>
      <c r="F477" s="68"/>
      <c r="G477" s="68"/>
      <c r="H477" s="68"/>
      <c r="I477" s="68"/>
    </row>
    <row r="478" spans="2:9" x14ac:dyDescent="0.2">
      <c r="B478" s="68"/>
      <c r="C478" s="68"/>
      <c r="D478" s="68"/>
      <c r="E478" s="68"/>
      <c r="F478" s="68"/>
      <c r="G478" s="68"/>
      <c r="H478" s="68"/>
      <c r="I478" s="68"/>
    </row>
    <row r="479" spans="2:9" x14ac:dyDescent="0.2">
      <c r="B479" s="68"/>
      <c r="C479" s="68"/>
      <c r="D479" s="68"/>
      <c r="E479" s="68"/>
      <c r="F479" s="68"/>
      <c r="G479" s="68"/>
      <c r="H479" s="68"/>
      <c r="I479" s="68"/>
    </row>
    <row r="480" spans="2:9" x14ac:dyDescent="0.2">
      <c r="B480" s="68"/>
      <c r="C480" s="68"/>
      <c r="D480" s="68"/>
      <c r="E480" s="68"/>
      <c r="F480" s="68"/>
      <c r="G480" s="68"/>
      <c r="H480" s="68"/>
      <c r="I480" s="68"/>
    </row>
    <row r="481" spans="2:9" x14ac:dyDescent="0.2">
      <c r="B481" s="68"/>
      <c r="C481" s="68"/>
      <c r="D481" s="68"/>
      <c r="E481" s="68"/>
      <c r="F481" s="68"/>
      <c r="G481" s="68"/>
      <c r="H481" s="68"/>
      <c r="I481" s="68"/>
    </row>
    <row r="482" spans="2:9" x14ac:dyDescent="0.2">
      <c r="B482" s="68"/>
      <c r="C482" s="68"/>
      <c r="D482" s="68"/>
      <c r="E482" s="68"/>
      <c r="F482" s="68"/>
      <c r="G482" s="68"/>
      <c r="H482" s="68"/>
      <c r="I482" s="68"/>
    </row>
    <row r="483" spans="2:9" x14ac:dyDescent="0.2">
      <c r="B483" s="68"/>
      <c r="C483" s="68"/>
      <c r="D483" s="68"/>
      <c r="E483" s="68"/>
      <c r="F483" s="68"/>
      <c r="G483" s="68"/>
      <c r="H483" s="68"/>
      <c r="I483" s="68"/>
    </row>
    <row r="484" spans="2:9" x14ac:dyDescent="0.2">
      <c r="B484" s="68"/>
      <c r="C484" s="68"/>
      <c r="D484" s="68"/>
      <c r="E484" s="68"/>
      <c r="F484" s="68"/>
      <c r="G484" s="68"/>
      <c r="H484" s="68"/>
      <c r="I484" s="68"/>
    </row>
    <row r="485" spans="2:9" x14ac:dyDescent="0.2">
      <c r="B485" s="68"/>
      <c r="C485" s="68"/>
      <c r="D485" s="68"/>
      <c r="E485" s="68"/>
      <c r="F485" s="68"/>
      <c r="G485" s="68"/>
      <c r="H485" s="68"/>
      <c r="I485" s="68"/>
    </row>
    <row r="486" spans="2:9" x14ac:dyDescent="0.2">
      <c r="B486" s="68"/>
      <c r="C486" s="68"/>
      <c r="D486" s="68"/>
      <c r="E486" s="68"/>
      <c r="F486" s="68"/>
      <c r="G486" s="68"/>
      <c r="H486" s="68"/>
      <c r="I486" s="68"/>
    </row>
    <row r="487" spans="2:9" x14ac:dyDescent="0.2">
      <c r="B487" s="68"/>
      <c r="C487" s="68"/>
      <c r="D487" s="68"/>
      <c r="E487" s="68"/>
      <c r="F487" s="68"/>
      <c r="G487" s="68"/>
      <c r="H487" s="68"/>
      <c r="I487" s="68"/>
    </row>
    <row r="488" spans="2:9" x14ac:dyDescent="0.2">
      <c r="B488" s="68"/>
      <c r="C488" s="68"/>
      <c r="D488" s="68"/>
      <c r="E488" s="68"/>
      <c r="F488" s="68"/>
      <c r="G488" s="68"/>
      <c r="H488" s="68"/>
      <c r="I488" s="68"/>
    </row>
    <row r="489" spans="2:9" x14ac:dyDescent="0.2">
      <c r="B489" s="68"/>
      <c r="C489" s="68"/>
      <c r="D489" s="68"/>
      <c r="E489" s="68"/>
      <c r="F489" s="68"/>
      <c r="G489" s="68"/>
      <c r="H489" s="68"/>
      <c r="I489" s="68"/>
    </row>
    <row r="490" spans="2:9" x14ac:dyDescent="0.2">
      <c r="B490" s="68"/>
      <c r="C490" s="68"/>
      <c r="D490" s="68"/>
      <c r="E490" s="68"/>
      <c r="F490" s="68"/>
      <c r="G490" s="68"/>
      <c r="H490" s="68"/>
      <c r="I490" s="68"/>
    </row>
    <row r="491" spans="2:9" x14ac:dyDescent="0.2">
      <c r="B491" s="68"/>
      <c r="C491" s="68"/>
      <c r="D491" s="68"/>
      <c r="E491" s="68"/>
      <c r="F491" s="68"/>
      <c r="G491" s="68"/>
      <c r="H491" s="68"/>
      <c r="I491" s="68"/>
    </row>
    <row r="492" spans="2:9" x14ac:dyDescent="0.2">
      <c r="B492" s="68"/>
      <c r="C492" s="68"/>
      <c r="D492" s="68"/>
      <c r="E492" s="68"/>
      <c r="F492" s="68"/>
      <c r="G492" s="68"/>
      <c r="H492" s="68"/>
      <c r="I492" s="68"/>
    </row>
    <row r="493" spans="2:9" x14ac:dyDescent="0.2">
      <c r="B493" s="68"/>
      <c r="C493" s="68"/>
      <c r="D493" s="68"/>
      <c r="E493" s="68"/>
      <c r="F493" s="68"/>
      <c r="G493" s="68"/>
      <c r="H493" s="68"/>
      <c r="I493" s="68"/>
    </row>
    <row r="494" spans="2:9" x14ac:dyDescent="0.2">
      <c r="B494" s="68"/>
      <c r="C494" s="68"/>
      <c r="D494" s="68"/>
      <c r="E494" s="68"/>
      <c r="F494" s="68"/>
      <c r="G494" s="68"/>
      <c r="H494" s="68"/>
      <c r="I494" s="68"/>
    </row>
    <row r="495" spans="2:9" x14ac:dyDescent="0.2">
      <c r="B495" s="68"/>
      <c r="C495" s="68"/>
      <c r="D495" s="68"/>
      <c r="E495" s="68"/>
      <c r="F495" s="68"/>
      <c r="G495" s="68"/>
      <c r="H495" s="68"/>
      <c r="I495" s="68"/>
    </row>
    <row r="496" spans="2:9" x14ac:dyDescent="0.2">
      <c r="B496" s="68"/>
      <c r="C496" s="68"/>
      <c r="D496" s="68"/>
      <c r="E496" s="68"/>
      <c r="F496" s="68"/>
      <c r="G496" s="68"/>
      <c r="H496" s="68"/>
      <c r="I496" s="68"/>
    </row>
    <row r="497" spans="2:9" x14ac:dyDescent="0.2">
      <c r="B497" s="68"/>
      <c r="C497" s="68"/>
      <c r="D497" s="68"/>
      <c r="E497" s="68"/>
      <c r="F497" s="68"/>
      <c r="G497" s="68"/>
      <c r="H497" s="68"/>
      <c r="I497" s="68"/>
    </row>
    <row r="498" spans="2:9" x14ac:dyDescent="0.2">
      <c r="B498" s="68"/>
      <c r="C498" s="68"/>
      <c r="D498" s="68"/>
      <c r="E498" s="68"/>
      <c r="F498" s="68"/>
      <c r="G498" s="68"/>
      <c r="H498" s="68"/>
      <c r="I498" s="68"/>
    </row>
    <row r="499" spans="2:9" x14ac:dyDescent="0.2">
      <c r="B499" s="68"/>
      <c r="C499" s="68"/>
      <c r="D499" s="68"/>
      <c r="E499" s="68"/>
      <c r="F499" s="68"/>
      <c r="G499" s="68"/>
      <c r="H499" s="68"/>
      <c r="I499" s="68"/>
    </row>
    <row r="500" spans="2:9" x14ac:dyDescent="0.2">
      <c r="B500" s="68"/>
      <c r="C500" s="68"/>
      <c r="D500" s="68"/>
      <c r="E500" s="68"/>
      <c r="F500" s="68"/>
      <c r="G500" s="68"/>
      <c r="H500" s="68"/>
      <c r="I500" s="68"/>
    </row>
    <row r="501" spans="2:9" x14ac:dyDescent="0.2">
      <c r="B501" s="68"/>
      <c r="C501" s="68"/>
      <c r="D501" s="68"/>
      <c r="E501" s="68"/>
      <c r="F501" s="68"/>
      <c r="G501" s="68"/>
      <c r="H501" s="68"/>
      <c r="I501" s="68"/>
    </row>
    <row r="502" spans="2:9" x14ac:dyDescent="0.2">
      <c r="B502" s="68"/>
      <c r="C502" s="68"/>
      <c r="D502" s="68"/>
      <c r="E502" s="68"/>
      <c r="F502" s="68"/>
      <c r="G502" s="68"/>
      <c r="H502" s="68"/>
      <c r="I502" s="68"/>
    </row>
    <row r="503" spans="2:9" x14ac:dyDescent="0.2">
      <c r="B503" s="68"/>
      <c r="C503" s="68"/>
      <c r="D503" s="68"/>
      <c r="E503" s="68"/>
      <c r="F503" s="68"/>
      <c r="G503" s="68"/>
      <c r="H503" s="68"/>
      <c r="I503" s="68"/>
    </row>
    <row r="504" spans="2:9" x14ac:dyDescent="0.2">
      <c r="B504" s="68"/>
      <c r="C504" s="68"/>
      <c r="D504" s="68"/>
      <c r="E504" s="68"/>
      <c r="F504" s="68"/>
      <c r="G504" s="68"/>
      <c r="H504" s="68"/>
      <c r="I504" s="68"/>
    </row>
    <row r="505" spans="2:9" x14ac:dyDescent="0.2">
      <c r="B505" s="68"/>
      <c r="C505" s="68"/>
      <c r="D505" s="68"/>
      <c r="E505" s="68"/>
      <c r="F505" s="68"/>
      <c r="G505" s="68"/>
      <c r="H505" s="68"/>
      <c r="I505" s="68"/>
    </row>
    <row r="506" spans="2:9" x14ac:dyDescent="0.2">
      <c r="B506" s="68"/>
      <c r="C506" s="68"/>
      <c r="D506" s="68"/>
      <c r="E506" s="68"/>
      <c r="F506" s="68"/>
      <c r="G506" s="68"/>
      <c r="H506" s="68"/>
      <c r="I506" s="68"/>
    </row>
    <row r="507" spans="2:9" x14ac:dyDescent="0.2">
      <c r="B507" s="68"/>
      <c r="C507" s="68"/>
      <c r="D507" s="68"/>
      <c r="E507" s="68"/>
      <c r="F507" s="68"/>
      <c r="G507" s="68"/>
      <c r="H507" s="68"/>
      <c r="I507" s="68"/>
    </row>
    <row r="508" spans="2:9" x14ac:dyDescent="0.2">
      <c r="B508" s="68"/>
      <c r="C508" s="68"/>
      <c r="D508" s="68"/>
      <c r="E508" s="68"/>
      <c r="F508" s="68"/>
      <c r="G508" s="68"/>
      <c r="H508" s="68"/>
      <c r="I508" s="68"/>
    </row>
    <row r="509" spans="2:9" x14ac:dyDescent="0.2">
      <c r="B509" s="68"/>
      <c r="C509" s="68"/>
      <c r="D509" s="68"/>
      <c r="E509" s="68"/>
      <c r="F509" s="68"/>
      <c r="G509" s="68"/>
      <c r="H509" s="68"/>
      <c r="I509" s="68"/>
    </row>
    <row r="510" spans="2:9" x14ac:dyDescent="0.2">
      <c r="B510" s="68"/>
      <c r="C510" s="68"/>
      <c r="D510" s="68"/>
      <c r="E510" s="68"/>
      <c r="F510" s="68"/>
      <c r="G510" s="68"/>
      <c r="H510" s="68"/>
      <c r="I510" s="68"/>
    </row>
    <row r="511" spans="2:9" x14ac:dyDescent="0.2">
      <c r="B511" s="68"/>
      <c r="C511" s="68"/>
      <c r="D511" s="68"/>
      <c r="E511" s="68"/>
      <c r="F511" s="68"/>
      <c r="G511" s="68"/>
      <c r="H511" s="68"/>
      <c r="I511" s="68"/>
    </row>
    <row r="512" spans="2:9" x14ac:dyDescent="0.2">
      <c r="B512" s="68"/>
      <c r="C512" s="68"/>
      <c r="D512" s="68"/>
      <c r="E512" s="68"/>
      <c r="F512" s="68"/>
      <c r="G512" s="68"/>
      <c r="H512" s="68"/>
      <c r="I512" s="68"/>
    </row>
    <row r="513" spans="2:9" x14ac:dyDescent="0.2">
      <c r="B513" s="68"/>
      <c r="C513" s="68"/>
      <c r="D513" s="68"/>
      <c r="E513" s="68"/>
      <c r="F513" s="68"/>
      <c r="G513" s="68"/>
      <c r="H513" s="68"/>
      <c r="I513" s="68"/>
    </row>
    <row r="514" spans="2:9" x14ac:dyDescent="0.2">
      <c r="B514" s="68"/>
      <c r="C514" s="68"/>
      <c r="D514" s="68"/>
      <c r="E514" s="68"/>
      <c r="F514" s="68"/>
      <c r="G514" s="68"/>
      <c r="H514" s="68"/>
      <c r="I514" s="68"/>
    </row>
    <row r="515" spans="2:9" x14ac:dyDescent="0.2">
      <c r="B515" s="68"/>
      <c r="C515" s="68"/>
      <c r="D515" s="68"/>
      <c r="E515" s="68"/>
      <c r="F515" s="68"/>
      <c r="G515" s="68"/>
      <c r="H515" s="68"/>
      <c r="I515" s="68"/>
    </row>
    <row r="516" spans="2:9" x14ac:dyDescent="0.2">
      <c r="B516" s="68"/>
      <c r="C516" s="68"/>
      <c r="D516" s="68"/>
      <c r="E516" s="68"/>
      <c r="F516" s="68"/>
      <c r="G516" s="68"/>
      <c r="H516" s="68"/>
      <c r="I516" s="68"/>
    </row>
    <row r="517" spans="2:9" x14ac:dyDescent="0.2">
      <c r="B517" s="68"/>
      <c r="C517" s="68"/>
      <c r="D517" s="68"/>
      <c r="E517" s="68"/>
      <c r="F517" s="68"/>
      <c r="G517" s="68"/>
      <c r="H517" s="68"/>
      <c r="I517" s="68"/>
    </row>
    <row r="518" spans="2:9" x14ac:dyDescent="0.2">
      <c r="B518" s="68"/>
      <c r="C518" s="68"/>
      <c r="D518" s="68"/>
      <c r="E518" s="68"/>
      <c r="F518" s="68"/>
      <c r="G518" s="68"/>
      <c r="H518" s="68"/>
      <c r="I518" s="68"/>
    </row>
    <row r="519" spans="2:9" x14ac:dyDescent="0.2">
      <c r="B519" s="68"/>
      <c r="C519" s="68"/>
      <c r="D519" s="68"/>
      <c r="E519" s="68"/>
      <c r="F519" s="68"/>
      <c r="G519" s="68"/>
      <c r="H519" s="68"/>
      <c r="I519" s="68"/>
    </row>
    <row r="520" spans="2:9" x14ac:dyDescent="0.2">
      <c r="B520" s="68"/>
      <c r="C520" s="68"/>
      <c r="D520" s="68"/>
      <c r="E520" s="68"/>
      <c r="F520" s="68"/>
      <c r="G520" s="68"/>
      <c r="H520" s="68"/>
      <c r="I520" s="68"/>
    </row>
    <row r="521" spans="2:9" x14ac:dyDescent="0.2">
      <c r="B521" s="68"/>
      <c r="C521" s="68"/>
      <c r="D521" s="68"/>
      <c r="E521" s="68"/>
      <c r="F521" s="68"/>
      <c r="G521" s="68"/>
      <c r="H521" s="68"/>
      <c r="I521" s="68"/>
    </row>
    <row r="522" spans="2:9" x14ac:dyDescent="0.2">
      <c r="B522" s="68"/>
      <c r="C522" s="68"/>
      <c r="D522" s="68"/>
      <c r="E522" s="68"/>
      <c r="F522" s="68"/>
      <c r="G522" s="68"/>
      <c r="H522" s="68"/>
      <c r="I522" s="68"/>
    </row>
    <row r="523" spans="2:9" x14ac:dyDescent="0.2">
      <c r="B523" s="68"/>
      <c r="C523" s="68"/>
      <c r="D523" s="68"/>
      <c r="E523" s="68"/>
      <c r="F523" s="68"/>
      <c r="G523" s="68"/>
      <c r="H523" s="68"/>
      <c r="I523" s="68"/>
    </row>
    <row r="524" spans="2:9" x14ac:dyDescent="0.2">
      <c r="B524" s="68"/>
      <c r="C524" s="68"/>
      <c r="D524" s="68"/>
      <c r="E524" s="68"/>
      <c r="F524" s="68"/>
      <c r="G524" s="68"/>
      <c r="H524" s="68"/>
      <c r="I524" s="68"/>
    </row>
    <row r="525" spans="2:9" x14ac:dyDescent="0.2">
      <c r="B525" s="68"/>
      <c r="C525" s="68"/>
      <c r="D525" s="68"/>
      <c r="E525" s="68"/>
      <c r="F525" s="68"/>
      <c r="G525" s="68"/>
      <c r="H525" s="68"/>
      <c r="I525" s="68"/>
    </row>
    <row r="526" spans="2:9" x14ac:dyDescent="0.2">
      <c r="B526" s="68"/>
      <c r="C526" s="68"/>
      <c r="D526" s="68"/>
      <c r="E526" s="68"/>
      <c r="F526" s="68"/>
      <c r="G526" s="68"/>
      <c r="H526" s="68"/>
      <c r="I526" s="68"/>
    </row>
    <row r="527" spans="2:9" x14ac:dyDescent="0.2">
      <c r="B527" s="68"/>
      <c r="C527" s="68"/>
      <c r="D527" s="68"/>
      <c r="E527" s="68"/>
      <c r="F527" s="68"/>
      <c r="G527" s="68"/>
      <c r="H527" s="68"/>
      <c r="I527" s="68"/>
    </row>
    <row r="528" spans="2:9" x14ac:dyDescent="0.2">
      <c r="B528" s="68"/>
      <c r="C528" s="68"/>
      <c r="D528" s="68"/>
      <c r="E528" s="68"/>
      <c r="F528" s="68"/>
      <c r="G528" s="68"/>
      <c r="H528" s="68"/>
      <c r="I528" s="68"/>
    </row>
    <row r="529" spans="2:9" x14ac:dyDescent="0.2">
      <c r="B529" s="68"/>
      <c r="C529" s="68"/>
      <c r="D529" s="68"/>
      <c r="E529" s="68"/>
      <c r="F529" s="68"/>
      <c r="G529" s="68"/>
      <c r="H529" s="68"/>
      <c r="I529" s="68"/>
    </row>
    <row r="530" spans="2:9" x14ac:dyDescent="0.2">
      <c r="B530" s="68"/>
      <c r="C530" s="68"/>
      <c r="D530" s="68"/>
      <c r="E530" s="68"/>
      <c r="F530" s="68"/>
      <c r="G530" s="68"/>
      <c r="H530" s="68"/>
      <c r="I530" s="68"/>
    </row>
    <row r="531" spans="2:9" x14ac:dyDescent="0.2">
      <c r="B531" s="68"/>
      <c r="C531" s="68"/>
      <c r="D531" s="68"/>
      <c r="E531" s="68"/>
      <c r="F531" s="68"/>
      <c r="G531" s="68"/>
      <c r="H531" s="68"/>
      <c r="I531" s="68"/>
    </row>
    <row r="532" spans="2:9" x14ac:dyDescent="0.2">
      <c r="B532" s="68"/>
      <c r="C532" s="68"/>
      <c r="D532" s="68"/>
      <c r="E532" s="68"/>
      <c r="F532" s="68"/>
      <c r="G532" s="68"/>
      <c r="H532" s="68"/>
      <c r="I532" s="68"/>
    </row>
    <row r="533" spans="2:9" x14ac:dyDescent="0.2">
      <c r="B533" s="68"/>
      <c r="C533" s="68"/>
      <c r="D533" s="68"/>
      <c r="E533" s="68"/>
      <c r="F533" s="68"/>
      <c r="G533" s="68"/>
      <c r="H533" s="68"/>
      <c r="I533" s="68"/>
    </row>
    <row r="534" spans="2:9" x14ac:dyDescent="0.2">
      <c r="B534" s="68"/>
      <c r="C534" s="68"/>
      <c r="D534" s="68"/>
      <c r="E534" s="68"/>
      <c r="F534" s="68"/>
      <c r="G534" s="68"/>
      <c r="H534" s="68"/>
      <c r="I534" s="68"/>
    </row>
    <row r="535" spans="2:9" x14ac:dyDescent="0.2">
      <c r="B535" s="68"/>
      <c r="C535" s="68"/>
      <c r="D535" s="68"/>
      <c r="E535" s="68"/>
      <c r="F535" s="68"/>
      <c r="G535" s="68"/>
      <c r="H535" s="68"/>
      <c r="I535" s="68"/>
    </row>
    <row r="536" spans="2:9" x14ac:dyDescent="0.2">
      <c r="B536" s="68"/>
      <c r="C536" s="68"/>
      <c r="D536" s="68"/>
      <c r="E536" s="68"/>
      <c r="F536" s="68"/>
      <c r="G536" s="68"/>
      <c r="H536" s="68"/>
      <c r="I536" s="68"/>
    </row>
    <row r="537" spans="2:9" x14ac:dyDescent="0.2">
      <c r="B537" s="68"/>
      <c r="C537" s="68"/>
      <c r="D537" s="68"/>
      <c r="E537" s="68"/>
      <c r="F537" s="68"/>
      <c r="G537" s="68"/>
      <c r="H537" s="68"/>
      <c r="I537" s="68"/>
    </row>
    <row r="538" spans="2:9" x14ac:dyDescent="0.2">
      <c r="B538" s="68"/>
      <c r="C538" s="68"/>
      <c r="D538" s="68"/>
      <c r="E538" s="68"/>
      <c r="F538" s="68"/>
      <c r="G538" s="68"/>
      <c r="H538" s="68"/>
      <c r="I538" s="68"/>
    </row>
    <row r="539" spans="2:9" x14ac:dyDescent="0.2">
      <c r="B539" s="68"/>
      <c r="C539" s="68"/>
      <c r="D539" s="68"/>
      <c r="E539" s="68"/>
      <c r="F539" s="68"/>
      <c r="G539" s="68"/>
      <c r="H539" s="68"/>
      <c r="I539" s="68"/>
    </row>
    <row r="540" spans="2:9" x14ac:dyDescent="0.2">
      <c r="B540" s="68"/>
      <c r="C540" s="68"/>
      <c r="D540" s="68"/>
      <c r="E540" s="68"/>
      <c r="F540" s="68"/>
      <c r="G540" s="68"/>
      <c r="H540" s="68"/>
      <c r="I540" s="68"/>
    </row>
    <row r="541" spans="2:9" x14ac:dyDescent="0.2">
      <c r="B541" s="68"/>
      <c r="C541" s="68"/>
      <c r="D541" s="68"/>
      <c r="E541" s="68"/>
      <c r="F541" s="68"/>
      <c r="G541" s="68"/>
      <c r="H541" s="68"/>
      <c r="I541" s="68"/>
    </row>
    <row r="542" spans="2:9" x14ac:dyDescent="0.2">
      <c r="B542" s="68"/>
      <c r="C542" s="68"/>
      <c r="D542" s="68"/>
      <c r="E542" s="68"/>
      <c r="F542" s="68"/>
      <c r="G542" s="68"/>
      <c r="H542" s="68"/>
      <c r="I542" s="68"/>
    </row>
    <row r="543" spans="2:9" x14ac:dyDescent="0.2">
      <c r="B543" s="68"/>
      <c r="C543" s="68"/>
      <c r="D543" s="68"/>
      <c r="E543" s="68"/>
      <c r="F543" s="68"/>
      <c r="G543" s="68"/>
      <c r="H543" s="68"/>
      <c r="I543" s="68"/>
    </row>
    <row r="544" spans="2:9" x14ac:dyDescent="0.2">
      <c r="B544" s="68"/>
      <c r="C544" s="68"/>
      <c r="D544" s="68"/>
      <c r="E544" s="68"/>
      <c r="F544" s="68"/>
      <c r="G544" s="68"/>
      <c r="H544" s="68"/>
      <c r="I544" s="68"/>
    </row>
    <row r="545" spans="2:9" x14ac:dyDescent="0.2">
      <c r="B545" s="68"/>
      <c r="C545" s="68"/>
      <c r="D545" s="68"/>
      <c r="E545" s="68"/>
      <c r="F545" s="68"/>
      <c r="G545" s="68"/>
      <c r="H545" s="68"/>
      <c r="I545" s="68"/>
    </row>
    <row r="546" spans="2:9" x14ac:dyDescent="0.2">
      <c r="B546" s="68"/>
      <c r="C546" s="68"/>
      <c r="D546" s="68"/>
      <c r="E546" s="68"/>
      <c r="F546" s="68"/>
      <c r="G546" s="68"/>
      <c r="H546" s="68"/>
      <c r="I546" s="68"/>
    </row>
    <row r="547" spans="2:9" x14ac:dyDescent="0.2">
      <c r="B547" s="68"/>
      <c r="C547" s="68"/>
      <c r="D547" s="68"/>
      <c r="E547" s="68"/>
      <c r="F547" s="68"/>
      <c r="G547" s="68"/>
      <c r="H547" s="68"/>
      <c r="I547" s="68"/>
    </row>
    <row r="548" spans="2:9" x14ac:dyDescent="0.2">
      <c r="B548" s="68"/>
      <c r="C548" s="68"/>
      <c r="D548" s="68"/>
      <c r="E548" s="68"/>
      <c r="F548" s="68"/>
      <c r="G548" s="68"/>
      <c r="H548" s="68"/>
      <c r="I548" s="68"/>
    </row>
    <row r="549" spans="2:9" x14ac:dyDescent="0.2">
      <c r="B549" s="68"/>
      <c r="C549" s="68"/>
      <c r="D549" s="68"/>
      <c r="E549" s="68"/>
      <c r="F549" s="68"/>
      <c r="G549" s="68"/>
      <c r="H549" s="68"/>
      <c r="I549" s="68"/>
    </row>
    <row r="550" spans="2:9" x14ac:dyDescent="0.2">
      <c r="B550" s="68"/>
      <c r="C550" s="68"/>
      <c r="D550" s="68"/>
      <c r="E550" s="68"/>
      <c r="F550" s="68"/>
      <c r="G550" s="68"/>
      <c r="H550" s="68"/>
      <c r="I550" s="68"/>
    </row>
    <row r="551" spans="2:9" x14ac:dyDescent="0.2">
      <c r="B551" s="68"/>
      <c r="C551" s="68"/>
      <c r="D551" s="68"/>
      <c r="E551" s="68"/>
      <c r="F551" s="68"/>
      <c r="G551" s="68"/>
      <c r="H551" s="68"/>
      <c r="I551" s="68"/>
    </row>
    <row r="552" spans="2:9" x14ac:dyDescent="0.2">
      <c r="B552" s="68"/>
      <c r="C552" s="68"/>
      <c r="D552" s="68"/>
      <c r="E552" s="68"/>
      <c r="F552" s="68"/>
      <c r="G552" s="68"/>
      <c r="H552" s="68"/>
      <c r="I552" s="68"/>
    </row>
    <row r="553" spans="2:9" x14ac:dyDescent="0.2">
      <c r="B553" s="68"/>
      <c r="C553" s="68"/>
      <c r="D553" s="68"/>
      <c r="E553" s="68"/>
      <c r="F553" s="68"/>
      <c r="G553" s="68"/>
      <c r="H553" s="68"/>
      <c r="I553" s="68"/>
    </row>
    <row r="554" spans="2:9" x14ac:dyDescent="0.2">
      <c r="B554" s="68"/>
      <c r="C554" s="68"/>
      <c r="D554" s="68"/>
      <c r="E554" s="68"/>
      <c r="F554" s="68"/>
      <c r="G554" s="68"/>
      <c r="H554" s="68"/>
      <c r="I554" s="68"/>
    </row>
    <row r="555" spans="2:9" x14ac:dyDescent="0.2">
      <c r="B555" s="68"/>
      <c r="C555" s="68"/>
      <c r="D555" s="68"/>
      <c r="E555" s="68"/>
      <c r="F555" s="68"/>
      <c r="G555" s="68"/>
      <c r="H555" s="68"/>
      <c r="I555" s="68"/>
    </row>
    <row r="556" spans="2:9" x14ac:dyDescent="0.2">
      <c r="B556" s="68"/>
      <c r="C556" s="68"/>
      <c r="D556" s="68"/>
      <c r="E556" s="68"/>
      <c r="F556" s="68"/>
      <c r="G556" s="68"/>
      <c r="H556" s="68"/>
      <c r="I556" s="68"/>
    </row>
    <row r="557" spans="2:9" x14ac:dyDescent="0.2">
      <c r="B557" s="68"/>
      <c r="C557" s="68"/>
      <c r="D557" s="68"/>
      <c r="E557" s="68"/>
      <c r="F557" s="68"/>
      <c r="G557" s="68"/>
      <c r="H557" s="68"/>
      <c r="I557" s="68"/>
    </row>
    <row r="558" spans="2:9" x14ac:dyDescent="0.2">
      <c r="B558" s="68"/>
      <c r="C558" s="68"/>
      <c r="D558" s="68"/>
      <c r="E558" s="68"/>
      <c r="F558" s="68"/>
      <c r="G558" s="68"/>
      <c r="H558" s="68"/>
      <c r="I558" s="68"/>
    </row>
    <row r="559" spans="2:9" x14ac:dyDescent="0.2">
      <c r="B559" s="68"/>
      <c r="C559" s="68"/>
      <c r="D559" s="68"/>
      <c r="E559" s="68"/>
      <c r="F559" s="68"/>
      <c r="G559" s="68"/>
      <c r="H559" s="68"/>
      <c r="I559" s="68"/>
    </row>
    <row r="560" spans="2:9" x14ac:dyDescent="0.2">
      <c r="B560" s="68"/>
      <c r="C560" s="68"/>
      <c r="D560" s="68"/>
      <c r="E560" s="68"/>
      <c r="F560" s="68"/>
      <c r="G560" s="68"/>
      <c r="H560" s="68"/>
      <c r="I560" s="68"/>
    </row>
    <row r="561" spans="2:9" x14ac:dyDescent="0.2">
      <c r="B561" s="68"/>
      <c r="C561" s="68"/>
      <c r="D561" s="68"/>
      <c r="E561" s="68"/>
      <c r="F561" s="68"/>
      <c r="G561" s="68"/>
      <c r="H561" s="68"/>
      <c r="I561" s="68"/>
    </row>
    <row r="562" spans="2:9" x14ac:dyDescent="0.2">
      <c r="B562" s="68"/>
      <c r="C562" s="68"/>
      <c r="D562" s="68"/>
      <c r="E562" s="68"/>
      <c r="F562" s="68"/>
      <c r="G562" s="68"/>
      <c r="H562" s="68"/>
      <c r="I562" s="68"/>
    </row>
    <row r="563" spans="2:9" x14ac:dyDescent="0.2">
      <c r="B563" s="68"/>
      <c r="C563" s="68"/>
      <c r="D563" s="68"/>
      <c r="E563" s="68"/>
      <c r="F563" s="68"/>
      <c r="G563" s="68"/>
      <c r="H563" s="68"/>
      <c r="I563" s="68"/>
    </row>
    <row r="564" spans="2:9" x14ac:dyDescent="0.2">
      <c r="B564" s="68"/>
      <c r="C564" s="68"/>
      <c r="D564" s="68"/>
      <c r="E564" s="68"/>
      <c r="F564" s="68"/>
      <c r="G564" s="68"/>
      <c r="H564" s="68"/>
      <c r="I564" s="68"/>
    </row>
    <row r="565" spans="2:9" x14ac:dyDescent="0.2">
      <c r="B565" s="68"/>
      <c r="C565" s="68"/>
      <c r="D565" s="68"/>
      <c r="E565" s="68"/>
      <c r="F565" s="68"/>
      <c r="G565" s="68"/>
      <c r="H565" s="68"/>
      <c r="I565" s="68"/>
    </row>
    <row r="566" spans="2:9" x14ac:dyDescent="0.2">
      <c r="B566" s="68"/>
      <c r="C566" s="68"/>
      <c r="D566" s="68"/>
      <c r="E566" s="68"/>
      <c r="F566" s="68"/>
      <c r="G566" s="68"/>
      <c r="H566" s="68"/>
      <c r="I566" s="68"/>
    </row>
    <row r="567" spans="2:9" x14ac:dyDescent="0.2">
      <c r="B567" s="68"/>
      <c r="C567" s="68"/>
      <c r="D567" s="68"/>
      <c r="E567" s="68"/>
      <c r="F567" s="68"/>
      <c r="G567" s="68"/>
      <c r="H567" s="68"/>
      <c r="I567" s="68"/>
    </row>
    <row r="568" spans="2:9" x14ac:dyDescent="0.2">
      <c r="B568" s="68"/>
      <c r="C568" s="68"/>
      <c r="D568" s="68"/>
      <c r="E568" s="68"/>
      <c r="F568" s="68"/>
      <c r="G568" s="68"/>
      <c r="H568" s="68"/>
      <c r="I568" s="68"/>
    </row>
    <row r="569" spans="2:9" x14ac:dyDescent="0.2">
      <c r="B569" s="68"/>
      <c r="C569" s="68"/>
      <c r="D569" s="68"/>
      <c r="E569" s="68"/>
      <c r="F569" s="68"/>
      <c r="G569" s="68"/>
      <c r="H569" s="68"/>
      <c r="I569" s="68"/>
    </row>
    <row r="570" spans="2:9" x14ac:dyDescent="0.2">
      <c r="B570" s="68"/>
      <c r="C570" s="68"/>
      <c r="D570" s="68"/>
      <c r="E570" s="68"/>
      <c r="F570" s="68"/>
      <c r="G570" s="68"/>
      <c r="H570" s="68"/>
      <c r="I570" s="68"/>
    </row>
    <row r="571" spans="2:9" x14ac:dyDescent="0.2">
      <c r="B571" s="68"/>
      <c r="C571" s="68"/>
      <c r="D571" s="68"/>
      <c r="E571" s="68"/>
      <c r="F571" s="68"/>
      <c r="G571" s="68"/>
      <c r="H571" s="68"/>
      <c r="I571" s="68"/>
    </row>
    <row r="572" spans="2:9" x14ac:dyDescent="0.2">
      <c r="B572" s="68"/>
      <c r="C572" s="68"/>
      <c r="D572" s="68"/>
      <c r="E572" s="68"/>
      <c r="F572" s="68"/>
      <c r="G572" s="68"/>
      <c r="H572" s="68"/>
      <c r="I572" s="68"/>
    </row>
    <row r="573" spans="2:9" x14ac:dyDescent="0.2">
      <c r="B573" s="68"/>
      <c r="C573" s="68"/>
      <c r="D573" s="68"/>
      <c r="E573" s="68"/>
      <c r="F573" s="68"/>
      <c r="G573" s="68"/>
      <c r="H573" s="68"/>
      <c r="I573" s="68"/>
    </row>
    <row r="574" spans="2:9" x14ac:dyDescent="0.2">
      <c r="B574" s="68"/>
      <c r="C574" s="68"/>
      <c r="D574" s="68"/>
      <c r="E574" s="68"/>
      <c r="F574" s="68"/>
      <c r="G574" s="68"/>
      <c r="H574" s="68"/>
      <c r="I574" s="68"/>
    </row>
    <row r="575" spans="2:9" x14ac:dyDescent="0.2">
      <c r="B575" s="68"/>
      <c r="C575" s="68"/>
      <c r="D575" s="68"/>
      <c r="E575" s="68"/>
      <c r="F575" s="68"/>
      <c r="G575" s="68"/>
      <c r="H575" s="68"/>
      <c r="I575" s="68"/>
    </row>
    <row r="576" spans="2:9" x14ac:dyDescent="0.2">
      <c r="B576" s="68"/>
      <c r="C576" s="68"/>
      <c r="D576" s="68"/>
      <c r="E576" s="68"/>
      <c r="F576" s="68"/>
      <c r="G576" s="68"/>
      <c r="H576" s="68"/>
      <c r="I576" s="68"/>
    </row>
    <row r="577" spans="2:9" x14ac:dyDescent="0.2">
      <c r="B577" s="68"/>
      <c r="C577" s="68"/>
      <c r="D577" s="68"/>
      <c r="E577" s="68"/>
      <c r="F577" s="68"/>
      <c r="G577" s="68"/>
      <c r="H577" s="68"/>
      <c r="I577" s="68"/>
    </row>
    <row r="578" spans="2:9" x14ac:dyDescent="0.2">
      <c r="B578" s="68"/>
      <c r="C578" s="68"/>
      <c r="D578" s="68"/>
      <c r="E578" s="68"/>
      <c r="F578" s="68"/>
      <c r="G578" s="68"/>
      <c r="H578" s="68"/>
      <c r="I578" s="68"/>
    </row>
    <row r="579" spans="2:9" x14ac:dyDescent="0.2">
      <c r="B579" s="68"/>
      <c r="C579" s="68"/>
      <c r="D579" s="68"/>
      <c r="E579" s="68"/>
      <c r="F579" s="68"/>
      <c r="G579" s="68"/>
      <c r="H579" s="68"/>
      <c r="I579" s="68"/>
    </row>
    <row r="580" spans="2:9" x14ac:dyDescent="0.2">
      <c r="B580" s="68"/>
      <c r="C580" s="68"/>
      <c r="D580" s="68"/>
      <c r="E580" s="68"/>
      <c r="F580" s="68"/>
      <c r="G580" s="68"/>
      <c r="H580" s="68"/>
      <c r="I580" s="68"/>
    </row>
    <row r="581" spans="2:9" x14ac:dyDescent="0.2">
      <c r="B581" s="68"/>
      <c r="C581" s="68"/>
      <c r="D581" s="68"/>
      <c r="E581" s="68"/>
      <c r="F581" s="68"/>
      <c r="G581" s="68"/>
      <c r="H581" s="68"/>
      <c r="I581" s="68"/>
    </row>
    <row r="582" spans="2:9" x14ac:dyDescent="0.2">
      <c r="B582" s="68"/>
      <c r="C582" s="68"/>
      <c r="D582" s="68"/>
      <c r="E582" s="68"/>
      <c r="F582" s="68"/>
      <c r="G582" s="68"/>
      <c r="H582" s="68"/>
      <c r="I582" s="68"/>
    </row>
    <row r="583" spans="2:9" x14ac:dyDescent="0.2">
      <c r="B583" s="68"/>
      <c r="C583" s="68"/>
      <c r="D583" s="68"/>
      <c r="E583" s="68"/>
      <c r="F583" s="68"/>
      <c r="G583" s="68"/>
      <c r="H583" s="68"/>
      <c r="I583" s="68"/>
    </row>
    <row r="584" spans="2:9" x14ac:dyDescent="0.2">
      <c r="B584" s="68"/>
      <c r="C584" s="68"/>
      <c r="D584" s="68"/>
      <c r="E584" s="68"/>
      <c r="F584" s="68"/>
      <c r="G584" s="68"/>
      <c r="H584" s="68"/>
      <c r="I584" s="68"/>
    </row>
    <row r="585" spans="2:9" x14ac:dyDescent="0.2">
      <c r="B585" s="68"/>
      <c r="C585" s="68"/>
      <c r="D585" s="68"/>
      <c r="E585" s="68"/>
      <c r="F585" s="68"/>
      <c r="G585" s="68"/>
      <c r="H585" s="68"/>
      <c r="I585" s="68"/>
    </row>
    <row r="586" spans="2:9" x14ac:dyDescent="0.2">
      <c r="B586" s="68"/>
      <c r="C586" s="68"/>
      <c r="D586" s="68"/>
      <c r="E586" s="68"/>
      <c r="F586" s="68"/>
      <c r="G586" s="68"/>
      <c r="H586" s="68"/>
      <c r="I586" s="68"/>
    </row>
    <row r="587" spans="2:9" x14ac:dyDescent="0.2">
      <c r="B587" s="68"/>
      <c r="C587" s="68"/>
      <c r="D587" s="68"/>
      <c r="E587" s="68"/>
      <c r="F587" s="68"/>
      <c r="G587" s="68"/>
      <c r="H587" s="68"/>
      <c r="I587" s="68"/>
    </row>
    <row r="588" spans="2:9" x14ac:dyDescent="0.2">
      <c r="B588" s="68"/>
      <c r="C588" s="68"/>
      <c r="D588" s="68"/>
      <c r="E588" s="68"/>
      <c r="F588" s="68"/>
      <c r="G588" s="68"/>
      <c r="H588" s="68"/>
      <c r="I588" s="68"/>
    </row>
    <row r="589" spans="2:9" x14ac:dyDescent="0.2">
      <c r="B589" s="68"/>
      <c r="C589" s="68"/>
      <c r="D589" s="68"/>
      <c r="E589" s="68"/>
      <c r="F589" s="68"/>
      <c r="G589" s="68"/>
      <c r="H589" s="68"/>
      <c r="I589" s="68"/>
    </row>
    <row r="590" spans="2:9" x14ac:dyDescent="0.2">
      <c r="B590" s="68"/>
      <c r="C590" s="68"/>
      <c r="D590" s="68"/>
      <c r="E590" s="68"/>
      <c r="F590" s="68"/>
      <c r="G590" s="68"/>
      <c r="H590" s="68"/>
      <c r="I590" s="68"/>
    </row>
    <row r="591" spans="2:9" x14ac:dyDescent="0.2">
      <c r="B591" s="68"/>
      <c r="C591" s="68"/>
      <c r="D591" s="68"/>
      <c r="E591" s="68"/>
      <c r="F591" s="68"/>
      <c r="G591" s="68"/>
      <c r="H591" s="68"/>
      <c r="I591" s="68"/>
    </row>
    <row r="592" spans="2:9" x14ac:dyDescent="0.2">
      <c r="B592" s="68"/>
      <c r="C592" s="68"/>
      <c r="D592" s="68"/>
      <c r="E592" s="68"/>
      <c r="F592" s="68"/>
      <c r="G592" s="68"/>
      <c r="H592" s="68"/>
      <c r="I592" s="68"/>
    </row>
    <row r="593" spans="2:9" x14ac:dyDescent="0.2">
      <c r="B593" s="68"/>
      <c r="C593" s="68"/>
      <c r="D593" s="68"/>
      <c r="E593" s="68"/>
      <c r="F593" s="68"/>
      <c r="G593" s="68"/>
      <c r="H593" s="68"/>
      <c r="I593" s="68"/>
    </row>
    <row r="594" spans="2:9" x14ac:dyDescent="0.2">
      <c r="B594" s="68"/>
      <c r="C594" s="68"/>
      <c r="D594" s="68"/>
      <c r="E594" s="68"/>
      <c r="F594" s="68"/>
      <c r="G594" s="68"/>
      <c r="H594" s="68"/>
      <c r="I594" s="68"/>
    </row>
    <row r="595" spans="2:9" x14ac:dyDescent="0.2">
      <c r="B595" s="68"/>
      <c r="C595" s="68"/>
      <c r="D595" s="68"/>
      <c r="E595" s="68"/>
      <c r="F595" s="68"/>
      <c r="G595" s="68"/>
      <c r="H595" s="68"/>
      <c r="I595" s="68"/>
    </row>
    <row r="596" spans="2:9" x14ac:dyDescent="0.2">
      <c r="B596" s="68"/>
      <c r="C596" s="68"/>
      <c r="D596" s="68"/>
      <c r="E596" s="68"/>
      <c r="F596" s="68"/>
      <c r="G596" s="68"/>
      <c r="H596" s="68"/>
      <c r="I596" s="68"/>
    </row>
    <row r="597" spans="2:9" x14ac:dyDescent="0.2">
      <c r="B597" s="68"/>
      <c r="C597" s="68"/>
      <c r="D597" s="68"/>
      <c r="E597" s="68"/>
      <c r="F597" s="68"/>
      <c r="G597" s="68"/>
      <c r="H597" s="68"/>
      <c r="I597" s="68"/>
    </row>
    <row r="598" spans="2:9" x14ac:dyDescent="0.2">
      <c r="B598" s="68"/>
      <c r="C598" s="68"/>
      <c r="D598" s="68"/>
      <c r="E598" s="68"/>
      <c r="F598" s="68"/>
      <c r="G598" s="68"/>
      <c r="H598" s="68"/>
      <c r="I598" s="68"/>
    </row>
    <row r="599" spans="2:9" x14ac:dyDescent="0.2">
      <c r="B599" s="68"/>
      <c r="C599" s="68"/>
      <c r="D599" s="68"/>
      <c r="E599" s="68"/>
      <c r="F599" s="68"/>
      <c r="G599" s="68"/>
      <c r="H599" s="68"/>
      <c r="I599" s="68"/>
    </row>
    <row r="600" spans="2:9" x14ac:dyDescent="0.2">
      <c r="B600" s="68"/>
      <c r="C600" s="68"/>
      <c r="D600" s="68"/>
      <c r="E600" s="68"/>
      <c r="F600" s="68"/>
      <c r="G600" s="68"/>
      <c r="H600" s="68"/>
      <c r="I600" s="68"/>
    </row>
    <row r="601" spans="2:9" x14ac:dyDescent="0.2">
      <c r="B601" s="68"/>
      <c r="C601" s="68"/>
      <c r="D601" s="68"/>
      <c r="E601" s="68"/>
      <c r="F601" s="68"/>
      <c r="G601" s="68"/>
      <c r="H601" s="68"/>
      <c r="I601" s="68"/>
    </row>
    <row r="602" spans="2:9" x14ac:dyDescent="0.2">
      <c r="B602" s="68"/>
      <c r="C602" s="68"/>
      <c r="D602" s="68"/>
      <c r="E602" s="68"/>
      <c r="F602" s="68"/>
      <c r="G602" s="68"/>
      <c r="H602" s="68"/>
      <c r="I602" s="68"/>
    </row>
    <row r="603" spans="2:9" x14ac:dyDescent="0.2">
      <c r="B603" s="68"/>
      <c r="C603" s="68"/>
      <c r="D603" s="68"/>
      <c r="E603" s="68"/>
      <c r="F603" s="68"/>
      <c r="G603" s="68"/>
      <c r="H603" s="68"/>
      <c r="I603" s="68"/>
    </row>
    <row r="604" spans="2:9" x14ac:dyDescent="0.2">
      <c r="B604" s="68"/>
      <c r="C604" s="68"/>
      <c r="D604" s="68"/>
      <c r="E604" s="68"/>
      <c r="F604" s="68"/>
      <c r="G604" s="68"/>
      <c r="H604" s="68"/>
      <c r="I604" s="68"/>
    </row>
    <row r="605" spans="2:9" x14ac:dyDescent="0.2">
      <c r="B605" s="68"/>
      <c r="C605" s="68"/>
      <c r="D605" s="68"/>
      <c r="E605" s="68"/>
      <c r="F605" s="68"/>
      <c r="G605" s="68"/>
      <c r="H605" s="68"/>
      <c r="I605" s="68"/>
    </row>
    <row r="606" spans="2:9" x14ac:dyDescent="0.2">
      <c r="B606" s="68"/>
      <c r="C606" s="68"/>
      <c r="D606" s="68"/>
      <c r="E606" s="68"/>
      <c r="F606" s="68"/>
      <c r="G606" s="68"/>
      <c r="H606" s="68"/>
      <c r="I606" s="68"/>
    </row>
    <row r="607" spans="2:9" x14ac:dyDescent="0.2">
      <c r="B607" s="68"/>
      <c r="C607" s="68"/>
      <c r="D607" s="68"/>
      <c r="E607" s="68"/>
      <c r="F607" s="68"/>
      <c r="G607" s="68"/>
      <c r="H607" s="68"/>
      <c r="I607" s="68"/>
    </row>
    <row r="608" spans="2:9" x14ac:dyDescent="0.2">
      <c r="B608" s="68"/>
      <c r="C608" s="68"/>
      <c r="D608" s="68"/>
      <c r="E608" s="68"/>
      <c r="F608" s="68"/>
      <c r="G608" s="68"/>
      <c r="H608" s="68"/>
      <c r="I608" s="68"/>
    </row>
    <row r="609" spans="2:9" x14ac:dyDescent="0.2">
      <c r="B609" s="68"/>
      <c r="C609" s="68"/>
      <c r="D609" s="68"/>
      <c r="E609" s="68"/>
      <c r="F609" s="68"/>
      <c r="G609" s="68"/>
      <c r="H609" s="68"/>
      <c r="I609" s="68"/>
    </row>
    <row r="610" spans="2:9" x14ac:dyDescent="0.2">
      <c r="B610" s="68"/>
      <c r="C610" s="68"/>
      <c r="D610" s="68"/>
      <c r="E610" s="68"/>
      <c r="F610" s="68"/>
      <c r="G610" s="68"/>
      <c r="H610" s="68"/>
      <c r="I610" s="68"/>
    </row>
    <row r="611" spans="2:9" x14ac:dyDescent="0.2">
      <c r="B611" s="68"/>
      <c r="C611" s="68"/>
      <c r="D611" s="68"/>
      <c r="E611" s="68"/>
      <c r="F611" s="68"/>
      <c r="G611" s="68"/>
      <c r="H611" s="68"/>
      <c r="I611" s="68"/>
    </row>
    <row r="612" spans="2:9" x14ac:dyDescent="0.2">
      <c r="B612" s="68"/>
      <c r="C612" s="68"/>
      <c r="D612" s="68"/>
      <c r="E612" s="68"/>
      <c r="F612" s="68"/>
      <c r="G612" s="68"/>
      <c r="H612" s="68"/>
      <c r="I612" s="68"/>
    </row>
    <row r="613" spans="2:9" x14ac:dyDescent="0.2">
      <c r="B613" s="68"/>
      <c r="C613" s="68"/>
      <c r="D613" s="68"/>
      <c r="E613" s="68"/>
      <c r="F613" s="68"/>
      <c r="G613" s="68"/>
      <c r="H613" s="68"/>
      <c r="I613" s="68"/>
    </row>
    <row r="614" spans="2:9" x14ac:dyDescent="0.2">
      <c r="B614" s="68"/>
      <c r="C614" s="68"/>
      <c r="D614" s="68"/>
      <c r="E614" s="68"/>
      <c r="F614" s="68"/>
      <c r="G614" s="68"/>
      <c r="H614" s="68"/>
      <c r="I614" s="68"/>
    </row>
    <row r="615" spans="2:9" x14ac:dyDescent="0.2">
      <c r="B615" s="68"/>
      <c r="C615" s="68"/>
      <c r="D615" s="68"/>
      <c r="E615" s="68"/>
      <c r="F615" s="68"/>
      <c r="G615" s="68"/>
      <c r="H615" s="68"/>
      <c r="I615" s="68"/>
    </row>
    <row r="616" spans="2:9" x14ac:dyDescent="0.2">
      <c r="B616" s="68"/>
      <c r="C616" s="68"/>
      <c r="D616" s="68"/>
      <c r="E616" s="68"/>
      <c r="F616" s="68"/>
      <c r="G616" s="68"/>
      <c r="H616" s="68"/>
      <c r="I616" s="68"/>
    </row>
    <row r="617" spans="2:9" x14ac:dyDescent="0.2">
      <c r="B617" s="68"/>
      <c r="C617" s="68"/>
      <c r="D617" s="68"/>
      <c r="E617" s="68"/>
      <c r="F617" s="68"/>
      <c r="G617" s="68"/>
      <c r="H617" s="68"/>
      <c r="I617" s="68"/>
    </row>
    <row r="618" spans="2:9" x14ac:dyDescent="0.2">
      <c r="B618" s="68"/>
      <c r="C618" s="68"/>
      <c r="D618" s="68"/>
      <c r="E618" s="68"/>
      <c r="F618" s="68"/>
      <c r="G618" s="68"/>
      <c r="H618" s="68"/>
      <c r="I618" s="68"/>
    </row>
    <row r="619" spans="2:9" x14ac:dyDescent="0.2">
      <c r="B619" s="68"/>
      <c r="C619" s="68"/>
      <c r="D619" s="68"/>
      <c r="E619" s="68"/>
      <c r="F619" s="68"/>
      <c r="G619" s="68"/>
      <c r="H619" s="68"/>
      <c r="I619" s="68"/>
    </row>
    <row r="620" spans="2:9" x14ac:dyDescent="0.2">
      <c r="B620" s="68"/>
      <c r="C620" s="68"/>
      <c r="D620" s="68"/>
      <c r="E620" s="68"/>
      <c r="F620" s="68"/>
      <c r="G620" s="68"/>
      <c r="H620" s="68"/>
      <c r="I620" s="68"/>
    </row>
    <row r="621" spans="2:9" x14ac:dyDescent="0.2">
      <c r="B621" s="68"/>
      <c r="C621" s="68"/>
      <c r="D621" s="68"/>
      <c r="E621" s="68"/>
      <c r="F621" s="68"/>
      <c r="G621" s="68"/>
      <c r="H621" s="68"/>
      <c r="I621" s="68"/>
    </row>
    <row r="622" spans="2:9" x14ac:dyDescent="0.2">
      <c r="B622" s="68"/>
      <c r="C622" s="68"/>
      <c r="D622" s="68"/>
      <c r="E622" s="68"/>
      <c r="F622" s="68"/>
      <c r="G622" s="68"/>
      <c r="H622" s="68"/>
      <c r="I622" s="68"/>
    </row>
    <row r="623" spans="2:9" x14ac:dyDescent="0.2">
      <c r="B623" s="68"/>
      <c r="C623" s="68"/>
      <c r="D623" s="68"/>
      <c r="E623" s="68"/>
      <c r="F623" s="68"/>
      <c r="G623" s="68"/>
      <c r="H623" s="68"/>
      <c r="I623" s="68"/>
    </row>
    <row r="624" spans="2:9" x14ac:dyDescent="0.2">
      <c r="B624" s="68"/>
      <c r="C624" s="68"/>
      <c r="D624" s="68"/>
      <c r="E624" s="68"/>
      <c r="F624" s="68"/>
      <c r="G624" s="68"/>
      <c r="H624" s="68"/>
      <c r="I624" s="68"/>
    </row>
    <row r="625" spans="2:9" x14ac:dyDescent="0.2">
      <c r="B625" s="68"/>
      <c r="C625" s="68"/>
      <c r="D625" s="68"/>
      <c r="E625" s="68"/>
      <c r="F625" s="68"/>
      <c r="G625" s="68"/>
      <c r="H625" s="68"/>
      <c r="I625" s="68"/>
    </row>
    <row r="626" spans="2:9" x14ac:dyDescent="0.2">
      <c r="B626" s="68"/>
      <c r="C626" s="68"/>
      <c r="D626" s="68"/>
      <c r="E626" s="68"/>
      <c r="F626" s="68"/>
      <c r="G626" s="68"/>
      <c r="H626" s="68"/>
      <c r="I626" s="68"/>
    </row>
    <row r="627" spans="2:9" x14ac:dyDescent="0.2">
      <c r="B627" s="68"/>
      <c r="C627" s="68"/>
      <c r="D627" s="68"/>
      <c r="E627" s="68"/>
      <c r="F627" s="68"/>
      <c r="G627" s="68"/>
      <c r="H627" s="68"/>
      <c r="I627" s="68"/>
    </row>
    <row r="628" spans="2:9" x14ac:dyDescent="0.2">
      <c r="B628" s="68"/>
      <c r="C628" s="68"/>
      <c r="D628" s="68"/>
      <c r="E628" s="68"/>
      <c r="F628" s="68"/>
      <c r="G628" s="68"/>
      <c r="H628" s="68"/>
      <c r="I628" s="68"/>
    </row>
    <row r="629" spans="2:9" x14ac:dyDescent="0.2">
      <c r="B629" s="68"/>
      <c r="C629" s="68"/>
      <c r="D629" s="68"/>
      <c r="E629" s="68"/>
      <c r="F629" s="68"/>
      <c r="G629" s="68"/>
      <c r="H629" s="68"/>
      <c r="I629" s="68"/>
    </row>
    <row r="630" spans="2:9" x14ac:dyDescent="0.2">
      <c r="B630" s="68"/>
      <c r="C630" s="68"/>
      <c r="D630" s="68"/>
      <c r="E630" s="68"/>
      <c r="F630" s="68"/>
      <c r="G630" s="68"/>
      <c r="H630" s="68"/>
      <c r="I630" s="68"/>
    </row>
    <row r="631" spans="2:9" x14ac:dyDescent="0.2">
      <c r="B631" s="68"/>
      <c r="C631" s="68"/>
      <c r="D631" s="68"/>
      <c r="E631" s="68"/>
      <c r="F631" s="68"/>
      <c r="G631" s="68"/>
      <c r="H631" s="68"/>
      <c r="I631" s="68"/>
    </row>
    <row r="632" spans="2:9" x14ac:dyDescent="0.2">
      <c r="B632" s="68"/>
      <c r="C632" s="68"/>
      <c r="D632" s="68"/>
      <c r="E632" s="68"/>
      <c r="F632" s="68"/>
      <c r="G632" s="68"/>
      <c r="H632" s="68"/>
      <c r="I632" s="68"/>
    </row>
    <row r="633" spans="2:9" x14ac:dyDescent="0.2">
      <c r="B633" s="68"/>
      <c r="C633" s="68"/>
      <c r="D633" s="68"/>
      <c r="E633" s="68"/>
      <c r="F633" s="68"/>
      <c r="G633" s="68"/>
      <c r="H633" s="68"/>
      <c r="I633" s="68"/>
    </row>
    <row r="634" spans="2:9" x14ac:dyDescent="0.2">
      <c r="B634" s="68"/>
      <c r="C634" s="68"/>
      <c r="D634" s="68"/>
      <c r="E634" s="68"/>
      <c r="F634" s="68"/>
      <c r="G634" s="68"/>
      <c r="H634" s="68"/>
      <c r="I634" s="68"/>
    </row>
    <row r="635" spans="2:9" x14ac:dyDescent="0.2">
      <c r="B635" s="68"/>
      <c r="C635" s="68"/>
      <c r="D635" s="68"/>
      <c r="E635" s="68"/>
      <c r="F635" s="68"/>
      <c r="G635" s="68"/>
      <c r="H635" s="68"/>
      <c r="I635" s="68"/>
    </row>
    <row r="636" spans="2:9" x14ac:dyDescent="0.2">
      <c r="B636" s="68"/>
      <c r="C636" s="68"/>
      <c r="D636" s="68"/>
      <c r="E636" s="68"/>
      <c r="F636" s="68"/>
      <c r="G636" s="68"/>
      <c r="H636" s="68"/>
      <c r="I636" s="68"/>
    </row>
    <row r="637" spans="2:9" x14ac:dyDescent="0.2">
      <c r="B637" s="68"/>
      <c r="C637" s="68"/>
      <c r="D637" s="68"/>
      <c r="E637" s="68"/>
      <c r="F637" s="68"/>
      <c r="G637" s="68"/>
      <c r="H637" s="68"/>
      <c r="I637" s="68"/>
    </row>
    <row r="638" spans="2:9" x14ac:dyDescent="0.2">
      <c r="B638" s="68"/>
      <c r="C638" s="68"/>
      <c r="D638" s="68"/>
      <c r="E638" s="68"/>
      <c r="F638" s="68"/>
      <c r="G638" s="68"/>
      <c r="H638" s="68"/>
      <c r="I638" s="68"/>
    </row>
    <row r="639" spans="2:9" x14ac:dyDescent="0.2">
      <c r="B639" s="68"/>
      <c r="C639" s="68"/>
      <c r="D639" s="68"/>
      <c r="E639" s="68"/>
      <c r="F639" s="68"/>
      <c r="G639" s="68"/>
      <c r="H639" s="68"/>
      <c r="I639" s="68"/>
    </row>
    <row r="640" spans="2:9" x14ac:dyDescent="0.2">
      <c r="B640" s="68"/>
      <c r="C640" s="68"/>
      <c r="D640" s="68"/>
      <c r="E640" s="68"/>
      <c r="F640" s="68"/>
      <c r="G640" s="68"/>
      <c r="H640" s="68"/>
      <c r="I640" s="68"/>
    </row>
    <row r="641" spans="2:9" x14ac:dyDescent="0.2">
      <c r="B641" s="68"/>
      <c r="C641" s="68"/>
      <c r="D641" s="68"/>
      <c r="E641" s="68"/>
      <c r="F641" s="68"/>
      <c r="G641" s="68"/>
      <c r="H641" s="68"/>
      <c r="I641" s="68"/>
    </row>
    <row r="642" spans="2:9" x14ac:dyDescent="0.2">
      <c r="B642" s="68"/>
      <c r="C642" s="68"/>
      <c r="D642" s="68"/>
      <c r="E642" s="68"/>
      <c r="F642" s="68"/>
      <c r="G642" s="68"/>
      <c r="H642" s="68"/>
      <c r="I642" s="68"/>
    </row>
    <row r="643" spans="2:9" x14ac:dyDescent="0.2">
      <c r="B643" s="68"/>
      <c r="C643" s="68"/>
      <c r="D643" s="68"/>
      <c r="E643" s="68"/>
      <c r="F643" s="68"/>
      <c r="G643" s="68"/>
      <c r="H643" s="68"/>
      <c r="I643" s="68"/>
    </row>
    <row r="644" spans="2:9" x14ac:dyDescent="0.2">
      <c r="B644" s="68"/>
      <c r="C644" s="68"/>
      <c r="D644" s="68"/>
      <c r="E644" s="68"/>
      <c r="F644" s="68"/>
      <c r="G644" s="68"/>
      <c r="H644" s="68"/>
      <c r="I644" s="68"/>
    </row>
    <row r="645" spans="2:9" x14ac:dyDescent="0.2">
      <c r="B645" s="68"/>
      <c r="C645" s="68"/>
      <c r="D645" s="68"/>
      <c r="E645" s="68"/>
      <c r="F645" s="68"/>
      <c r="G645" s="68"/>
      <c r="H645" s="68"/>
      <c r="I645" s="68"/>
    </row>
    <row r="646" spans="2:9" x14ac:dyDescent="0.2">
      <c r="B646" s="68"/>
      <c r="C646" s="68"/>
      <c r="D646" s="68"/>
      <c r="E646" s="68"/>
      <c r="F646" s="68"/>
      <c r="G646" s="68"/>
      <c r="H646" s="68"/>
      <c r="I646" s="68"/>
    </row>
    <row r="647" spans="2:9" x14ac:dyDescent="0.2">
      <c r="B647" s="68"/>
      <c r="C647" s="68"/>
      <c r="D647" s="68"/>
      <c r="E647" s="68"/>
      <c r="F647" s="68"/>
      <c r="G647" s="68"/>
      <c r="H647" s="68"/>
      <c r="I647" s="68"/>
    </row>
    <row r="648" spans="2:9" x14ac:dyDescent="0.2">
      <c r="B648" s="68"/>
      <c r="C648" s="68"/>
      <c r="D648" s="68"/>
      <c r="E648" s="68"/>
      <c r="F648" s="68"/>
      <c r="G648" s="68"/>
      <c r="H648" s="68"/>
      <c r="I648" s="68"/>
    </row>
    <row r="649" spans="2:9" x14ac:dyDescent="0.2">
      <c r="B649" s="68"/>
      <c r="C649" s="68"/>
      <c r="D649" s="68"/>
      <c r="E649" s="68"/>
      <c r="F649" s="68"/>
      <c r="G649" s="68"/>
      <c r="H649" s="68"/>
      <c r="I649" s="68"/>
    </row>
    <row r="650" spans="2:9" x14ac:dyDescent="0.2">
      <c r="B650" s="68"/>
      <c r="C650" s="68"/>
      <c r="D650" s="68"/>
      <c r="E650" s="68"/>
      <c r="F650" s="68"/>
      <c r="G650" s="68"/>
      <c r="H650" s="68"/>
      <c r="I650" s="68"/>
    </row>
    <row r="651" spans="2:9" x14ac:dyDescent="0.2">
      <c r="B651" s="68"/>
      <c r="C651" s="68"/>
      <c r="D651" s="68"/>
      <c r="E651" s="68"/>
      <c r="F651" s="68"/>
      <c r="G651" s="68"/>
      <c r="H651" s="68"/>
      <c r="I651" s="68"/>
    </row>
    <row r="652" spans="2:9" x14ac:dyDescent="0.2">
      <c r="B652" s="68"/>
      <c r="C652" s="68"/>
      <c r="D652" s="68"/>
      <c r="E652" s="68"/>
      <c r="F652" s="68"/>
      <c r="G652" s="68"/>
      <c r="H652" s="68"/>
      <c r="I652" s="68"/>
    </row>
    <row r="653" spans="2:9" x14ac:dyDescent="0.2">
      <c r="B653" s="68"/>
      <c r="C653" s="68"/>
      <c r="D653" s="68"/>
      <c r="E653" s="68"/>
      <c r="F653" s="68"/>
      <c r="G653" s="68"/>
      <c r="H653" s="68"/>
      <c r="I653" s="68"/>
    </row>
    <row r="654" spans="2:9" x14ac:dyDescent="0.2">
      <c r="B654" s="68"/>
      <c r="C654" s="68"/>
      <c r="D654" s="68"/>
      <c r="E654" s="68"/>
      <c r="F654" s="68"/>
      <c r="G654" s="68"/>
      <c r="H654" s="68"/>
      <c r="I654" s="68"/>
    </row>
    <row r="655" spans="2:9" x14ac:dyDescent="0.2">
      <c r="B655" s="68"/>
      <c r="C655" s="68"/>
      <c r="D655" s="68"/>
      <c r="E655" s="68"/>
      <c r="F655" s="68"/>
      <c r="G655" s="68"/>
      <c r="H655" s="68"/>
      <c r="I655" s="68"/>
    </row>
    <row r="656" spans="2:9" x14ac:dyDescent="0.2">
      <c r="B656" s="68"/>
      <c r="C656" s="68"/>
      <c r="D656" s="68"/>
      <c r="E656" s="68"/>
      <c r="F656" s="68"/>
      <c r="G656" s="68"/>
      <c r="H656" s="68"/>
      <c r="I656" s="68"/>
    </row>
    <row r="657" spans="2:9" x14ac:dyDescent="0.2">
      <c r="B657" s="68"/>
      <c r="C657" s="68"/>
      <c r="D657" s="68"/>
      <c r="E657" s="68"/>
      <c r="F657" s="68"/>
      <c r="G657" s="68"/>
      <c r="H657" s="68"/>
      <c r="I657" s="68"/>
    </row>
    <row r="658" spans="2:9" x14ac:dyDescent="0.2">
      <c r="B658" s="68"/>
      <c r="C658" s="68"/>
      <c r="D658" s="68"/>
      <c r="E658" s="68"/>
      <c r="F658" s="68"/>
      <c r="G658" s="68"/>
      <c r="H658" s="68"/>
      <c r="I658" s="68"/>
    </row>
    <row r="659" spans="2:9" x14ac:dyDescent="0.2">
      <c r="B659" s="68"/>
      <c r="C659" s="68"/>
      <c r="D659" s="68"/>
      <c r="E659" s="68"/>
      <c r="F659" s="68"/>
      <c r="G659" s="68"/>
      <c r="H659" s="68"/>
      <c r="I659" s="68"/>
    </row>
    <row r="660" spans="2:9" x14ac:dyDescent="0.2">
      <c r="B660" s="68"/>
      <c r="C660" s="68"/>
      <c r="D660" s="68"/>
      <c r="E660" s="68"/>
      <c r="F660" s="68"/>
      <c r="G660" s="68"/>
      <c r="H660" s="68"/>
      <c r="I660" s="68"/>
    </row>
    <row r="661" spans="2:9" x14ac:dyDescent="0.2">
      <c r="B661" s="68"/>
      <c r="C661" s="68"/>
      <c r="D661" s="68"/>
      <c r="E661" s="68"/>
      <c r="F661" s="68"/>
      <c r="G661" s="68"/>
      <c r="H661" s="68"/>
      <c r="I661" s="68"/>
    </row>
    <row r="662" spans="2:9" x14ac:dyDescent="0.2">
      <c r="B662" s="68"/>
      <c r="C662" s="68"/>
      <c r="D662" s="68"/>
      <c r="E662" s="68"/>
      <c r="F662" s="68"/>
      <c r="G662" s="68"/>
      <c r="H662" s="68"/>
      <c r="I662" s="68"/>
    </row>
    <row r="663" spans="2:9" x14ac:dyDescent="0.2">
      <c r="B663" s="68"/>
      <c r="C663" s="68"/>
      <c r="D663" s="68"/>
      <c r="E663" s="68"/>
      <c r="F663" s="68"/>
      <c r="G663" s="68"/>
      <c r="H663" s="68"/>
      <c r="I663" s="68"/>
    </row>
    <row r="664" spans="2:9" x14ac:dyDescent="0.2">
      <c r="B664" s="68"/>
      <c r="C664" s="68"/>
      <c r="D664" s="68"/>
      <c r="E664" s="68"/>
      <c r="F664" s="68"/>
      <c r="G664" s="68"/>
      <c r="H664" s="68"/>
      <c r="I664" s="68"/>
    </row>
    <row r="665" spans="2:9" x14ac:dyDescent="0.2">
      <c r="B665" s="68"/>
      <c r="C665" s="68"/>
      <c r="D665" s="68"/>
      <c r="E665" s="68"/>
      <c r="F665" s="68"/>
      <c r="G665" s="68"/>
      <c r="H665" s="68"/>
      <c r="I665" s="68"/>
    </row>
    <row r="666" spans="2:9" x14ac:dyDescent="0.2">
      <c r="B666" s="68"/>
      <c r="C666" s="68"/>
      <c r="D666" s="68"/>
      <c r="E666" s="68"/>
      <c r="F666" s="68"/>
      <c r="G666" s="68"/>
      <c r="H666" s="68"/>
      <c r="I666" s="68"/>
    </row>
    <row r="667" spans="2:9" x14ac:dyDescent="0.2">
      <c r="B667" s="68"/>
      <c r="C667" s="68"/>
      <c r="D667" s="68"/>
      <c r="E667" s="68"/>
      <c r="F667" s="68"/>
      <c r="G667" s="68"/>
      <c r="H667" s="68"/>
      <c r="I667" s="68"/>
    </row>
    <row r="668" spans="2:9" x14ac:dyDescent="0.2">
      <c r="B668" s="68"/>
      <c r="C668" s="68"/>
      <c r="D668" s="68"/>
      <c r="E668" s="68"/>
      <c r="F668" s="68"/>
      <c r="G668" s="68"/>
      <c r="H668" s="68"/>
      <c r="I668" s="68"/>
    </row>
    <row r="669" spans="2:9" x14ac:dyDescent="0.2">
      <c r="B669" s="68"/>
      <c r="C669" s="68"/>
      <c r="D669" s="68"/>
      <c r="E669" s="68"/>
      <c r="F669" s="68"/>
      <c r="G669" s="68"/>
      <c r="H669" s="68"/>
      <c r="I669" s="68"/>
    </row>
    <row r="670" spans="2:9" x14ac:dyDescent="0.2">
      <c r="B670" s="68"/>
      <c r="C670" s="68"/>
      <c r="D670" s="68"/>
      <c r="E670" s="68"/>
      <c r="F670" s="68"/>
      <c r="G670" s="68"/>
      <c r="H670" s="68"/>
      <c r="I670" s="68"/>
    </row>
    <row r="671" spans="2:9" x14ac:dyDescent="0.2">
      <c r="B671" s="68"/>
      <c r="C671" s="68"/>
      <c r="D671" s="68"/>
      <c r="E671" s="68"/>
      <c r="F671" s="68"/>
      <c r="G671" s="68"/>
      <c r="H671" s="68"/>
      <c r="I671" s="68"/>
    </row>
    <row r="672" spans="2:9" x14ac:dyDescent="0.2">
      <c r="B672" s="68"/>
      <c r="C672" s="68"/>
      <c r="D672" s="68"/>
      <c r="E672" s="68"/>
      <c r="F672" s="68"/>
      <c r="G672" s="68"/>
      <c r="H672" s="68"/>
      <c r="I672" s="68"/>
    </row>
    <row r="673" spans="2:9" x14ac:dyDescent="0.2">
      <c r="B673" s="68"/>
      <c r="C673" s="68"/>
      <c r="D673" s="68"/>
      <c r="E673" s="68"/>
      <c r="F673" s="68"/>
      <c r="G673" s="68"/>
      <c r="H673" s="68"/>
      <c r="I673" s="68"/>
    </row>
    <row r="674" spans="2:9" x14ac:dyDescent="0.2">
      <c r="B674" s="68"/>
      <c r="C674" s="68"/>
      <c r="D674" s="68"/>
      <c r="E674" s="68"/>
      <c r="F674" s="68"/>
      <c r="G674" s="68"/>
      <c r="H674" s="68"/>
      <c r="I674" s="68"/>
    </row>
    <row r="675" spans="2:9" x14ac:dyDescent="0.2">
      <c r="B675" s="68"/>
      <c r="C675" s="68"/>
      <c r="D675" s="68"/>
      <c r="E675" s="68"/>
      <c r="F675" s="68"/>
      <c r="G675" s="68"/>
      <c r="H675" s="68"/>
      <c r="I675" s="68"/>
    </row>
    <row r="676" spans="2:9" x14ac:dyDescent="0.2">
      <c r="B676" s="68"/>
      <c r="C676" s="68"/>
      <c r="D676" s="68"/>
      <c r="E676" s="68"/>
      <c r="F676" s="68"/>
      <c r="G676" s="68"/>
      <c r="H676" s="68"/>
      <c r="I676" s="68"/>
    </row>
    <row r="677" spans="2:9" x14ac:dyDescent="0.2">
      <c r="B677" s="68"/>
      <c r="C677" s="68"/>
      <c r="D677" s="68"/>
      <c r="E677" s="68"/>
      <c r="F677" s="68"/>
      <c r="G677" s="68"/>
      <c r="H677" s="68"/>
      <c r="I677" s="68"/>
    </row>
    <row r="678" spans="2:9" x14ac:dyDescent="0.2">
      <c r="B678" s="68"/>
      <c r="C678" s="68"/>
      <c r="D678" s="68"/>
      <c r="E678" s="68"/>
      <c r="F678" s="68"/>
      <c r="G678" s="68"/>
      <c r="H678" s="68"/>
      <c r="I678" s="68"/>
    </row>
    <row r="679" spans="2:9" x14ac:dyDescent="0.2">
      <c r="B679" s="68"/>
      <c r="C679" s="68"/>
      <c r="D679" s="68"/>
      <c r="E679" s="68"/>
      <c r="F679" s="68"/>
      <c r="G679" s="68"/>
      <c r="H679" s="68"/>
      <c r="I679" s="68"/>
    </row>
    <row r="680" spans="2:9" x14ac:dyDescent="0.2">
      <c r="B680" s="68"/>
      <c r="C680" s="68"/>
      <c r="D680" s="68"/>
      <c r="E680" s="68"/>
      <c r="F680" s="68"/>
      <c r="G680" s="68"/>
      <c r="H680" s="68"/>
      <c r="I680" s="68"/>
    </row>
    <row r="681" spans="2:9" x14ac:dyDescent="0.2">
      <c r="B681" s="68"/>
      <c r="C681" s="68"/>
      <c r="D681" s="68"/>
      <c r="E681" s="68"/>
      <c r="F681" s="68"/>
      <c r="G681" s="68"/>
      <c r="H681" s="68"/>
      <c r="I681" s="68"/>
    </row>
    <row r="682" spans="2:9" x14ac:dyDescent="0.2">
      <c r="B682" s="68"/>
      <c r="C682" s="68"/>
      <c r="D682" s="68"/>
      <c r="E682" s="68"/>
      <c r="F682" s="68"/>
      <c r="G682" s="68"/>
      <c r="H682" s="68"/>
      <c r="I682" s="68"/>
    </row>
    <row r="683" spans="2:9" x14ac:dyDescent="0.2">
      <c r="B683" s="68"/>
      <c r="C683" s="68"/>
      <c r="D683" s="68"/>
      <c r="E683" s="68"/>
      <c r="F683" s="68"/>
      <c r="G683" s="68"/>
      <c r="H683" s="68"/>
      <c r="I683" s="68"/>
    </row>
    <row r="684" spans="2:9" x14ac:dyDescent="0.2">
      <c r="B684" s="68"/>
      <c r="C684" s="68"/>
      <c r="D684" s="68"/>
      <c r="E684" s="68"/>
      <c r="F684" s="68"/>
      <c r="G684" s="68"/>
      <c r="H684" s="68"/>
      <c r="I684" s="68"/>
    </row>
    <row r="685" spans="2:9" x14ac:dyDescent="0.2">
      <c r="B685" s="68"/>
      <c r="C685" s="68"/>
      <c r="D685" s="68"/>
      <c r="E685" s="68"/>
      <c r="F685" s="68"/>
      <c r="G685" s="68"/>
      <c r="H685" s="68"/>
      <c r="I685" s="68"/>
    </row>
    <row r="686" spans="2:9" x14ac:dyDescent="0.2">
      <c r="B686" s="68"/>
      <c r="C686" s="68"/>
      <c r="D686" s="68"/>
      <c r="E686" s="68"/>
      <c r="F686" s="68"/>
      <c r="G686" s="68"/>
      <c r="H686" s="68"/>
      <c r="I686" s="68"/>
    </row>
    <row r="687" spans="2:9" x14ac:dyDescent="0.2">
      <c r="B687" s="68"/>
      <c r="C687" s="68"/>
      <c r="D687" s="68"/>
      <c r="E687" s="68"/>
      <c r="F687" s="68"/>
      <c r="G687" s="68"/>
      <c r="H687" s="68"/>
      <c r="I687" s="68"/>
    </row>
    <row r="688" spans="2:9" x14ac:dyDescent="0.2">
      <c r="B688" s="68"/>
      <c r="C688" s="68"/>
      <c r="D688" s="68"/>
      <c r="E688" s="68"/>
      <c r="F688" s="68"/>
      <c r="G688" s="68"/>
      <c r="H688" s="68"/>
      <c r="I688" s="68"/>
    </row>
    <row r="689" spans="2:9" x14ac:dyDescent="0.2">
      <c r="B689" s="68"/>
      <c r="C689" s="68"/>
      <c r="D689" s="68"/>
      <c r="E689" s="68"/>
      <c r="F689" s="68"/>
      <c r="G689" s="68"/>
      <c r="H689" s="68"/>
      <c r="I689" s="68"/>
    </row>
    <row r="690" spans="2:9" x14ac:dyDescent="0.2">
      <c r="B690" s="68"/>
      <c r="C690" s="68"/>
      <c r="D690" s="68"/>
      <c r="E690" s="68"/>
      <c r="F690" s="68"/>
      <c r="G690" s="68"/>
      <c r="H690" s="68"/>
      <c r="I690" s="68"/>
    </row>
    <row r="691" spans="2:9" x14ac:dyDescent="0.2">
      <c r="B691" s="68"/>
      <c r="C691" s="68"/>
      <c r="D691" s="68"/>
      <c r="E691" s="68"/>
      <c r="F691" s="68"/>
      <c r="G691" s="68"/>
      <c r="H691" s="68"/>
      <c r="I691" s="68"/>
    </row>
    <row r="692" spans="2:9" x14ac:dyDescent="0.2">
      <c r="B692" s="68"/>
      <c r="C692" s="68"/>
      <c r="D692" s="68"/>
      <c r="E692" s="68"/>
      <c r="F692" s="68"/>
      <c r="G692" s="68"/>
      <c r="H692" s="68"/>
      <c r="I692" s="68"/>
    </row>
    <row r="693" spans="2:9" x14ac:dyDescent="0.2">
      <c r="B693" s="68"/>
      <c r="C693" s="68"/>
      <c r="D693" s="68"/>
      <c r="E693" s="68"/>
      <c r="F693" s="68"/>
      <c r="G693" s="68"/>
      <c r="H693" s="68"/>
      <c r="I693" s="68"/>
    </row>
    <row r="694" spans="2:9" x14ac:dyDescent="0.2">
      <c r="B694" s="68"/>
      <c r="C694" s="68"/>
      <c r="D694" s="68"/>
      <c r="E694" s="68"/>
      <c r="F694" s="68"/>
      <c r="G694" s="68"/>
      <c r="H694" s="68"/>
      <c r="I694" s="68"/>
    </row>
    <row r="695" spans="2:9" x14ac:dyDescent="0.2">
      <c r="B695" s="68"/>
      <c r="C695" s="68"/>
      <c r="D695" s="68"/>
      <c r="E695" s="68"/>
      <c r="F695" s="68"/>
      <c r="G695" s="68"/>
      <c r="H695" s="68"/>
      <c r="I695" s="68"/>
    </row>
    <row r="696" spans="2:9" x14ac:dyDescent="0.2">
      <c r="B696" s="68"/>
      <c r="C696" s="68"/>
      <c r="D696" s="68"/>
      <c r="E696" s="68"/>
      <c r="F696" s="68"/>
      <c r="G696" s="68"/>
      <c r="H696" s="68"/>
      <c r="I696" s="68"/>
    </row>
    <row r="697" spans="2:9" x14ac:dyDescent="0.2">
      <c r="B697" s="68"/>
      <c r="C697" s="68"/>
      <c r="D697" s="68"/>
      <c r="E697" s="68"/>
      <c r="F697" s="68"/>
      <c r="G697" s="68"/>
      <c r="H697" s="68"/>
      <c r="I697" s="68"/>
    </row>
    <row r="698" spans="2:9" x14ac:dyDescent="0.2">
      <c r="B698" s="68"/>
      <c r="C698" s="68"/>
      <c r="D698" s="68"/>
      <c r="E698" s="68"/>
      <c r="F698" s="68"/>
      <c r="G698" s="68"/>
      <c r="H698" s="68"/>
      <c r="I698" s="68"/>
    </row>
    <row r="699" spans="2:9" x14ac:dyDescent="0.2">
      <c r="B699" s="68"/>
      <c r="C699" s="68"/>
      <c r="D699" s="68"/>
      <c r="E699" s="68"/>
      <c r="F699" s="68"/>
      <c r="G699" s="68"/>
      <c r="H699" s="68"/>
      <c r="I699" s="68"/>
    </row>
    <row r="700" spans="2:9" x14ac:dyDescent="0.2">
      <c r="B700" s="68"/>
      <c r="C700" s="68"/>
      <c r="D700" s="68"/>
      <c r="E700" s="68"/>
      <c r="F700" s="68"/>
      <c r="G700" s="68"/>
      <c r="H700" s="68"/>
      <c r="I700" s="68"/>
    </row>
    <row r="701" spans="2:9" x14ac:dyDescent="0.2">
      <c r="B701" s="68"/>
      <c r="C701" s="68"/>
      <c r="D701" s="68"/>
      <c r="E701" s="68"/>
      <c r="F701" s="68"/>
      <c r="G701" s="68"/>
      <c r="H701" s="68"/>
      <c r="I701" s="68"/>
    </row>
    <row r="702" spans="2:9" x14ac:dyDescent="0.2">
      <c r="B702" s="68"/>
      <c r="C702" s="68"/>
      <c r="D702" s="68"/>
      <c r="E702" s="68"/>
      <c r="F702" s="68"/>
      <c r="G702" s="68"/>
      <c r="H702" s="68"/>
      <c r="I702" s="68"/>
    </row>
    <row r="703" spans="2:9" x14ac:dyDescent="0.2">
      <c r="B703" s="68"/>
      <c r="C703" s="68"/>
      <c r="D703" s="68"/>
      <c r="E703" s="68"/>
      <c r="F703" s="68"/>
      <c r="G703" s="68"/>
      <c r="H703" s="68"/>
      <c r="I703" s="68"/>
    </row>
    <row r="704" spans="2:9" x14ac:dyDescent="0.2">
      <c r="B704" s="68"/>
      <c r="C704" s="68"/>
      <c r="D704" s="68"/>
      <c r="E704" s="68"/>
      <c r="F704" s="68"/>
      <c r="G704" s="68"/>
      <c r="H704" s="68"/>
      <c r="I704" s="68"/>
    </row>
    <row r="705" spans="2:9" x14ac:dyDescent="0.2">
      <c r="B705" s="68"/>
      <c r="C705" s="68"/>
      <c r="D705" s="68"/>
      <c r="E705" s="68"/>
      <c r="F705" s="68"/>
      <c r="G705" s="68"/>
      <c r="H705" s="68"/>
      <c r="I705" s="68"/>
    </row>
    <row r="706" spans="2:9" x14ac:dyDescent="0.2">
      <c r="B706" s="68"/>
      <c r="C706" s="68"/>
      <c r="D706" s="68"/>
      <c r="E706" s="68"/>
      <c r="F706" s="68"/>
      <c r="G706" s="68"/>
      <c r="H706" s="68"/>
      <c r="I706" s="68"/>
    </row>
    <row r="707" spans="2:9" x14ac:dyDescent="0.2">
      <c r="B707" s="68"/>
      <c r="C707" s="68"/>
      <c r="D707" s="68"/>
      <c r="E707" s="68"/>
      <c r="F707" s="68"/>
      <c r="G707" s="68"/>
      <c r="H707" s="68"/>
      <c r="I707" s="68"/>
    </row>
    <row r="708" spans="2:9" x14ac:dyDescent="0.2">
      <c r="B708" s="68"/>
      <c r="C708" s="68"/>
      <c r="D708" s="68"/>
      <c r="E708" s="68"/>
      <c r="F708" s="68"/>
      <c r="G708" s="68"/>
      <c r="H708" s="68"/>
      <c r="I708" s="68"/>
    </row>
    <row r="709" spans="2:9" x14ac:dyDescent="0.2">
      <c r="B709" s="68"/>
      <c r="C709" s="68"/>
      <c r="D709" s="68"/>
      <c r="E709" s="68"/>
      <c r="F709" s="68"/>
      <c r="G709" s="68"/>
      <c r="H709" s="68"/>
      <c r="I709" s="68"/>
    </row>
    <row r="710" spans="2:9" x14ac:dyDescent="0.2">
      <c r="B710" s="68"/>
      <c r="C710" s="68"/>
      <c r="D710" s="68"/>
      <c r="E710" s="68"/>
      <c r="F710" s="68"/>
      <c r="G710" s="68"/>
      <c r="H710" s="68"/>
      <c r="I710" s="68"/>
    </row>
    <row r="711" spans="2:9" x14ac:dyDescent="0.2">
      <c r="B711" s="68"/>
      <c r="C711" s="68"/>
      <c r="D711" s="68"/>
      <c r="E711" s="68"/>
      <c r="F711" s="68"/>
      <c r="G711" s="68"/>
      <c r="H711" s="68"/>
      <c r="I711" s="68"/>
    </row>
    <row r="712" spans="2:9" x14ac:dyDescent="0.2">
      <c r="B712" s="68"/>
      <c r="C712" s="68"/>
      <c r="D712" s="68"/>
      <c r="E712" s="68"/>
      <c r="F712" s="68"/>
      <c r="G712" s="68"/>
      <c r="H712" s="68"/>
      <c r="I712" s="68"/>
    </row>
    <row r="713" spans="2:9" x14ac:dyDescent="0.2">
      <c r="B713" s="68"/>
      <c r="C713" s="68"/>
      <c r="D713" s="68"/>
      <c r="E713" s="68"/>
      <c r="F713" s="68"/>
      <c r="G713" s="68"/>
      <c r="H713" s="68"/>
      <c r="I713" s="68"/>
    </row>
    <row r="714" spans="2:9" x14ac:dyDescent="0.2">
      <c r="B714" s="68"/>
      <c r="C714" s="68"/>
      <c r="D714" s="68"/>
      <c r="E714" s="68"/>
      <c r="F714" s="68"/>
      <c r="G714" s="68"/>
      <c r="H714" s="68"/>
      <c r="I714" s="68"/>
    </row>
    <row r="715" spans="2:9" x14ac:dyDescent="0.2">
      <c r="B715" s="68"/>
      <c r="C715" s="68"/>
      <c r="D715" s="68"/>
      <c r="E715" s="68"/>
      <c r="F715" s="68"/>
      <c r="G715" s="68"/>
      <c r="H715" s="68"/>
      <c r="I715" s="68"/>
    </row>
    <row r="716" spans="2:9" x14ac:dyDescent="0.2">
      <c r="B716" s="68"/>
      <c r="C716" s="68"/>
      <c r="D716" s="68"/>
      <c r="E716" s="68"/>
      <c r="F716" s="68"/>
      <c r="G716" s="68"/>
      <c r="H716" s="68"/>
      <c r="I716" s="68"/>
    </row>
    <row r="717" spans="2:9" x14ac:dyDescent="0.2">
      <c r="B717" s="68"/>
      <c r="C717" s="68"/>
      <c r="D717" s="68"/>
      <c r="E717" s="68"/>
      <c r="F717" s="68"/>
      <c r="G717" s="68"/>
      <c r="H717" s="68"/>
      <c r="I717" s="68"/>
    </row>
    <row r="718" spans="2:9" x14ac:dyDescent="0.2">
      <c r="B718" s="68"/>
      <c r="C718" s="68"/>
      <c r="D718" s="68"/>
      <c r="E718" s="68"/>
      <c r="F718" s="68"/>
      <c r="G718" s="68"/>
      <c r="H718" s="68"/>
      <c r="I718" s="68"/>
    </row>
    <row r="719" spans="2:9" x14ac:dyDescent="0.2">
      <c r="B719" s="68"/>
      <c r="C719" s="68"/>
      <c r="D719" s="68"/>
      <c r="E719" s="68"/>
      <c r="F719" s="68"/>
      <c r="G719" s="68"/>
      <c r="H719" s="68"/>
      <c r="I719" s="68"/>
    </row>
    <row r="720" spans="2:9" x14ac:dyDescent="0.2">
      <c r="B720" s="68"/>
      <c r="C720" s="68"/>
      <c r="D720" s="68"/>
      <c r="E720" s="68"/>
      <c r="F720" s="68"/>
      <c r="G720" s="68"/>
      <c r="H720" s="68"/>
      <c r="I720" s="68"/>
    </row>
    <row r="721" spans="2:9" x14ac:dyDescent="0.2">
      <c r="B721" s="68"/>
      <c r="C721" s="68"/>
      <c r="D721" s="68"/>
      <c r="E721" s="68"/>
      <c r="F721" s="68"/>
      <c r="G721" s="68"/>
      <c r="H721" s="68"/>
      <c r="I721" s="68"/>
    </row>
    <row r="722" spans="2:9" x14ac:dyDescent="0.2">
      <c r="B722" s="68"/>
      <c r="C722" s="68"/>
      <c r="D722" s="68"/>
      <c r="E722" s="68"/>
      <c r="F722" s="68"/>
      <c r="G722" s="68"/>
      <c r="H722" s="68"/>
      <c r="I722" s="68"/>
    </row>
    <row r="723" spans="2:9" x14ac:dyDescent="0.2">
      <c r="B723" s="68"/>
      <c r="C723" s="68"/>
      <c r="D723" s="68"/>
      <c r="E723" s="68"/>
      <c r="F723" s="68"/>
      <c r="G723" s="68"/>
      <c r="H723" s="68"/>
      <c r="I723" s="68"/>
    </row>
    <row r="724" spans="2:9" x14ac:dyDescent="0.2">
      <c r="B724" s="68"/>
      <c r="C724" s="68"/>
      <c r="D724" s="68"/>
      <c r="E724" s="68"/>
      <c r="F724" s="68"/>
      <c r="G724" s="68"/>
      <c r="H724" s="68"/>
      <c r="I724" s="68"/>
    </row>
    <row r="725" spans="2:9" x14ac:dyDescent="0.2">
      <c r="B725" s="68"/>
      <c r="C725" s="68"/>
      <c r="D725" s="68"/>
      <c r="E725" s="68"/>
      <c r="F725" s="68"/>
      <c r="G725" s="68"/>
      <c r="H725" s="68"/>
      <c r="I725" s="68"/>
    </row>
    <row r="726" spans="2:9" x14ac:dyDescent="0.2">
      <c r="B726" s="68"/>
      <c r="C726" s="68"/>
      <c r="D726" s="68"/>
      <c r="E726" s="68"/>
      <c r="F726" s="68"/>
      <c r="G726" s="68"/>
      <c r="H726" s="68"/>
      <c r="I726" s="68"/>
    </row>
    <row r="727" spans="2:9" x14ac:dyDescent="0.2">
      <c r="B727" s="68"/>
      <c r="C727" s="68"/>
      <c r="D727" s="68"/>
      <c r="E727" s="68"/>
      <c r="F727" s="68"/>
      <c r="G727" s="68"/>
      <c r="H727" s="68"/>
      <c r="I727" s="68"/>
    </row>
    <row r="728" spans="2:9" x14ac:dyDescent="0.2">
      <c r="B728" s="68"/>
      <c r="C728" s="68"/>
      <c r="D728" s="68"/>
      <c r="E728" s="68"/>
      <c r="F728" s="68"/>
      <c r="G728" s="68"/>
      <c r="H728" s="68"/>
      <c r="I728" s="68"/>
    </row>
    <row r="729" spans="2:9" x14ac:dyDescent="0.2">
      <c r="B729" s="68"/>
      <c r="C729" s="68"/>
      <c r="D729" s="68"/>
      <c r="E729" s="68"/>
      <c r="F729" s="68"/>
      <c r="G729" s="68"/>
      <c r="H729" s="68"/>
      <c r="I729" s="68"/>
    </row>
    <row r="730" spans="2:9" x14ac:dyDescent="0.2">
      <c r="B730" s="68"/>
      <c r="C730" s="68"/>
      <c r="D730" s="68"/>
      <c r="E730" s="68"/>
      <c r="F730" s="68"/>
      <c r="G730" s="68"/>
      <c r="H730" s="68"/>
      <c r="I730" s="68"/>
    </row>
    <row r="731" spans="2:9" x14ac:dyDescent="0.2">
      <c r="B731" s="68"/>
      <c r="C731" s="68"/>
      <c r="D731" s="68"/>
      <c r="E731" s="68"/>
      <c r="F731" s="68"/>
      <c r="G731" s="68"/>
      <c r="H731" s="68"/>
      <c r="I731" s="68"/>
    </row>
    <row r="732" spans="2:9" x14ac:dyDescent="0.2">
      <c r="B732" s="68"/>
      <c r="C732" s="68"/>
      <c r="D732" s="68"/>
      <c r="E732" s="68"/>
      <c r="F732" s="68"/>
      <c r="G732" s="68"/>
      <c r="H732" s="68"/>
      <c r="I732" s="68"/>
    </row>
    <row r="733" spans="2:9" x14ac:dyDescent="0.2">
      <c r="B733" s="68"/>
      <c r="C733" s="68"/>
      <c r="D733" s="68"/>
      <c r="E733" s="68"/>
      <c r="F733" s="68"/>
      <c r="G733" s="68"/>
      <c r="H733" s="68"/>
      <c r="I733" s="68"/>
    </row>
    <row r="734" spans="2:9" x14ac:dyDescent="0.2">
      <c r="B734" s="68"/>
      <c r="C734" s="68"/>
      <c r="D734" s="68"/>
      <c r="E734" s="68"/>
      <c r="F734" s="68"/>
      <c r="G734" s="68"/>
      <c r="H734" s="68"/>
      <c r="I734" s="68"/>
    </row>
    <row r="735" spans="2:9" x14ac:dyDescent="0.2">
      <c r="B735" s="68"/>
      <c r="C735" s="68"/>
      <c r="D735" s="68"/>
      <c r="E735" s="68"/>
      <c r="F735" s="68"/>
      <c r="G735" s="68"/>
      <c r="H735" s="68"/>
      <c r="I735" s="68"/>
    </row>
    <row r="736" spans="2:9" x14ac:dyDescent="0.2">
      <c r="B736" s="68"/>
      <c r="C736" s="68"/>
      <c r="D736" s="68"/>
      <c r="E736" s="68"/>
      <c r="F736" s="68"/>
      <c r="G736" s="68"/>
      <c r="H736" s="68"/>
      <c r="I736" s="68"/>
    </row>
    <row r="737" spans="2:9" x14ac:dyDescent="0.2">
      <c r="B737" s="68"/>
      <c r="C737" s="68"/>
      <c r="D737" s="68"/>
      <c r="E737" s="68"/>
      <c r="F737" s="68"/>
      <c r="G737" s="68"/>
      <c r="H737" s="68"/>
      <c r="I737" s="68"/>
    </row>
    <row r="738" spans="2:9" x14ac:dyDescent="0.2">
      <c r="B738" s="68"/>
      <c r="C738" s="68"/>
      <c r="D738" s="68"/>
      <c r="E738" s="68"/>
      <c r="F738" s="68"/>
      <c r="G738" s="68"/>
      <c r="H738" s="68"/>
      <c r="I738" s="68"/>
    </row>
    <row r="739" spans="2:9" x14ac:dyDescent="0.2">
      <c r="B739" s="68"/>
      <c r="C739" s="68"/>
      <c r="D739" s="68"/>
      <c r="E739" s="68"/>
      <c r="F739" s="68"/>
      <c r="G739" s="68"/>
      <c r="H739" s="68"/>
      <c r="I739" s="68"/>
    </row>
    <row r="740" spans="2:9" x14ac:dyDescent="0.2">
      <c r="B740" s="68"/>
      <c r="C740" s="68"/>
      <c r="D740" s="68"/>
      <c r="E740" s="68"/>
      <c r="F740" s="68"/>
      <c r="G740" s="68"/>
      <c r="H740" s="68"/>
      <c r="I740" s="68"/>
    </row>
    <row r="741" spans="2:9" x14ac:dyDescent="0.2">
      <c r="B741" s="68"/>
      <c r="C741" s="68"/>
      <c r="D741" s="68"/>
      <c r="E741" s="68"/>
      <c r="F741" s="68"/>
      <c r="G741" s="68"/>
      <c r="H741" s="68"/>
      <c r="I741" s="68"/>
    </row>
    <row r="742" spans="2:9" x14ac:dyDescent="0.2">
      <c r="B742" s="68"/>
      <c r="C742" s="68"/>
      <c r="D742" s="68"/>
      <c r="E742" s="68"/>
      <c r="F742" s="68"/>
      <c r="G742" s="68"/>
      <c r="H742" s="68"/>
      <c r="I742" s="68"/>
    </row>
    <row r="743" spans="2:9" x14ac:dyDescent="0.2">
      <c r="B743" s="68"/>
      <c r="C743" s="68"/>
      <c r="D743" s="68"/>
      <c r="E743" s="68"/>
      <c r="F743" s="68"/>
      <c r="G743" s="68"/>
      <c r="H743" s="68"/>
      <c r="I743" s="68"/>
    </row>
    <row r="744" spans="2:9" x14ac:dyDescent="0.2">
      <c r="B744" s="68"/>
      <c r="C744" s="68"/>
      <c r="D744" s="68"/>
      <c r="E744" s="68"/>
      <c r="F744" s="68"/>
      <c r="G744" s="68"/>
      <c r="H744" s="68"/>
      <c r="I744" s="68"/>
    </row>
    <row r="745" spans="2:9" x14ac:dyDescent="0.2">
      <c r="B745" s="68"/>
      <c r="C745" s="68"/>
      <c r="D745" s="68"/>
      <c r="E745" s="68"/>
      <c r="F745" s="68"/>
      <c r="G745" s="68"/>
      <c r="H745" s="68"/>
      <c r="I745" s="68"/>
    </row>
    <row r="746" spans="2:9" x14ac:dyDescent="0.2">
      <c r="B746" s="68"/>
      <c r="C746" s="68"/>
      <c r="D746" s="68"/>
      <c r="E746" s="68"/>
      <c r="F746" s="68"/>
      <c r="G746" s="68"/>
      <c r="H746" s="68"/>
      <c r="I746" s="68"/>
    </row>
    <row r="747" spans="2:9" x14ac:dyDescent="0.2">
      <c r="B747" s="68"/>
      <c r="C747" s="68"/>
      <c r="D747" s="68"/>
      <c r="E747" s="68"/>
      <c r="F747" s="68"/>
      <c r="G747" s="68"/>
      <c r="H747" s="68"/>
      <c r="I747" s="68"/>
    </row>
    <row r="748" spans="2:9" x14ac:dyDescent="0.2">
      <c r="B748" s="68"/>
      <c r="C748" s="68"/>
      <c r="D748" s="68"/>
      <c r="E748" s="68"/>
      <c r="F748" s="68"/>
      <c r="G748" s="68"/>
      <c r="H748" s="68"/>
      <c r="I748" s="68"/>
    </row>
    <row r="749" spans="2:9" x14ac:dyDescent="0.2">
      <c r="B749" s="68"/>
      <c r="C749" s="68"/>
      <c r="D749" s="68"/>
      <c r="E749" s="68"/>
      <c r="F749" s="68"/>
      <c r="G749" s="68"/>
      <c r="H749" s="68"/>
      <c r="I749" s="68"/>
    </row>
    <row r="750" spans="2:9" x14ac:dyDescent="0.2">
      <c r="B750" s="68"/>
      <c r="C750" s="68"/>
      <c r="D750" s="68"/>
      <c r="E750" s="68"/>
      <c r="F750" s="68"/>
      <c r="G750" s="68"/>
      <c r="H750" s="68"/>
      <c r="I750" s="68"/>
    </row>
    <row r="751" spans="2:9" x14ac:dyDescent="0.2">
      <c r="B751" s="68"/>
      <c r="C751" s="68"/>
      <c r="D751" s="68"/>
      <c r="E751" s="68"/>
      <c r="F751" s="68"/>
      <c r="G751" s="68"/>
      <c r="H751" s="68"/>
      <c r="I751" s="68"/>
    </row>
    <row r="752" spans="2:9" x14ac:dyDescent="0.2">
      <c r="B752" s="68"/>
      <c r="C752" s="68"/>
      <c r="D752" s="68"/>
      <c r="E752" s="68"/>
      <c r="F752" s="68"/>
      <c r="G752" s="68"/>
      <c r="H752" s="68"/>
      <c r="I752" s="68"/>
    </row>
    <row r="753" spans="2:9" x14ac:dyDescent="0.2">
      <c r="B753" s="68"/>
      <c r="C753" s="68"/>
      <c r="D753" s="68"/>
      <c r="E753" s="68"/>
      <c r="F753" s="68"/>
      <c r="G753" s="68"/>
      <c r="H753" s="68"/>
      <c r="I753" s="68"/>
    </row>
    <row r="754" spans="2:9" x14ac:dyDescent="0.2">
      <c r="B754" s="68"/>
      <c r="C754" s="68"/>
      <c r="D754" s="68"/>
      <c r="E754" s="68"/>
      <c r="F754" s="68"/>
      <c r="G754" s="68"/>
      <c r="H754" s="68"/>
      <c r="I754" s="68"/>
    </row>
    <row r="755" spans="2:9" x14ac:dyDescent="0.2">
      <c r="B755" s="68"/>
      <c r="C755" s="68"/>
      <c r="D755" s="68"/>
      <c r="E755" s="68"/>
      <c r="F755" s="68"/>
      <c r="G755" s="68"/>
      <c r="H755" s="68"/>
      <c r="I755" s="68"/>
    </row>
    <row r="756" spans="2:9" x14ac:dyDescent="0.2">
      <c r="B756" s="68"/>
      <c r="C756" s="68"/>
      <c r="D756" s="68"/>
      <c r="E756" s="68"/>
      <c r="F756" s="68"/>
      <c r="G756" s="68"/>
      <c r="H756" s="68"/>
      <c r="I756" s="68"/>
    </row>
    <row r="757" spans="2:9" x14ac:dyDescent="0.2">
      <c r="B757" s="68"/>
      <c r="C757" s="68"/>
      <c r="D757" s="68"/>
      <c r="E757" s="68"/>
      <c r="F757" s="68"/>
      <c r="G757" s="68"/>
      <c r="H757" s="68"/>
      <c r="I757" s="68"/>
    </row>
    <row r="758" spans="2:9" x14ac:dyDescent="0.2">
      <c r="B758" s="68"/>
      <c r="C758" s="68"/>
      <c r="D758" s="68"/>
      <c r="E758" s="68"/>
      <c r="F758" s="68"/>
      <c r="G758" s="68"/>
      <c r="H758" s="68"/>
      <c r="I758" s="68"/>
    </row>
    <row r="759" spans="2:9" x14ac:dyDescent="0.2">
      <c r="B759" s="68"/>
      <c r="C759" s="68"/>
      <c r="D759" s="68"/>
      <c r="E759" s="68"/>
      <c r="F759" s="68"/>
      <c r="G759" s="68"/>
      <c r="H759" s="68"/>
      <c r="I759" s="68"/>
    </row>
    <row r="760" spans="2:9" x14ac:dyDescent="0.2">
      <c r="B760" s="68"/>
      <c r="C760" s="68"/>
      <c r="D760" s="68"/>
      <c r="E760" s="68"/>
      <c r="F760" s="68"/>
      <c r="G760" s="68"/>
      <c r="H760" s="68"/>
      <c r="I760" s="68"/>
    </row>
    <row r="761" spans="2:9" x14ac:dyDescent="0.2">
      <c r="B761" s="68"/>
      <c r="C761" s="68"/>
      <c r="D761" s="68"/>
      <c r="E761" s="68"/>
      <c r="F761" s="68"/>
      <c r="G761" s="68"/>
      <c r="H761" s="68"/>
      <c r="I761" s="68"/>
    </row>
    <row r="762" spans="2:9" x14ac:dyDescent="0.2">
      <c r="B762" s="68"/>
      <c r="C762" s="68"/>
      <c r="D762" s="68"/>
      <c r="E762" s="68"/>
      <c r="F762" s="68"/>
      <c r="G762" s="68"/>
      <c r="H762" s="68"/>
      <c r="I762" s="68"/>
    </row>
    <row r="763" spans="2:9" x14ac:dyDescent="0.2">
      <c r="B763" s="68"/>
      <c r="C763" s="68"/>
      <c r="D763" s="68"/>
      <c r="E763" s="68"/>
      <c r="F763" s="68"/>
      <c r="G763" s="68"/>
      <c r="H763" s="68"/>
      <c r="I763" s="68"/>
    </row>
    <row r="764" spans="2:9" x14ac:dyDescent="0.2">
      <c r="B764" s="68"/>
      <c r="C764" s="68"/>
      <c r="D764" s="68"/>
      <c r="E764" s="68"/>
      <c r="F764" s="68"/>
      <c r="G764" s="68"/>
      <c r="H764" s="68"/>
      <c r="I764" s="68"/>
    </row>
    <row r="765" spans="2:9" x14ac:dyDescent="0.2">
      <c r="B765" s="68"/>
      <c r="C765" s="68"/>
      <c r="D765" s="68"/>
      <c r="E765" s="68"/>
      <c r="F765" s="68"/>
      <c r="G765" s="68"/>
      <c r="H765" s="68"/>
      <c r="I765" s="68"/>
    </row>
    <row r="766" spans="2:9" x14ac:dyDescent="0.2">
      <c r="B766" s="68"/>
      <c r="C766" s="68"/>
      <c r="D766" s="68"/>
      <c r="E766" s="68"/>
      <c r="F766" s="68"/>
      <c r="G766" s="68"/>
      <c r="H766" s="68"/>
      <c r="I766" s="68"/>
    </row>
    <row r="767" spans="2:9" x14ac:dyDescent="0.2">
      <c r="B767" s="68"/>
      <c r="C767" s="68"/>
      <c r="D767" s="68"/>
      <c r="E767" s="68"/>
      <c r="F767" s="68"/>
      <c r="G767" s="68"/>
      <c r="H767" s="68"/>
      <c r="I767" s="68"/>
    </row>
    <row r="768" spans="2:9" x14ac:dyDescent="0.2">
      <c r="B768" s="68"/>
      <c r="C768" s="68"/>
      <c r="D768" s="68"/>
      <c r="E768" s="68"/>
      <c r="F768" s="68"/>
      <c r="G768" s="68"/>
      <c r="H768" s="68"/>
      <c r="I768" s="68"/>
    </row>
    <row r="769" spans="2:9" x14ac:dyDescent="0.2">
      <c r="B769" s="68"/>
      <c r="C769" s="68"/>
      <c r="D769" s="68"/>
      <c r="E769" s="68"/>
      <c r="F769" s="68"/>
      <c r="G769" s="68"/>
      <c r="H769" s="68"/>
      <c r="I769" s="68"/>
    </row>
    <row r="770" spans="2:9" x14ac:dyDescent="0.2">
      <c r="B770" s="68"/>
      <c r="C770" s="68"/>
      <c r="D770" s="68"/>
      <c r="E770" s="68"/>
      <c r="F770" s="68"/>
      <c r="G770" s="68"/>
      <c r="H770" s="68"/>
      <c r="I770" s="68"/>
    </row>
    <row r="771" spans="2:9" x14ac:dyDescent="0.2">
      <c r="B771" s="68"/>
      <c r="C771" s="68"/>
      <c r="D771" s="68"/>
      <c r="E771" s="68"/>
      <c r="F771" s="68"/>
      <c r="G771" s="68"/>
      <c r="H771" s="68"/>
      <c r="I771" s="68"/>
    </row>
    <row r="772" spans="2:9" x14ac:dyDescent="0.2">
      <c r="B772" s="68"/>
      <c r="C772" s="68"/>
      <c r="D772" s="68"/>
      <c r="E772" s="68"/>
      <c r="F772" s="68"/>
      <c r="G772" s="68"/>
      <c r="H772" s="68"/>
      <c r="I772" s="68"/>
    </row>
    <row r="773" spans="2:9" x14ac:dyDescent="0.2">
      <c r="B773" s="68"/>
      <c r="C773" s="68"/>
      <c r="D773" s="68"/>
      <c r="E773" s="68"/>
      <c r="F773" s="68"/>
      <c r="G773" s="68"/>
      <c r="H773" s="68"/>
      <c r="I773" s="68"/>
    </row>
    <row r="774" spans="2:9" x14ac:dyDescent="0.2">
      <c r="B774" s="68"/>
      <c r="C774" s="68"/>
      <c r="D774" s="68"/>
      <c r="E774" s="68"/>
      <c r="F774" s="68"/>
      <c r="G774" s="68"/>
      <c r="H774" s="68"/>
      <c r="I774" s="68"/>
    </row>
    <row r="775" spans="2:9" x14ac:dyDescent="0.2">
      <c r="B775" s="68"/>
      <c r="C775" s="68"/>
      <c r="D775" s="68"/>
      <c r="E775" s="68"/>
      <c r="F775" s="68"/>
      <c r="G775" s="68"/>
      <c r="H775" s="68"/>
      <c r="I775" s="68"/>
    </row>
    <row r="776" spans="2:9" x14ac:dyDescent="0.2">
      <c r="B776" s="68"/>
      <c r="C776" s="68"/>
      <c r="D776" s="68"/>
      <c r="E776" s="68"/>
      <c r="F776" s="68"/>
      <c r="G776" s="68"/>
      <c r="H776" s="68"/>
      <c r="I776" s="68"/>
    </row>
    <row r="777" spans="2:9" x14ac:dyDescent="0.2">
      <c r="B777" s="68"/>
      <c r="C777" s="68"/>
      <c r="D777" s="68"/>
      <c r="E777" s="68"/>
      <c r="F777" s="68"/>
      <c r="G777" s="68"/>
      <c r="H777" s="68"/>
      <c r="I777" s="68"/>
    </row>
    <row r="778" spans="2:9" x14ac:dyDescent="0.2">
      <c r="B778" s="68"/>
      <c r="C778" s="68"/>
      <c r="D778" s="68"/>
      <c r="E778" s="68"/>
      <c r="F778" s="68"/>
      <c r="G778" s="68"/>
      <c r="H778" s="68"/>
      <c r="I778" s="68"/>
    </row>
    <row r="779" spans="2:9" x14ac:dyDescent="0.2">
      <c r="B779" s="68"/>
      <c r="C779" s="68"/>
      <c r="D779" s="68"/>
      <c r="E779" s="68"/>
      <c r="F779" s="68"/>
      <c r="G779" s="68"/>
      <c r="H779" s="68"/>
      <c r="I779" s="68"/>
    </row>
    <row r="780" spans="2:9" x14ac:dyDescent="0.2">
      <c r="B780" s="68"/>
      <c r="C780" s="68"/>
      <c r="D780" s="68"/>
      <c r="E780" s="68"/>
      <c r="F780" s="68"/>
      <c r="G780" s="68"/>
      <c r="H780" s="68"/>
      <c r="I780" s="68"/>
    </row>
    <row r="781" spans="2:9" x14ac:dyDescent="0.2">
      <c r="B781" s="68"/>
      <c r="C781" s="68"/>
      <c r="D781" s="68"/>
      <c r="E781" s="68"/>
      <c r="F781" s="68"/>
      <c r="G781" s="68"/>
      <c r="H781" s="68"/>
      <c r="I781" s="68"/>
    </row>
    <row r="782" spans="2:9" x14ac:dyDescent="0.2">
      <c r="B782" s="68"/>
      <c r="C782" s="68"/>
      <c r="D782" s="68"/>
      <c r="E782" s="68"/>
      <c r="F782" s="68"/>
      <c r="G782" s="68"/>
      <c r="H782" s="68"/>
      <c r="I782" s="68"/>
    </row>
    <row r="783" spans="2:9" x14ac:dyDescent="0.2">
      <c r="B783" s="68"/>
      <c r="C783" s="68"/>
      <c r="D783" s="68"/>
      <c r="E783" s="68"/>
      <c r="F783" s="68"/>
      <c r="G783" s="68"/>
      <c r="H783" s="68"/>
      <c r="I783" s="68"/>
    </row>
    <row r="784" spans="2:9" x14ac:dyDescent="0.2">
      <c r="B784" s="68"/>
      <c r="C784" s="68"/>
      <c r="D784" s="68"/>
      <c r="E784" s="68"/>
      <c r="F784" s="68"/>
      <c r="G784" s="68"/>
      <c r="H784" s="68"/>
      <c r="I784" s="68"/>
    </row>
    <row r="785" spans="2:9" x14ac:dyDescent="0.2">
      <c r="B785" s="68"/>
      <c r="C785" s="68"/>
      <c r="D785" s="68"/>
      <c r="E785" s="68"/>
      <c r="F785" s="68"/>
      <c r="G785" s="68"/>
      <c r="H785" s="68"/>
      <c r="I785" s="68"/>
    </row>
    <row r="786" spans="2:9" x14ac:dyDescent="0.2">
      <c r="B786" s="68"/>
      <c r="C786" s="68"/>
      <c r="D786" s="68"/>
      <c r="E786" s="68"/>
      <c r="F786" s="68"/>
      <c r="G786" s="68"/>
      <c r="H786" s="68"/>
      <c r="I786" s="68"/>
    </row>
    <row r="787" spans="2:9" x14ac:dyDescent="0.2">
      <c r="B787" s="68"/>
      <c r="C787" s="68"/>
      <c r="D787" s="68"/>
      <c r="E787" s="68"/>
      <c r="F787" s="68"/>
      <c r="G787" s="68"/>
      <c r="H787" s="68"/>
      <c r="I787" s="68"/>
    </row>
    <row r="788" spans="2:9" x14ac:dyDescent="0.2">
      <c r="B788" s="68"/>
      <c r="C788" s="68"/>
      <c r="D788" s="68"/>
      <c r="E788" s="68"/>
      <c r="F788" s="68"/>
      <c r="G788" s="68"/>
      <c r="H788" s="68"/>
      <c r="I788" s="68"/>
    </row>
    <row r="789" spans="2:9" x14ac:dyDescent="0.2">
      <c r="B789" s="68"/>
      <c r="C789" s="68"/>
      <c r="D789" s="68"/>
      <c r="E789" s="68"/>
      <c r="F789" s="68"/>
      <c r="G789" s="68"/>
      <c r="H789" s="68"/>
      <c r="I789" s="68"/>
    </row>
    <row r="790" spans="2:9" x14ac:dyDescent="0.2">
      <c r="B790" s="68"/>
      <c r="C790" s="68"/>
      <c r="D790" s="68"/>
      <c r="E790" s="68"/>
      <c r="F790" s="68"/>
      <c r="G790" s="68"/>
      <c r="H790" s="68"/>
      <c r="I790" s="68"/>
    </row>
    <row r="791" spans="2:9" x14ac:dyDescent="0.2">
      <c r="B791" s="68"/>
      <c r="C791" s="68"/>
      <c r="D791" s="68"/>
      <c r="E791" s="68"/>
      <c r="F791" s="68"/>
      <c r="G791" s="68"/>
      <c r="H791" s="68"/>
      <c r="I791" s="68"/>
    </row>
    <row r="792" spans="2:9" x14ac:dyDescent="0.2">
      <c r="B792" s="68"/>
      <c r="C792" s="68"/>
      <c r="D792" s="68"/>
      <c r="E792" s="68"/>
      <c r="F792" s="68"/>
      <c r="G792" s="68"/>
      <c r="H792" s="68"/>
      <c r="I792" s="68"/>
    </row>
    <row r="793" spans="2:9" x14ac:dyDescent="0.2">
      <c r="B793" s="68"/>
      <c r="C793" s="68"/>
      <c r="D793" s="68"/>
      <c r="E793" s="68"/>
      <c r="F793" s="68"/>
      <c r="G793" s="68"/>
      <c r="H793" s="68"/>
      <c r="I793" s="68"/>
    </row>
    <row r="794" spans="2:9" x14ac:dyDescent="0.2">
      <c r="B794" s="68"/>
      <c r="C794" s="68"/>
      <c r="D794" s="68"/>
      <c r="E794" s="68"/>
      <c r="F794" s="68"/>
      <c r="G794" s="68"/>
      <c r="H794" s="68"/>
      <c r="I794" s="68"/>
    </row>
    <row r="795" spans="2:9" x14ac:dyDescent="0.2">
      <c r="B795" s="68"/>
      <c r="C795" s="68"/>
      <c r="D795" s="68"/>
      <c r="E795" s="68"/>
      <c r="F795" s="68"/>
      <c r="G795" s="68"/>
      <c r="H795" s="68"/>
      <c r="I795" s="68"/>
    </row>
    <row r="796" spans="2:9" x14ac:dyDescent="0.2">
      <c r="B796" s="68"/>
      <c r="C796" s="68"/>
      <c r="D796" s="68"/>
      <c r="E796" s="68"/>
      <c r="F796" s="68"/>
      <c r="G796" s="68"/>
      <c r="H796" s="68"/>
      <c r="I796" s="68"/>
    </row>
    <row r="797" spans="2:9" x14ac:dyDescent="0.2">
      <c r="B797" s="68"/>
      <c r="C797" s="68"/>
      <c r="D797" s="68"/>
      <c r="E797" s="68"/>
      <c r="F797" s="68"/>
      <c r="G797" s="68"/>
      <c r="H797" s="68"/>
      <c r="I797" s="68"/>
    </row>
    <row r="798" spans="2:9" x14ac:dyDescent="0.2">
      <c r="B798" s="68"/>
      <c r="C798" s="68"/>
      <c r="D798" s="68"/>
      <c r="E798" s="68"/>
      <c r="F798" s="68"/>
      <c r="G798" s="68"/>
      <c r="H798" s="68"/>
      <c r="I798" s="68"/>
    </row>
    <row r="799" spans="2:9" x14ac:dyDescent="0.2">
      <c r="B799" s="68"/>
      <c r="C799" s="68"/>
      <c r="D799" s="68"/>
      <c r="E799" s="68"/>
      <c r="F799" s="68"/>
      <c r="G799" s="68"/>
      <c r="H799" s="68"/>
      <c r="I799" s="68"/>
    </row>
    <row r="800" spans="2:9" x14ac:dyDescent="0.2">
      <c r="B800" s="68"/>
      <c r="C800" s="68"/>
      <c r="D800" s="68"/>
      <c r="E800" s="68"/>
      <c r="F800" s="68"/>
      <c r="G800" s="68"/>
      <c r="H800" s="68"/>
      <c r="I800" s="68"/>
    </row>
    <row r="801" spans="2:9" x14ac:dyDescent="0.2">
      <c r="B801" s="68"/>
      <c r="C801" s="68"/>
      <c r="D801" s="68"/>
      <c r="E801" s="68"/>
      <c r="F801" s="68"/>
      <c r="G801" s="68"/>
      <c r="H801" s="68"/>
      <c r="I801" s="68"/>
    </row>
    <row r="802" spans="2:9" x14ac:dyDescent="0.2">
      <c r="B802" s="68"/>
      <c r="C802" s="68"/>
      <c r="D802" s="68"/>
      <c r="E802" s="68"/>
      <c r="F802" s="68"/>
      <c r="G802" s="68"/>
      <c r="H802" s="68"/>
      <c r="I802" s="68"/>
    </row>
    <row r="803" spans="2:9" x14ac:dyDescent="0.2">
      <c r="B803" s="68"/>
      <c r="C803" s="68"/>
      <c r="D803" s="68"/>
      <c r="E803" s="68"/>
      <c r="F803" s="68"/>
      <c r="G803" s="68"/>
      <c r="H803" s="68"/>
      <c r="I803" s="68"/>
    </row>
    <row r="804" spans="2:9" x14ac:dyDescent="0.2">
      <c r="B804" s="68"/>
      <c r="C804" s="68"/>
      <c r="D804" s="68"/>
      <c r="E804" s="68"/>
      <c r="F804" s="68"/>
      <c r="G804" s="68"/>
      <c r="H804" s="68"/>
      <c r="I804" s="68"/>
    </row>
    <row r="805" spans="2:9" x14ac:dyDescent="0.2">
      <c r="B805" s="68"/>
      <c r="C805" s="68"/>
      <c r="D805" s="68"/>
      <c r="E805" s="68"/>
      <c r="F805" s="68"/>
      <c r="G805" s="68"/>
      <c r="H805" s="68"/>
      <c r="I805" s="68"/>
    </row>
    <row r="806" spans="2:9" x14ac:dyDescent="0.2">
      <c r="B806" s="68"/>
      <c r="C806" s="68"/>
      <c r="D806" s="68"/>
      <c r="E806" s="68"/>
      <c r="F806" s="68"/>
      <c r="G806" s="68"/>
      <c r="H806" s="68"/>
      <c r="I806" s="68"/>
    </row>
    <row r="807" spans="2:9" x14ac:dyDescent="0.2">
      <c r="B807" s="68"/>
      <c r="C807" s="68"/>
      <c r="D807" s="68"/>
      <c r="E807" s="68"/>
      <c r="F807" s="68"/>
      <c r="G807" s="68"/>
      <c r="H807" s="68"/>
      <c r="I807" s="68"/>
    </row>
    <row r="808" spans="2:9" x14ac:dyDescent="0.2">
      <c r="B808" s="68"/>
      <c r="C808" s="68"/>
      <c r="D808" s="68"/>
      <c r="E808" s="68"/>
      <c r="F808" s="68"/>
      <c r="G808" s="68"/>
      <c r="H808" s="68"/>
      <c r="I808" s="68"/>
    </row>
    <row r="809" spans="2:9" x14ac:dyDescent="0.2">
      <c r="B809" s="68"/>
      <c r="C809" s="68"/>
      <c r="D809" s="68"/>
      <c r="E809" s="68"/>
      <c r="F809" s="68"/>
      <c r="G809" s="68"/>
      <c r="H809" s="68"/>
      <c r="I809" s="68"/>
    </row>
    <row r="810" spans="2:9" x14ac:dyDescent="0.2">
      <c r="B810" s="68"/>
      <c r="C810" s="68"/>
      <c r="D810" s="68"/>
      <c r="E810" s="68"/>
      <c r="F810" s="68"/>
      <c r="G810" s="68"/>
      <c r="H810" s="68"/>
      <c r="I810" s="68"/>
    </row>
    <row r="811" spans="2:9" x14ac:dyDescent="0.2">
      <c r="B811" s="68"/>
      <c r="C811" s="68"/>
      <c r="D811" s="68"/>
      <c r="E811" s="68"/>
      <c r="F811" s="68"/>
      <c r="G811" s="68"/>
      <c r="H811" s="68"/>
      <c r="I811" s="68"/>
    </row>
    <row r="812" spans="2:9" x14ac:dyDescent="0.2">
      <c r="B812" s="68"/>
      <c r="C812" s="68"/>
      <c r="D812" s="68"/>
      <c r="E812" s="68"/>
      <c r="F812" s="68"/>
      <c r="G812" s="68"/>
      <c r="H812" s="68"/>
      <c r="I812" s="68"/>
    </row>
    <row r="813" spans="2:9" x14ac:dyDescent="0.2">
      <c r="B813" s="68"/>
      <c r="C813" s="68"/>
      <c r="D813" s="68"/>
      <c r="E813" s="68"/>
      <c r="F813" s="68"/>
      <c r="G813" s="68"/>
      <c r="H813" s="68"/>
      <c r="I813" s="68"/>
    </row>
    <row r="814" spans="2:9" x14ac:dyDescent="0.2">
      <c r="B814" s="68"/>
      <c r="C814" s="68"/>
      <c r="D814" s="68"/>
      <c r="E814" s="68"/>
      <c r="F814" s="68"/>
      <c r="G814" s="68"/>
      <c r="H814" s="68"/>
      <c r="I814" s="68"/>
    </row>
    <row r="815" spans="2:9" x14ac:dyDescent="0.2">
      <c r="B815" s="68"/>
      <c r="C815" s="68"/>
      <c r="D815" s="68"/>
      <c r="E815" s="68"/>
      <c r="F815" s="68"/>
      <c r="G815" s="68"/>
      <c r="H815" s="68"/>
      <c r="I815" s="68"/>
    </row>
    <row r="816" spans="2:9" x14ac:dyDescent="0.2">
      <c r="B816" s="68"/>
      <c r="C816" s="68"/>
      <c r="D816" s="68"/>
      <c r="E816" s="68"/>
      <c r="F816" s="68"/>
      <c r="G816" s="68"/>
      <c r="H816" s="68"/>
      <c r="I816" s="68"/>
    </row>
    <row r="817" spans="2:9" x14ac:dyDescent="0.2">
      <c r="B817" s="68"/>
      <c r="C817" s="68"/>
      <c r="D817" s="68"/>
      <c r="E817" s="68"/>
      <c r="F817" s="68"/>
      <c r="G817" s="68"/>
      <c r="H817" s="68"/>
      <c r="I817" s="68"/>
    </row>
    <row r="818" spans="2:9" x14ac:dyDescent="0.2">
      <c r="B818" s="68"/>
      <c r="C818" s="68"/>
      <c r="D818" s="68"/>
      <c r="E818" s="68"/>
      <c r="F818" s="68"/>
      <c r="G818" s="68"/>
      <c r="H818" s="68"/>
      <c r="I818" s="68"/>
    </row>
    <row r="819" spans="2:9" x14ac:dyDescent="0.2">
      <c r="B819" s="68"/>
      <c r="C819" s="68"/>
      <c r="D819" s="68"/>
      <c r="E819" s="68"/>
      <c r="F819" s="68"/>
      <c r="G819" s="68"/>
      <c r="H819" s="68"/>
      <c r="I819" s="68"/>
    </row>
    <row r="820" spans="2:9" x14ac:dyDescent="0.2">
      <c r="B820" s="68"/>
      <c r="C820" s="68"/>
      <c r="D820" s="68"/>
      <c r="E820" s="68"/>
      <c r="F820" s="68"/>
      <c r="G820" s="68"/>
      <c r="H820" s="68"/>
      <c r="I820" s="68"/>
    </row>
    <row r="821" spans="2:9" x14ac:dyDescent="0.2">
      <c r="B821" s="68"/>
      <c r="C821" s="68"/>
      <c r="D821" s="68"/>
      <c r="E821" s="68"/>
      <c r="F821" s="68"/>
      <c r="G821" s="68"/>
      <c r="H821" s="68"/>
      <c r="I821" s="68"/>
    </row>
    <row r="822" spans="2:9" x14ac:dyDescent="0.2">
      <c r="B822" s="68"/>
      <c r="C822" s="68"/>
      <c r="D822" s="68"/>
      <c r="E822" s="68"/>
      <c r="F822" s="68"/>
      <c r="G822" s="68"/>
      <c r="H822" s="68"/>
      <c r="I822" s="68"/>
    </row>
    <row r="823" spans="2:9" x14ac:dyDescent="0.2">
      <c r="B823" s="68"/>
      <c r="C823" s="68"/>
      <c r="D823" s="68"/>
      <c r="E823" s="68"/>
      <c r="F823" s="68"/>
      <c r="G823" s="68"/>
      <c r="H823" s="68"/>
      <c r="I823" s="68"/>
    </row>
    <row r="824" spans="2:9" x14ac:dyDescent="0.2">
      <c r="B824" s="68"/>
      <c r="C824" s="68"/>
      <c r="D824" s="68"/>
      <c r="E824" s="68"/>
      <c r="F824" s="68"/>
      <c r="G824" s="68"/>
      <c r="H824" s="68"/>
      <c r="I824" s="68"/>
    </row>
    <row r="825" spans="2:9" x14ac:dyDescent="0.2">
      <c r="B825" s="68"/>
      <c r="C825" s="68"/>
      <c r="D825" s="68"/>
      <c r="E825" s="68"/>
      <c r="F825" s="68"/>
      <c r="G825" s="68"/>
      <c r="H825" s="68"/>
      <c r="I825" s="68"/>
    </row>
    <row r="826" spans="2:9" x14ac:dyDescent="0.2">
      <c r="B826" s="68"/>
      <c r="C826" s="68"/>
      <c r="D826" s="68"/>
      <c r="E826" s="68"/>
      <c r="F826" s="68"/>
      <c r="G826" s="68"/>
      <c r="H826" s="68"/>
      <c r="I826" s="68"/>
    </row>
    <row r="827" spans="2:9" x14ac:dyDescent="0.2">
      <c r="B827" s="68"/>
      <c r="C827" s="68"/>
      <c r="D827" s="68"/>
      <c r="E827" s="68"/>
      <c r="F827" s="68"/>
      <c r="G827" s="68"/>
      <c r="H827" s="68"/>
      <c r="I827" s="68"/>
    </row>
    <row r="828" spans="2:9" x14ac:dyDescent="0.2">
      <c r="B828" s="68"/>
      <c r="C828" s="68"/>
      <c r="D828" s="68"/>
      <c r="E828" s="68"/>
      <c r="F828" s="68"/>
      <c r="G828" s="68"/>
      <c r="H828" s="68"/>
      <c r="I828" s="68"/>
    </row>
    <row r="829" spans="2:9" x14ac:dyDescent="0.2">
      <c r="B829" s="68"/>
      <c r="C829" s="68"/>
      <c r="D829" s="68"/>
      <c r="E829" s="68"/>
      <c r="F829" s="68"/>
      <c r="G829" s="68"/>
      <c r="H829" s="68"/>
      <c r="I829" s="68"/>
    </row>
    <row r="830" spans="2:9" x14ac:dyDescent="0.2">
      <c r="B830" s="68"/>
      <c r="C830" s="68"/>
      <c r="D830" s="68"/>
      <c r="E830" s="68"/>
      <c r="F830" s="68"/>
      <c r="G830" s="68"/>
      <c r="H830" s="68"/>
      <c r="I830" s="68"/>
    </row>
    <row r="831" spans="2:9" x14ac:dyDescent="0.2">
      <c r="B831" s="68"/>
      <c r="C831" s="68"/>
      <c r="D831" s="68"/>
      <c r="E831" s="68"/>
      <c r="F831" s="68"/>
      <c r="G831" s="68"/>
      <c r="H831" s="68"/>
      <c r="I831" s="68"/>
    </row>
    <row r="832" spans="2:9" x14ac:dyDescent="0.2">
      <c r="B832" s="68"/>
      <c r="C832" s="68"/>
      <c r="D832" s="68"/>
      <c r="E832" s="68"/>
      <c r="F832" s="68"/>
      <c r="G832" s="68"/>
      <c r="H832" s="68"/>
      <c r="I832" s="68"/>
    </row>
    <row r="833" spans="2:9" x14ac:dyDescent="0.2">
      <c r="B833" s="68"/>
      <c r="C833" s="68"/>
      <c r="D833" s="68"/>
      <c r="E833" s="68"/>
      <c r="F833" s="68"/>
      <c r="G833" s="68"/>
      <c r="H833" s="68"/>
      <c r="I833" s="68"/>
    </row>
    <row r="834" spans="2:9" x14ac:dyDescent="0.2">
      <c r="B834" s="68"/>
      <c r="C834" s="68"/>
      <c r="D834" s="68"/>
      <c r="E834" s="68"/>
      <c r="F834" s="68"/>
      <c r="G834" s="68"/>
      <c r="H834" s="68"/>
      <c r="I834" s="68"/>
    </row>
    <row r="835" spans="2:9" x14ac:dyDescent="0.2">
      <c r="B835" s="68"/>
      <c r="C835" s="68"/>
      <c r="D835" s="68"/>
      <c r="E835" s="68"/>
      <c r="F835" s="68"/>
      <c r="G835" s="68"/>
      <c r="H835" s="68"/>
      <c r="I835" s="68"/>
    </row>
    <row r="836" spans="2:9" x14ac:dyDescent="0.2">
      <c r="B836" s="68"/>
      <c r="C836" s="68"/>
      <c r="D836" s="68"/>
      <c r="E836" s="68"/>
      <c r="F836" s="68"/>
      <c r="G836" s="68"/>
      <c r="H836" s="68"/>
      <c r="I836" s="68"/>
    </row>
    <row r="837" spans="2:9" x14ac:dyDescent="0.2">
      <c r="B837" s="68"/>
      <c r="C837" s="68"/>
      <c r="D837" s="68"/>
      <c r="E837" s="68"/>
      <c r="F837" s="68"/>
      <c r="G837" s="68"/>
      <c r="H837" s="68"/>
      <c r="I837" s="68"/>
    </row>
    <row r="838" spans="2:9" x14ac:dyDescent="0.2">
      <c r="B838" s="68"/>
      <c r="C838" s="68"/>
      <c r="D838" s="68"/>
      <c r="E838" s="68"/>
      <c r="F838" s="68"/>
      <c r="G838" s="68"/>
      <c r="H838" s="68"/>
      <c r="I838" s="68"/>
    </row>
    <row r="839" spans="2:9" x14ac:dyDescent="0.2">
      <c r="B839" s="68"/>
      <c r="C839" s="68"/>
      <c r="D839" s="68"/>
      <c r="E839" s="68"/>
      <c r="F839" s="68"/>
      <c r="G839" s="68"/>
      <c r="H839" s="68"/>
      <c r="I839" s="68"/>
    </row>
    <row r="840" spans="2:9" x14ac:dyDescent="0.2">
      <c r="B840" s="68"/>
      <c r="C840" s="68"/>
      <c r="D840" s="68"/>
      <c r="E840" s="68"/>
      <c r="F840" s="68"/>
      <c r="G840" s="68"/>
      <c r="H840" s="68"/>
      <c r="I840" s="68"/>
    </row>
    <row r="841" spans="2:9" x14ac:dyDescent="0.2">
      <c r="B841" s="68"/>
      <c r="C841" s="68"/>
      <c r="D841" s="68"/>
      <c r="E841" s="68"/>
      <c r="F841" s="68"/>
      <c r="G841" s="68"/>
      <c r="H841" s="68"/>
      <c r="I841" s="68"/>
    </row>
    <row r="842" spans="2:9" x14ac:dyDescent="0.2">
      <c r="B842" s="68"/>
      <c r="C842" s="68"/>
      <c r="D842" s="68"/>
      <c r="E842" s="68"/>
      <c r="F842" s="68"/>
      <c r="G842" s="68"/>
      <c r="H842" s="68"/>
      <c r="I842" s="68"/>
    </row>
    <row r="843" spans="2:9" x14ac:dyDescent="0.2">
      <c r="B843" s="68"/>
      <c r="C843" s="68"/>
      <c r="D843" s="68"/>
      <c r="E843" s="68"/>
      <c r="F843" s="68"/>
      <c r="G843" s="68"/>
      <c r="H843" s="68"/>
      <c r="I843" s="68"/>
    </row>
    <row r="844" spans="2:9" x14ac:dyDescent="0.2">
      <c r="B844" s="68"/>
      <c r="C844" s="68"/>
      <c r="D844" s="68"/>
      <c r="E844" s="68"/>
      <c r="F844" s="68"/>
      <c r="G844" s="68"/>
      <c r="H844" s="68"/>
      <c r="I844" s="68"/>
    </row>
    <row r="845" spans="2:9" x14ac:dyDescent="0.2">
      <c r="B845" s="68"/>
      <c r="C845" s="68"/>
      <c r="D845" s="68"/>
      <c r="E845" s="68"/>
      <c r="F845" s="68"/>
      <c r="G845" s="68"/>
      <c r="H845" s="68"/>
      <c r="I845" s="68"/>
    </row>
    <row r="846" spans="2:9" x14ac:dyDescent="0.2">
      <c r="B846" s="68"/>
      <c r="C846" s="68"/>
      <c r="D846" s="68"/>
      <c r="E846" s="68"/>
      <c r="F846" s="68"/>
      <c r="G846" s="68"/>
      <c r="H846" s="68"/>
      <c r="I846" s="68"/>
    </row>
    <row r="847" spans="2:9" x14ac:dyDescent="0.2">
      <c r="B847" s="68"/>
      <c r="C847" s="68"/>
      <c r="D847" s="68"/>
      <c r="E847" s="68"/>
      <c r="F847" s="68"/>
      <c r="G847" s="68"/>
      <c r="H847" s="68"/>
      <c r="I847" s="68"/>
    </row>
    <row r="848" spans="2:9" x14ac:dyDescent="0.2">
      <c r="B848" s="68"/>
      <c r="C848" s="68"/>
      <c r="D848" s="68"/>
      <c r="E848" s="68"/>
      <c r="F848" s="68"/>
      <c r="G848" s="68"/>
      <c r="H848" s="68"/>
      <c r="I848" s="68"/>
    </row>
    <row r="849" spans="2:9" x14ac:dyDescent="0.2">
      <c r="B849" s="68"/>
      <c r="C849" s="68"/>
      <c r="D849" s="68"/>
      <c r="E849" s="68"/>
      <c r="F849" s="68"/>
      <c r="G849" s="68"/>
      <c r="H849" s="68"/>
      <c r="I849" s="68"/>
    </row>
    <row r="850" spans="2:9" x14ac:dyDescent="0.2">
      <c r="B850" s="68"/>
      <c r="C850" s="68"/>
      <c r="D850" s="68"/>
      <c r="E850" s="68"/>
      <c r="F850" s="68"/>
      <c r="G850" s="68"/>
      <c r="H850" s="68"/>
      <c r="I850" s="68"/>
    </row>
    <row r="851" spans="2:9" x14ac:dyDescent="0.2">
      <c r="B851" s="68"/>
      <c r="C851" s="68"/>
      <c r="D851" s="68"/>
      <c r="E851" s="68"/>
      <c r="F851" s="68"/>
      <c r="G851" s="68"/>
      <c r="H851" s="68"/>
      <c r="I851" s="68"/>
    </row>
    <row r="852" spans="2:9" x14ac:dyDescent="0.2">
      <c r="B852" s="68"/>
      <c r="C852" s="68"/>
      <c r="D852" s="68"/>
      <c r="E852" s="68"/>
      <c r="F852" s="68"/>
      <c r="G852" s="68"/>
      <c r="H852" s="68"/>
      <c r="I852" s="68"/>
    </row>
    <row r="853" spans="2:9" x14ac:dyDescent="0.2">
      <c r="B853" s="68"/>
      <c r="C853" s="68"/>
      <c r="D853" s="68"/>
      <c r="E853" s="68"/>
      <c r="F853" s="68"/>
      <c r="G853" s="68"/>
      <c r="H853" s="68"/>
      <c r="I853" s="68"/>
    </row>
    <row r="854" spans="2:9" x14ac:dyDescent="0.2">
      <c r="B854" s="68"/>
      <c r="C854" s="68"/>
      <c r="D854" s="68"/>
      <c r="E854" s="68"/>
      <c r="F854" s="68"/>
      <c r="G854" s="68"/>
      <c r="H854" s="68"/>
      <c r="I854" s="68"/>
    </row>
    <row r="855" spans="2:9" x14ac:dyDescent="0.2">
      <c r="B855" s="68"/>
      <c r="C855" s="68"/>
      <c r="D855" s="68"/>
      <c r="E855" s="68"/>
      <c r="F855" s="68"/>
      <c r="G855" s="68"/>
      <c r="H855" s="68"/>
      <c r="I855" s="68"/>
    </row>
    <row r="856" spans="2:9" x14ac:dyDescent="0.2">
      <c r="B856" s="68"/>
      <c r="C856" s="68"/>
      <c r="D856" s="68"/>
      <c r="E856" s="68"/>
      <c r="F856" s="68"/>
      <c r="G856" s="68"/>
      <c r="H856" s="68"/>
      <c r="I856" s="68"/>
    </row>
    <row r="857" spans="2:9" x14ac:dyDescent="0.2">
      <c r="B857" s="68"/>
      <c r="C857" s="68"/>
      <c r="D857" s="68"/>
      <c r="E857" s="68"/>
      <c r="F857" s="68"/>
      <c r="G857" s="68"/>
      <c r="H857" s="68"/>
      <c r="I857" s="68"/>
    </row>
    <row r="858" spans="2:9" x14ac:dyDescent="0.2">
      <c r="B858" s="68"/>
      <c r="C858" s="68"/>
      <c r="D858" s="68"/>
      <c r="E858" s="68"/>
      <c r="F858" s="68"/>
      <c r="G858" s="68"/>
      <c r="H858" s="68"/>
      <c r="I858" s="68"/>
    </row>
    <row r="859" spans="2:9" x14ac:dyDescent="0.2">
      <c r="B859" s="68"/>
      <c r="C859" s="68"/>
      <c r="D859" s="68"/>
      <c r="E859" s="68"/>
      <c r="F859" s="68"/>
      <c r="G859" s="68"/>
      <c r="H859" s="68"/>
      <c r="I859" s="68"/>
    </row>
    <row r="860" spans="2:9" x14ac:dyDescent="0.2">
      <c r="B860" s="68"/>
      <c r="C860" s="68"/>
      <c r="D860" s="68"/>
      <c r="E860" s="68"/>
      <c r="F860" s="68"/>
      <c r="G860" s="68"/>
      <c r="H860" s="68"/>
      <c r="I860" s="68"/>
    </row>
    <row r="861" spans="2:9" x14ac:dyDescent="0.2">
      <c r="B861" s="68"/>
      <c r="C861" s="68"/>
      <c r="D861" s="68"/>
      <c r="E861" s="68"/>
      <c r="F861" s="68"/>
      <c r="G861" s="68"/>
      <c r="H861" s="68"/>
      <c r="I861" s="68"/>
    </row>
    <row r="862" spans="2:9" x14ac:dyDescent="0.2">
      <c r="B862" s="68"/>
      <c r="C862" s="68"/>
      <c r="D862" s="68"/>
      <c r="E862" s="68"/>
      <c r="F862" s="68"/>
      <c r="G862" s="68"/>
      <c r="H862" s="68"/>
      <c r="I862" s="68"/>
    </row>
    <row r="863" spans="2:9" x14ac:dyDescent="0.2">
      <c r="B863" s="68"/>
      <c r="C863" s="68"/>
      <c r="D863" s="68"/>
      <c r="E863" s="68"/>
      <c r="F863" s="68"/>
      <c r="G863" s="68"/>
      <c r="H863" s="68"/>
      <c r="I863" s="68"/>
    </row>
    <row r="864" spans="2:9" x14ac:dyDescent="0.2">
      <c r="B864" s="68"/>
      <c r="C864" s="68"/>
      <c r="D864" s="68"/>
      <c r="E864" s="68"/>
      <c r="F864" s="68"/>
      <c r="G864" s="68"/>
      <c r="H864" s="68"/>
      <c r="I864" s="68"/>
    </row>
    <row r="865" spans="2:9" x14ac:dyDescent="0.2">
      <c r="B865" s="68"/>
      <c r="C865" s="68"/>
      <c r="D865" s="68"/>
      <c r="E865" s="68"/>
      <c r="F865" s="68"/>
      <c r="G865" s="68"/>
      <c r="H865" s="68"/>
      <c r="I865" s="68"/>
    </row>
    <row r="866" spans="2:9" x14ac:dyDescent="0.2">
      <c r="B866" s="68"/>
      <c r="C866" s="68"/>
      <c r="D866" s="68"/>
      <c r="E866" s="68"/>
      <c r="F866" s="68"/>
      <c r="G866" s="68"/>
      <c r="H866" s="68"/>
      <c r="I866" s="68"/>
    </row>
    <row r="867" spans="2:9" x14ac:dyDescent="0.2">
      <c r="B867" s="68"/>
      <c r="C867" s="68"/>
      <c r="D867" s="68"/>
      <c r="E867" s="68"/>
      <c r="F867" s="68"/>
      <c r="G867" s="68"/>
      <c r="H867" s="68"/>
      <c r="I867" s="68"/>
    </row>
    <row r="868" spans="2:9" x14ac:dyDescent="0.2">
      <c r="B868" s="68"/>
      <c r="C868" s="68"/>
      <c r="D868" s="68"/>
      <c r="E868" s="68"/>
      <c r="F868" s="68"/>
      <c r="G868" s="68"/>
      <c r="H868" s="68"/>
      <c r="I868" s="68"/>
    </row>
    <row r="869" spans="2:9" x14ac:dyDescent="0.2">
      <c r="B869" s="68"/>
      <c r="C869" s="68"/>
      <c r="D869" s="68"/>
      <c r="E869" s="68"/>
      <c r="F869" s="68"/>
      <c r="G869" s="68"/>
      <c r="H869" s="68"/>
      <c r="I869" s="68"/>
    </row>
    <row r="870" spans="2:9" x14ac:dyDescent="0.2">
      <c r="B870" s="68"/>
      <c r="C870" s="68"/>
      <c r="D870" s="68"/>
      <c r="E870" s="68"/>
      <c r="F870" s="68"/>
      <c r="G870" s="68"/>
      <c r="H870" s="68"/>
      <c r="I870" s="68"/>
    </row>
    <row r="871" spans="2:9" x14ac:dyDescent="0.2">
      <c r="B871" s="68"/>
      <c r="C871" s="68"/>
      <c r="D871" s="68"/>
      <c r="E871" s="68"/>
      <c r="F871" s="68"/>
      <c r="G871" s="68"/>
      <c r="H871" s="68"/>
      <c r="I871" s="68"/>
    </row>
    <row r="872" spans="2:9" x14ac:dyDescent="0.2">
      <c r="B872" s="68"/>
      <c r="C872" s="68"/>
      <c r="D872" s="68"/>
      <c r="E872" s="68"/>
      <c r="F872" s="68"/>
      <c r="G872" s="68"/>
      <c r="H872" s="68"/>
      <c r="I872" s="68"/>
    </row>
    <row r="873" spans="2:9" x14ac:dyDescent="0.2">
      <c r="B873" s="68"/>
      <c r="C873" s="68"/>
      <c r="D873" s="68"/>
      <c r="E873" s="68"/>
      <c r="F873" s="68"/>
      <c r="G873" s="68"/>
      <c r="H873" s="68"/>
      <c r="I873" s="68"/>
    </row>
    <row r="874" spans="2:9" x14ac:dyDescent="0.2">
      <c r="B874" s="68"/>
      <c r="C874" s="68"/>
      <c r="D874" s="68"/>
      <c r="E874" s="68"/>
      <c r="F874" s="68"/>
      <c r="G874" s="68"/>
      <c r="H874" s="68"/>
      <c r="I874" s="68"/>
    </row>
    <row r="875" spans="2:9" x14ac:dyDescent="0.2">
      <c r="B875" s="68"/>
      <c r="C875" s="68"/>
      <c r="D875" s="68"/>
      <c r="E875" s="68"/>
      <c r="F875" s="68"/>
      <c r="G875" s="68"/>
      <c r="H875" s="68"/>
      <c r="I875" s="68"/>
    </row>
    <row r="876" spans="2:9" x14ac:dyDescent="0.2">
      <c r="B876" s="68"/>
      <c r="C876" s="68"/>
      <c r="D876" s="68"/>
      <c r="E876" s="68"/>
      <c r="F876" s="68"/>
      <c r="G876" s="68"/>
      <c r="H876" s="68"/>
      <c r="I876" s="68"/>
    </row>
    <row r="877" spans="2:9" x14ac:dyDescent="0.2">
      <c r="B877" s="68"/>
      <c r="C877" s="68"/>
      <c r="D877" s="68"/>
      <c r="E877" s="68"/>
      <c r="F877" s="68"/>
      <c r="G877" s="68"/>
      <c r="H877" s="68"/>
      <c r="I877" s="68"/>
    </row>
    <row r="878" spans="2:9" x14ac:dyDescent="0.2">
      <c r="B878" s="68"/>
      <c r="C878" s="68"/>
      <c r="D878" s="68"/>
      <c r="E878" s="68"/>
      <c r="F878" s="68"/>
      <c r="G878" s="68"/>
      <c r="H878" s="68"/>
      <c r="I878" s="68"/>
    </row>
    <row r="879" spans="2:9" x14ac:dyDescent="0.2">
      <c r="B879" s="68"/>
      <c r="C879" s="68"/>
      <c r="D879" s="68"/>
      <c r="E879" s="68"/>
      <c r="F879" s="68"/>
      <c r="G879" s="68"/>
      <c r="H879" s="68"/>
      <c r="I879" s="68"/>
    </row>
    <row r="880" spans="2:9" x14ac:dyDescent="0.2">
      <c r="B880" s="68"/>
      <c r="C880" s="68"/>
      <c r="D880" s="68"/>
      <c r="E880" s="68"/>
      <c r="F880" s="68"/>
      <c r="G880" s="68"/>
      <c r="H880" s="68"/>
      <c r="I880" s="68"/>
    </row>
    <row r="881" spans="2:9" x14ac:dyDescent="0.2">
      <c r="B881" s="68"/>
      <c r="C881" s="68"/>
      <c r="D881" s="68"/>
      <c r="E881" s="68"/>
      <c r="F881" s="68"/>
      <c r="G881" s="68"/>
      <c r="H881" s="68"/>
      <c r="I881" s="68"/>
    </row>
    <row r="882" spans="2:9" x14ac:dyDescent="0.2">
      <c r="B882" s="68"/>
      <c r="C882" s="68"/>
      <c r="D882" s="68"/>
      <c r="E882" s="68"/>
      <c r="F882" s="68"/>
      <c r="G882" s="68"/>
      <c r="H882" s="68"/>
      <c r="I882" s="68"/>
    </row>
    <row r="883" spans="2:9" x14ac:dyDescent="0.2">
      <c r="B883" s="68"/>
      <c r="C883" s="68"/>
      <c r="D883" s="68"/>
      <c r="E883" s="68"/>
      <c r="F883" s="68"/>
      <c r="G883" s="68"/>
      <c r="H883" s="68"/>
      <c r="I883" s="68"/>
    </row>
    <row r="884" spans="2:9" x14ac:dyDescent="0.2">
      <c r="B884" s="68"/>
      <c r="C884" s="68"/>
      <c r="D884" s="68"/>
      <c r="E884" s="68"/>
      <c r="F884" s="68"/>
      <c r="G884" s="68"/>
      <c r="H884" s="68"/>
      <c r="I884" s="68"/>
    </row>
    <row r="885" spans="2:9" x14ac:dyDescent="0.2">
      <c r="B885" s="68"/>
      <c r="C885" s="68"/>
      <c r="D885" s="68"/>
      <c r="E885" s="68"/>
      <c r="F885" s="68"/>
      <c r="G885" s="68"/>
      <c r="H885" s="68"/>
      <c r="I885" s="68"/>
    </row>
    <row r="886" spans="2:9" x14ac:dyDescent="0.2">
      <c r="B886" s="68"/>
      <c r="C886" s="68"/>
      <c r="D886" s="68"/>
      <c r="E886" s="68"/>
      <c r="F886" s="68"/>
      <c r="G886" s="68"/>
      <c r="H886" s="68"/>
      <c r="I886" s="68"/>
    </row>
    <row r="887" spans="2:9" x14ac:dyDescent="0.2">
      <c r="B887" s="68"/>
      <c r="C887" s="68"/>
      <c r="D887" s="68"/>
      <c r="E887" s="68"/>
      <c r="F887" s="68"/>
      <c r="G887" s="68"/>
      <c r="H887" s="68"/>
      <c r="I887" s="68"/>
    </row>
    <row r="888" spans="2:9" x14ac:dyDescent="0.2">
      <c r="B888" s="68"/>
      <c r="C888" s="68"/>
      <c r="D888" s="68"/>
      <c r="E888" s="68"/>
      <c r="F888" s="68"/>
      <c r="G888" s="68"/>
      <c r="H888" s="68"/>
      <c r="I888" s="68"/>
    </row>
    <row r="889" spans="2:9" x14ac:dyDescent="0.2">
      <c r="B889" s="68"/>
      <c r="C889" s="68"/>
      <c r="D889" s="68"/>
      <c r="E889" s="68"/>
      <c r="F889" s="68"/>
      <c r="G889" s="68"/>
      <c r="H889" s="68"/>
      <c r="I889" s="68"/>
    </row>
    <row r="890" spans="2:9" x14ac:dyDescent="0.2">
      <c r="B890" s="68"/>
      <c r="C890" s="68"/>
      <c r="D890" s="68"/>
      <c r="E890" s="68"/>
      <c r="F890" s="68"/>
      <c r="G890" s="68"/>
      <c r="H890" s="68"/>
      <c r="I890" s="68"/>
    </row>
    <row r="891" spans="2:9" x14ac:dyDescent="0.2">
      <c r="B891" s="68"/>
      <c r="C891" s="68"/>
      <c r="D891" s="68"/>
      <c r="E891" s="68"/>
      <c r="F891" s="68"/>
      <c r="G891" s="68"/>
      <c r="H891" s="68"/>
      <c r="I891" s="68"/>
    </row>
    <row r="892" spans="2:9" x14ac:dyDescent="0.2">
      <c r="B892" s="68"/>
      <c r="C892" s="68"/>
      <c r="D892" s="68"/>
      <c r="E892" s="68"/>
      <c r="F892" s="68"/>
      <c r="G892" s="68"/>
      <c r="H892" s="68"/>
      <c r="I892" s="68"/>
    </row>
    <row r="893" spans="2:9" x14ac:dyDescent="0.2">
      <c r="B893" s="68"/>
      <c r="C893" s="68"/>
      <c r="D893" s="68"/>
      <c r="E893" s="68"/>
      <c r="F893" s="68"/>
      <c r="G893" s="68"/>
      <c r="H893" s="68"/>
      <c r="I893" s="68"/>
    </row>
    <row r="894" spans="2:9" x14ac:dyDescent="0.2">
      <c r="B894" s="68"/>
      <c r="C894" s="68"/>
      <c r="D894" s="68"/>
      <c r="E894" s="68"/>
      <c r="F894" s="68"/>
      <c r="G894" s="68"/>
      <c r="H894" s="68"/>
      <c r="I894" s="68"/>
    </row>
    <row r="895" spans="2:9" x14ac:dyDescent="0.2">
      <c r="B895" s="68"/>
      <c r="C895" s="68"/>
      <c r="D895" s="68"/>
      <c r="E895" s="68"/>
      <c r="F895" s="68"/>
      <c r="G895" s="68"/>
      <c r="H895" s="68"/>
      <c r="I895" s="68"/>
    </row>
    <row r="896" spans="2:9" x14ac:dyDescent="0.2">
      <c r="B896" s="68"/>
      <c r="C896" s="68"/>
      <c r="D896" s="68"/>
      <c r="E896" s="68"/>
      <c r="F896" s="68"/>
      <c r="G896" s="68"/>
      <c r="H896" s="68"/>
      <c r="I896" s="68"/>
    </row>
    <row r="897" spans="2:9" x14ac:dyDescent="0.2">
      <c r="B897" s="68"/>
      <c r="C897" s="68"/>
      <c r="D897" s="68"/>
      <c r="E897" s="68"/>
      <c r="F897" s="68"/>
      <c r="G897" s="68"/>
      <c r="H897" s="68"/>
      <c r="I897" s="68"/>
    </row>
    <row r="898" spans="2:9" x14ac:dyDescent="0.2">
      <c r="B898" s="68"/>
      <c r="C898" s="68"/>
      <c r="D898" s="68"/>
      <c r="E898" s="68"/>
      <c r="F898" s="68"/>
      <c r="G898" s="68"/>
      <c r="H898" s="68"/>
      <c r="I898" s="68"/>
    </row>
    <row r="899" spans="2:9" x14ac:dyDescent="0.2">
      <c r="B899" s="68"/>
      <c r="C899" s="68"/>
      <c r="D899" s="68"/>
      <c r="E899" s="68"/>
      <c r="F899" s="68"/>
      <c r="G899" s="68"/>
      <c r="H899" s="68"/>
      <c r="I899" s="68"/>
    </row>
    <row r="900" spans="2:9" x14ac:dyDescent="0.2">
      <c r="B900" s="68"/>
      <c r="C900" s="68"/>
      <c r="D900" s="68"/>
      <c r="E900" s="68"/>
      <c r="F900" s="68"/>
      <c r="G900" s="68"/>
      <c r="H900" s="68"/>
      <c r="I900" s="68"/>
    </row>
    <row r="901" spans="2:9" x14ac:dyDescent="0.2">
      <c r="B901" s="68"/>
      <c r="C901" s="68"/>
      <c r="D901" s="68"/>
      <c r="E901" s="68"/>
      <c r="F901" s="68"/>
      <c r="G901" s="68"/>
      <c r="H901" s="68"/>
      <c r="I901" s="68"/>
    </row>
    <row r="902" spans="2:9" x14ac:dyDescent="0.2">
      <c r="B902" s="68"/>
      <c r="C902" s="68"/>
      <c r="D902" s="68"/>
      <c r="E902" s="68"/>
      <c r="F902" s="68"/>
      <c r="G902" s="68"/>
      <c r="H902" s="68"/>
      <c r="I902" s="68"/>
    </row>
    <row r="903" spans="2:9" x14ac:dyDescent="0.2">
      <c r="B903" s="68"/>
      <c r="C903" s="68"/>
      <c r="D903" s="68"/>
      <c r="E903" s="68"/>
      <c r="F903" s="68"/>
      <c r="G903" s="68"/>
      <c r="H903" s="68"/>
      <c r="I903" s="68"/>
    </row>
    <row r="904" spans="2:9" x14ac:dyDescent="0.2">
      <c r="B904" s="68"/>
      <c r="C904" s="68"/>
      <c r="D904" s="68"/>
      <c r="E904" s="68"/>
      <c r="F904" s="68"/>
      <c r="G904" s="68"/>
      <c r="H904" s="68"/>
      <c r="I904" s="68"/>
    </row>
    <row r="905" spans="2:9" x14ac:dyDescent="0.2">
      <c r="B905" s="68"/>
      <c r="C905" s="68"/>
      <c r="D905" s="68"/>
      <c r="E905" s="68"/>
      <c r="F905" s="68"/>
      <c r="G905" s="68"/>
      <c r="H905" s="68"/>
      <c r="I905" s="68"/>
    </row>
    <row r="906" spans="2:9" x14ac:dyDescent="0.2">
      <c r="B906" s="68"/>
      <c r="C906" s="68"/>
      <c r="D906" s="68"/>
      <c r="E906" s="68"/>
      <c r="F906" s="68"/>
      <c r="G906" s="68"/>
      <c r="H906" s="68"/>
      <c r="I906" s="68"/>
    </row>
    <row r="907" spans="2:9" x14ac:dyDescent="0.2">
      <c r="B907" s="68"/>
      <c r="C907" s="68"/>
      <c r="D907" s="68"/>
      <c r="E907" s="68"/>
      <c r="F907" s="68"/>
      <c r="G907" s="68"/>
      <c r="H907" s="68"/>
      <c r="I907" s="68"/>
    </row>
    <row r="908" spans="2:9" x14ac:dyDescent="0.2">
      <c r="B908" s="68"/>
      <c r="C908" s="68"/>
      <c r="D908" s="68"/>
      <c r="E908" s="68"/>
      <c r="F908" s="68"/>
      <c r="G908" s="68"/>
      <c r="H908" s="68"/>
      <c r="I908" s="68"/>
    </row>
    <row r="909" spans="2:9" x14ac:dyDescent="0.2">
      <c r="B909" s="68"/>
      <c r="C909" s="68"/>
      <c r="D909" s="68"/>
      <c r="E909" s="68"/>
      <c r="F909" s="68"/>
      <c r="G909" s="68"/>
      <c r="H909" s="68"/>
      <c r="I909" s="68"/>
    </row>
    <row r="910" spans="2:9" x14ac:dyDescent="0.2">
      <c r="B910" s="68"/>
      <c r="C910" s="68"/>
      <c r="D910" s="68"/>
      <c r="E910" s="68"/>
      <c r="F910" s="68"/>
      <c r="G910" s="68"/>
      <c r="H910" s="68"/>
      <c r="I910" s="68"/>
    </row>
    <row r="911" spans="2:9" x14ac:dyDescent="0.2">
      <c r="B911" s="68"/>
      <c r="C911" s="68"/>
      <c r="D911" s="68"/>
      <c r="E911" s="68"/>
      <c r="F911" s="68"/>
      <c r="G911" s="68"/>
      <c r="H911" s="68"/>
      <c r="I911" s="68"/>
    </row>
    <row r="912" spans="2:9" x14ac:dyDescent="0.2">
      <c r="B912" s="68"/>
      <c r="C912" s="68"/>
      <c r="D912" s="68"/>
      <c r="E912" s="68"/>
      <c r="F912" s="68"/>
      <c r="G912" s="68"/>
      <c r="H912" s="68"/>
      <c r="I912" s="68"/>
    </row>
    <row r="913" spans="2:9" x14ac:dyDescent="0.2">
      <c r="B913" s="68"/>
      <c r="C913" s="68"/>
      <c r="D913" s="68"/>
      <c r="E913" s="68"/>
      <c r="F913" s="68"/>
      <c r="G913" s="68"/>
      <c r="H913" s="68"/>
      <c r="I913" s="68"/>
    </row>
    <row r="914" spans="2:9" x14ac:dyDescent="0.2">
      <c r="B914" s="68"/>
      <c r="C914" s="68"/>
      <c r="D914" s="68"/>
      <c r="E914" s="68"/>
      <c r="F914" s="68"/>
      <c r="G914" s="68"/>
      <c r="H914" s="68"/>
      <c r="I914" s="68"/>
    </row>
    <row r="915" spans="2:9" x14ac:dyDescent="0.2">
      <c r="B915" s="68"/>
      <c r="C915" s="68"/>
      <c r="D915" s="68"/>
      <c r="E915" s="68"/>
      <c r="F915" s="68"/>
      <c r="G915" s="68"/>
      <c r="H915" s="68"/>
      <c r="I915" s="68"/>
    </row>
    <row r="916" spans="2:9" x14ac:dyDescent="0.2">
      <c r="B916" s="68"/>
      <c r="C916" s="68"/>
      <c r="D916" s="68"/>
      <c r="E916" s="68"/>
      <c r="F916" s="68"/>
      <c r="G916" s="68"/>
      <c r="H916" s="68"/>
      <c r="I916" s="68"/>
    </row>
    <row r="917" spans="2:9" x14ac:dyDescent="0.2">
      <c r="B917" s="68"/>
      <c r="C917" s="68"/>
      <c r="D917" s="68"/>
      <c r="E917" s="68"/>
      <c r="F917" s="68"/>
      <c r="G917" s="68"/>
      <c r="H917" s="68"/>
      <c r="I917" s="68"/>
    </row>
    <row r="918" spans="2:9" x14ac:dyDescent="0.2">
      <c r="B918" s="68"/>
      <c r="C918" s="68"/>
      <c r="D918" s="68"/>
      <c r="E918" s="68"/>
      <c r="F918" s="68"/>
      <c r="G918" s="68"/>
      <c r="H918" s="68"/>
      <c r="I918" s="68"/>
    </row>
    <row r="919" spans="2:9" x14ac:dyDescent="0.2">
      <c r="B919" s="68"/>
      <c r="C919" s="68"/>
      <c r="D919" s="68"/>
      <c r="E919" s="68"/>
      <c r="F919" s="68"/>
      <c r="G919" s="68"/>
      <c r="H919" s="68"/>
      <c r="I919" s="68"/>
    </row>
    <row r="920" spans="2:9" x14ac:dyDescent="0.2">
      <c r="B920" s="68"/>
      <c r="C920" s="68"/>
      <c r="D920" s="68"/>
      <c r="E920" s="68"/>
      <c r="F920" s="68"/>
      <c r="G920" s="68"/>
      <c r="H920" s="68"/>
      <c r="I920" s="68"/>
    </row>
    <row r="921" spans="2:9" x14ac:dyDescent="0.2">
      <c r="B921" s="68"/>
      <c r="C921" s="68"/>
      <c r="D921" s="68"/>
      <c r="E921" s="68"/>
      <c r="F921" s="68"/>
      <c r="G921" s="68"/>
      <c r="H921" s="68"/>
      <c r="I921" s="68"/>
    </row>
    <row r="922" spans="2:9" x14ac:dyDescent="0.2">
      <c r="B922" s="68"/>
      <c r="C922" s="68"/>
      <c r="D922" s="68"/>
      <c r="E922" s="68"/>
      <c r="F922" s="68"/>
      <c r="G922" s="68"/>
      <c r="H922" s="68"/>
      <c r="I922" s="68"/>
    </row>
    <row r="923" spans="2:9" x14ac:dyDescent="0.2">
      <c r="B923" s="68"/>
      <c r="C923" s="68"/>
      <c r="D923" s="68"/>
      <c r="E923" s="68"/>
      <c r="F923" s="68"/>
      <c r="G923" s="68"/>
      <c r="H923" s="68"/>
      <c r="I923" s="68"/>
    </row>
    <row r="924" spans="2:9" x14ac:dyDescent="0.2">
      <c r="B924" s="68"/>
      <c r="C924" s="68"/>
      <c r="D924" s="68"/>
      <c r="E924" s="68"/>
      <c r="F924" s="68"/>
      <c r="G924" s="68"/>
      <c r="H924" s="68"/>
      <c r="I924" s="68"/>
    </row>
    <row r="925" spans="2:9" x14ac:dyDescent="0.2">
      <c r="B925" s="68"/>
      <c r="C925" s="68"/>
      <c r="D925" s="68"/>
      <c r="E925" s="68"/>
      <c r="F925" s="68"/>
      <c r="G925" s="68"/>
      <c r="H925" s="68"/>
      <c r="I925" s="68"/>
    </row>
    <row r="926" spans="2:9" x14ac:dyDescent="0.2">
      <c r="B926" s="68"/>
      <c r="C926" s="68"/>
      <c r="D926" s="68"/>
      <c r="E926" s="68"/>
      <c r="F926" s="68"/>
      <c r="G926" s="68"/>
      <c r="H926" s="68"/>
      <c r="I926" s="68"/>
    </row>
    <row r="927" spans="2:9" x14ac:dyDescent="0.2">
      <c r="B927" s="68"/>
      <c r="C927" s="68"/>
      <c r="D927" s="68"/>
      <c r="E927" s="68"/>
      <c r="F927" s="68"/>
      <c r="G927" s="68"/>
      <c r="H927" s="68"/>
      <c r="I927" s="68"/>
    </row>
    <row r="928" spans="2:9" x14ac:dyDescent="0.2">
      <c r="B928" s="68"/>
      <c r="C928" s="68"/>
      <c r="D928" s="68"/>
      <c r="E928" s="68"/>
      <c r="F928" s="68"/>
      <c r="G928" s="68"/>
      <c r="H928" s="68"/>
      <c r="I928" s="68"/>
    </row>
    <row r="929" spans="2:9" x14ac:dyDescent="0.2">
      <c r="B929" s="68"/>
      <c r="C929" s="68"/>
      <c r="D929" s="68"/>
      <c r="E929" s="68"/>
      <c r="F929" s="68"/>
      <c r="G929" s="68"/>
      <c r="H929" s="68"/>
      <c r="I929" s="68"/>
    </row>
    <row r="930" spans="2:9" x14ac:dyDescent="0.2">
      <c r="B930" s="68"/>
      <c r="C930" s="68"/>
      <c r="D930" s="68"/>
      <c r="E930" s="68"/>
      <c r="F930" s="68"/>
      <c r="G930" s="68"/>
      <c r="H930" s="68"/>
      <c r="I930" s="68"/>
    </row>
    <row r="931" spans="2:9" x14ac:dyDescent="0.2">
      <c r="B931" s="68"/>
      <c r="C931" s="68"/>
      <c r="D931" s="68"/>
      <c r="E931" s="68"/>
      <c r="F931" s="68"/>
      <c r="G931" s="68"/>
      <c r="H931" s="68"/>
      <c r="I931" s="68"/>
    </row>
    <row r="932" spans="2:9" x14ac:dyDescent="0.2">
      <c r="B932" s="68"/>
      <c r="C932" s="68"/>
      <c r="D932" s="68"/>
      <c r="E932" s="68"/>
      <c r="F932" s="68"/>
      <c r="G932" s="68"/>
      <c r="H932" s="68"/>
      <c r="I932" s="68"/>
    </row>
    <row r="933" spans="2:9" x14ac:dyDescent="0.2">
      <c r="B933" s="68"/>
      <c r="C933" s="68"/>
      <c r="D933" s="68"/>
      <c r="E933" s="68"/>
      <c r="F933" s="68"/>
      <c r="G933" s="68"/>
      <c r="H933" s="68"/>
      <c r="I933" s="68"/>
    </row>
    <row r="934" spans="2:9" x14ac:dyDescent="0.2">
      <c r="B934" s="68"/>
      <c r="C934" s="68"/>
      <c r="D934" s="68"/>
      <c r="E934" s="68"/>
      <c r="F934" s="68"/>
      <c r="G934" s="68"/>
      <c r="H934" s="68"/>
      <c r="I934" s="68"/>
    </row>
    <row r="935" spans="2:9" x14ac:dyDescent="0.2">
      <c r="B935" s="68"/>
      <c r="C935" s="68"/>
      <c r="D935" s="68"/>
      <c r="E935" s="68"/>
      <c r="F935" s="68"/>
      <c r="G935" s="68"/>
      <c r="H935" s="68"/>
      <c r="I935" s="68"/>
    </row>
    <row r="936" spans="2:9" x14ac:dyDescent="0.2">
      <c r="B936" s="68"/>
      <c r="C936" s="68"/>
      <c r="D936" s="68"/>
      <c r="E936" s="68"/>
      <c r="F936" s="68"/>
      <c r="G936" s="68"/>
      <c r="H936" s="68"/>
      <c r="I936" s="68"/>
    </row>
    <row r="937" spans="2:9" x14ac:dyDescent="0.2">
      <c r="B937" s="68"/>
      <c r="C937" s="68"/>
      <c r="D937" s="68"/>
      <c r="E937" s="68"/>
      <c r="F937" s="68"/>
      <c r="G937" s="68"/>
      <c r="H937" s="68"/>
      <c r="I937" s="68"/>
    </row>
    <row r="938" spans="2:9" x14ac:dyDescent="0.2">
      <c r="B938" s="68"/>
      <c r="C938" s="68"/>
      <c r="D938" s="68"/>
      <c r="E938" s="68"/>
      <c r="F938" s="68"/>
      <c r="G938" s="68"/>
      <c r="H938" s="68"/>
      <c r="I938" s="68"/>
    </row>
    <row r="939" spans="2:9" x14ac:dyDescent="0.2">
      <c r="B939" s="68"/>
      <c r="C939" s="68"/>
      <c r="D939" s="68"/>
      <c r="E939" s="68"/>
      <c r="F939" s="68"/>
      <c r="G939" s="68"/>
      <c r="H939" s="68"/>
      <c r="I939" s="68"/>
    </row>
    <row r="940" spans="2:9" x14ac:dyDescent="0.2">
      <c r="B940" s="68"/>
      <c r="C940" s="68"/>
      <c r="D940" s="68"/>
      <c r="E940" s="68"/>
      <c r="F940" s="68"/>
      <c r="G940" s="68"/>
      <c r="H940" s="68"/>
      <c r="I940" s="68"/>
    </row>
    <row r="941" spans="2:9" x14ac:dyDescent="0.2">
      <c r="B941" s="68"/>
      <c r="C941" s="68"/>
      <c r="D941" s="68"/>
      <c r="E941" s="68"/>
      <c r="F941" s="68"/>
      <c r="G941" s="68"/>
      <c r="H941" s="68"/>
      <c r="I941" s="68"/>
    </row>
    <row r="942" spans="2:9" x14ac:dyDescent="0.2">
      <c r="B942" s="68"/>
      <c r="C942" s="68"/>
      <c r="D942" s="68"/>
      <c r="E942" s="68"/>
      <c r="F942" s="68"/>
      <c r="G942" s="68"/>
      <c r="H942" s="68"/>
      <c r="I942" s="68"/>
    </row>
    <row r="943" spans="2:9" x14ac:dyDescent="0.2">
      <c r="B943" s="68"/>
      <c r="C943" s="68"/>
      <c r="D943" s="68"/>
      <c r="E943" s="68"/>
      <c r="F943" s="68"/>
      <c r="G943" s="68"/>
      <c r="H943" s="68"/>
      <c r="I943" s="68"/>
    </row>
    <row r="944" spans="2:9" x14ac:dyDescent="0.2">
      <c r="B944" s="68"/>
      <c r="C944" s="68"/>
      <c r="D944" s="68"/>
      <c r="E944" s="68"/>
      <c r="F944" s="68"/>
      <c r="G944" s="68"/>
      <c r="H944" s="68"/>
      <c r="I944" s="68"/>
    </row>
    <row r="945" spans="2:9" x14ac:dyDescent="0.2">
      <c r="B945" s="68"/>
      <c r="C945" s="68"/>
      <c r="D945" s="68"/>
      <c r="E945" s="68"/>
      <c r="F945" s="68"/>
      <c r="G945" s="68"/>
      <c r="H945" s="68"/>
      <c r="I945" s="68"/>
    </row>
    <row r="946" spans="2:9" x14ac:dyDescent="0.2">
      <c r="B946" s="68"/>
      <c r="C946" s="68"/>
      <c r="D946" s="68"/>
      <c r="E946" s="68"/>
      <c r="F946" s="68"/>
      <c r="G946" s="68"/>
      <c r="H946" s="68"/>
      <c r="I946" s="68"/>
    </row>
    <row r="947" spans="2:9" x14ac:dyDescent="0.2">
      <c r="B947" s="68"/>
      <c r="C947" s="68"/>
      <c r="D947" s="68"/>
      <c r="E947" s="68"/>
      <c r="F947" s="68"/>
      <c r="G947" s="68"/>
      <c r="H947" s="68"/>
      <c r="I947" s="68"/>
    </row>
    <row r="948" spans="2:9" x14ac:dyDescent="0.2">
      <c r="B948" s="68"/>
      <c r="C948" s="68"/>
      <c r="D948" s="68"/>
      <c r="E948" s="68"/>
      <c r="F948" s="68"/>
      <c r="G948" s="68"/>
      <c r="H948" s="68"/>
      <c r="I948" s="68"/>
    </row>
    <row r="949" spans="2:9" x14ac:dyDescent="0.2">
      <c r="B949" s="68"/>
      <c r="C949" s="68"/>
      <c r="D949" s="68"/>
      <c r="E949" s="68"/>
      <c r="F949" s="68"/>
      <c r="G949" s="68"/>
      <c r="H949" s="68"/>
      <c r="I949" s="68"/>
    </row>
    <row r="950" spans="2:9" x14ac:dyDescent="0.2">
      <c r="B950" s="68"/>
      <c r="C950" s="68"/>
      <c r="D950" s="68"/>
      <c r="E950" s="68"/>
      <c r="F950" s="68"/>
      <c r="G950" s="68"/>
      <c r="H950" s="68"/>
      <c r="I950" s="68"/>
    </row>
    <row r="951" spans="2:9" x14ac:dyDescent="0.2">
      <c r="B951" s="68"/>
      <c r="C951" s="68"/>
      <c r="D951" s="68"/>
      <c r="E951" s="68"/>
      <c r="F951" s="68"/>
      <c r="G951" s="68"/>
      <c r="H951" s="68"/>
      <c r="I951" s="68"/>
    </row>
    <row r="952" spans="2:9" x14ac:dyDescent="0.2">
      <c r="B952" s="68"/>
      <c r="C952" s="68"/>
      <c r="D952" s="68"/>
      <c r="E952" s="68"/>
      <c r="F952" s="68"/>
      <c r="G952" s="68"/>
      <c r="H952" s="68"/>
      <c r="I952" s="68"/>
    </row>
    <row r="953" spans="2:9" x14ac:dyDescent="0.2">
      <c r="B953" s="68"/>
      <c r="C953" s="68"/>
      <c r="D953" s="68"/>
      <c r="E953" s="68"/>
      <c r="F953" s="68"/>
      <c r="G953" s="68"/>
      <c r="H953" s="68"/>
      <c r="I953" s="68"/>
    </row>
    <row r="954" spans="2:9" x14ac:dyDescent="0.2">
      <c r="B954" s="68"/>
      <c r="C954" s="68"/>
      <c r="D954" s="68"/>
      <c r="E954" s="68"/>
      <c r="F954" s="68"/>
      <c r="G954" s="68"/>
      <c r="H954" s="68"/>
      <c r="I954" s="68"/>
    </row>
    <row r="955" spans="2:9" x14ac:dyDescent="0.2">
      <c r="B955" s="68"/>
      <c r="C955" s="68"/>
      <c r="D955" s="68"/>
      <c r="E955" s="68"/>
      <c r="F955" s="68"/>
      <c r="G955" s="68"/>
      <c r="H955" s="68"/>
      <c r="I955" s="68"/>
    </row>
    <row r="956" spans="2:9" x14ac:dyDescent="0.2">
      <c r="B956" s="68"/>
      <c r="C956" s="68"/>
      <c r="D956" s="68"/>
      <c r="E956" s="68"/>
      <c r="F956" s="68"/>
      <c r="G956" s="68"/>
      <c r="H956" s="68"/>
      <c r="I956" s="68"/>
    </row>
    <row r="957" spans="2:9" x14ac:dyDescent="0.2">
      <c r="B957" s="68"/>
      <c r="C957" s="68"/>
      <c r="D957" s="68"/>
      <c r="E957" s="68"/>
      <c r="F957" s="68"/>
      <c r="G957" s="68"/>
      <c r="H957" s="68"/>
      <c r="I957" s="68"/>
    </row>
    <row r="958" spans="2:9" x14ac:dyDescent="0.2">
      <c r="B958" s="68"/>
      <c r="C958" s="68"/>
      <c r="D958" s="68"/>
      <c r="E958" s="68"/>
      <c r="F958" s="68"/>
      <c r="G958" s="68"/>
      <c r="H958" s="68"/>
      <c r="I958" s="68"/>
    </row>
    <row r="959" spans="2:9" x14ac:dyDescent="0.2">
      <c r="B959" s="68"/>
      <c r="C959" s="68"/>
      <c r="D959" s="68"/>
      <c r="E959" s="68"/>
      <c r="F959" s="68"/>
      <c r="G959" s="68"/>
      <c r="H959" s="68"/>
      <c r="I959" s="68"/>
    </row>
    <row r="960" spans="2:9" x14ac:dyDescent="0.2">
      <c r="B960" s="68"/>
      <c r="C960" s="68"/>
      <c r="D960" s="68"/>
      <c r="E960" s="68"/>
      <c r="F960" s="68"/>
      <c r="G960" s="68"/>
      <c r="H960" s="68"/>
      <c r="I960" s="68"/>
    </row>
    <row r="961" spans="2:9" x14ac:dyDescent="0.2">
      <c r="B961" s="68"/>
      <c r="C961" s="68"/>
      <c r="D961" s="68"/>
      <c r="E961" s="68"/>
      <c r="F961" s="68"/>
      <c r="G961" s="68"/>
      <c r="H961" s="68"/>
      <c r="I961" s="68"/>
    </row>
    <row r="962" spans="2:9" x14ac:dyDescent="0.2">
      <c r="B962" s="68"/>
      <c r="C962" s="68"/>
      <c r="D962" s="68"/>
      <c r="E962" s="68"/>
      <c r="F962" s="68"/>
      <c r="G962" s="68"/>
      <c r="H962" s="68"/>
      <c r="I962" s="68"/>
    </row>
    <row r="963" spans="2:9" x14ac:dyDescent="0.2">
      <c r="B963" s="68"/>
      <c r="C963" s="68"/>
      <c r="D963" s="68"/>
      <c r="E963" s="68"/>
      <c r="F963" s="68"/>
      <c r="G963" s="68"/>
      <c r="H963" s="68"/>
      <c r="I963" s="68"/>
    </row>
    <row r="964" spans="2:9" x14ac:dyDescent="0.2">
      <c r="B964" s="68"/>
      <c r="C964" s="68"/>
      <c r="D964" s="68"/>
      <c r="E964" s="68"/>
      <c r="F964" s="68"/>
      <c r="G964" s="68"/>
      <c r="H964" s="68"/>
      <c r="I964" s="68"/>
    </row>
    <row r="965" spans="2:9" x14ac:dyDescent="0.2">
      <c r="B965" s="68"/>
      <c r="C965" s="68"/>
      <c r="D965" s="68"/>
      <c r="E965" s="68"/>
      <c r="F965" s="68"/>
      <c r="G965" s="68"/>
      <c r="H965" s="68"/>
      <c r="I965" s="68"/>
    </row>
    <row r="966" spans="2:9" x14ac:dyDescent="0.2">
      <c r="B966" s="68"/>
      <c r="C966" s="68"/>
      <c r="D966" s="68"/>
      <c r="E966" s="68"/>
      <c r="F966" s="68"/>
      <c r="G966" s="68"/>
      <c r="H966" s="68"/>
      <c r="I966" s="68"/>
    </row>
    <row r="967" spans="2:9" x14ac:dyDescent="0.2">
      <c r="B967" s="68"/>
      <c r="C967" s="68"/>
      <c r="D967" s="68"/>
      <c r="E967" s="68"/>
      <c r="F967" s="68"/>
      <c r="G967" s="68"/>
      <c r="H967" s="68"/>
      <c r="I967" s="68"/>
    </row>
    <row r="968" spans="2:9" x14ac:dyDescent="0.2">
      <c r="B968" s="68"/>
      <c r="C968" s="68"/>
      <c r="D968" s="68"/>
      <c r="E968" s="68"/>
      <c r="F968" s="68"/>
      <c r="G968" s="68"/>
      <c r="H968" s="68"/>
      <c r="I968" s="68"/>
    </row>
    <row r="969" spans="2:9" x14ac:dyDescent="0.2">
      <c r="B969" s="68"/>
      <c r="C969" s="68"/>
      <c r="D969" s="68"/>
      <c r="E969" s="68"/>
      <c r="F969" s="68"/>
      <c r="G969" s="68"/>
      <c r="H969" s="68"/>
      <c r="I969" s="68"/>
    </row>
    <row r="970" spans="2:9" x14ac:dyDescent="0.2">
      <c r="B970" s="68"/>
      <c r="C970" s="68"/>
      <c r="D970" s="68"/>
      <c r="E970" s="68"/>
      <c r="F970" s="68"/>
      <c r="G970" s="68"/>
      <c r="H970" s="68"/>
      <c r="I970" s="68"/>
    </row>
    <row r="971" spans="2:9" x14ac:dyDescent="0.2">
      <c r="B971" s="68"/>
      <c r="C971" s="68"/>
      <c r="D971" s="68"/>
      <c r="E971" s="68"/>
      <c r="F971" s="68"/>
      <c r="G971" s="68"/>
      <c r="H971" s="68"/>
      <c r="I971" s="68"/>
    </row>
    <row r="972" spans="2:9" x14ac:dyDescent="0.2">
      <c r="B972" s="68"/>
      <c r="C972" s="68"/>
      <c r="D972" s="68"/>
      <c r="E972" s="68"/>
      <c r="F972" s="68"/>
      <c r="G972" s="68"/>
      <c r="H972" s="68"/>
      <c r="I972" s="68"/>
    </row>
    <row r="973" spans="2:9" x14ac:dyDescent="0.2">
      <c r="B973" s="68"/>
      <c r="C973" s="68"/>
      <c r="D973" s="68"/>
      <c r="E973" s="68"/>
      <c r="F973" s="68"/>
      <c r="G973" s="68"/>
      <c r="H973" s="68"/>
      <c r="I973" s="68"/>
    </row>
    <row r="974" spans="2:9" x14ac:dyDescent="0.2">
      <c r="B974" s="68"/>
      <c r="C974" s="68"/>
      <c r="D974" s="68"/>
      <c r="E974" s="68"/>
      <c r="F974" s="68"/>
      <c r="G974" s="68"/>
      <c r="H974" s="68"/>
      <c r="I974" s="68"/>
    </row>
    <row r="975" spans="2:9" x14ac:dyDescent="0.2">
      <c r="B975" s="68"/>
      <c r="C975" s="68"/>
      <c r="D975" s="68"/>
      <c r="E975" s="68"/>
      <c r="F975" s="68"/>
      <c r="G975" s="68"/>
      <c r="H975" s="68"/>
      <c r="I975" s="68"/>
    </row>
    <row r="976" spans="2:9" x14ac:dyDescent="0.2">
      <c r="B976" s="68"/>
      <c r="C976" s="68"/>
      <c r="D976" s="68"/>
      <c r="E976" s="68"/>
      <c r="F976" s="68"/>
      <c r="G976" s="68"/>
      <c r="H976" s="68"/>
      <c r="I976" s="68"/>
    </row>
    <row r="977" spans="2:9" x14ac:dyDescent="0.2">
      <c r="B977" s="68"/>
      <c r="C977" s="68"/>
      <c r="D977" s="68"/>
      <c r="E977" s="68"/>
      <c r="F977" s="68"/>
      <c r="G977" s="68"/>
      <c r="H977" s="68"/>
      <c r="I977" s="68"/>
    </row>
    <row r="978" spans="2:9" x14ac:dyDescent="0.2">
      <c r="B978" s="68"/>
      <c r="C978" s="68"/>
      <c r="D978" s="68"/>
      <c r="E978" s="68"/>
      <c r="F978" s="68"/>
      <c r="G978" s="68"/>
      <c r="H978" s="68"/>
      <c r="I978" s="68"/>
    </row>
    <row r="979" spans="2:9" x14ac:dyDescent="0.2">
      <c r="B979" s="68"/>
      <c r="C979" s="68"/>
      <c r="D979" s="68"/>
      <c r="E979" s="68"/>
      <c r="F979" s="68"/>
      <c r="G979" s="68"/>
      <c r="H979" s="68"/>
      <c r="I979" s="68"/>
    </row>
    <row r="980" spans="2:9" x14ac:dyDescent="0.2">
      <c r="B980" s="68"/>
      <c r="C980" s="68"/>
      <c r="D980" s="68"/>
      <c r="E980" s="68"/>
      <c r="F980" s="68"/>
      <c r="G980" s="68"/>
      <c r="H980" s="68"/>
      <c r="I980" s="68"/>
    </row>
    <row r="981" spans="2:9" x14ac:dyDescent="0.2">
      <c r="B981" s="68"/>
      <c r="C981" s="68"/>
      <c r="D981" s="68"/>
      <c r="E981" s="68"/>
      <c r="F981" s="68"/>
      <c r="G981" s="68"/>
      <c r="H981" s="68"/>
      <c r="I981" s="68"/>
    </row>
    <row r="982" spans="2:9" x14ac:dyDescent="0.2">
      <c r="B982" s="68"/>
      <c r="C982" s="68"/>
      <c r="D982" s="68"/>
      <c r="E982" s="68"/>
      <c r="F982" s="68"/>
      <c r="G982" s="68"/>
      <c r="H982" s="68"/>
      <c r="I982" s="68"/>
    </row>
    <row r="983" spans="2:9" x14ac:dyDescent="0.2">
      <c r="B983" s="68"/>
      <c r="C983" s="68"/>
      <c r="D983" s="68"/>
      <c r="E983" s="68"/>
      <c r="F983" s="68"/>
      <c r="G983" s="68"/>
      <c r="H983" s="68"/>
      <c r="I983" s="68"/>
    </row>
    <row r="984" spans="2:9" x14ac:dyDescent="0.2">
      <c r="B984" s="68"/>
      <c r="C984" s="68"/>
      <c r="D984" s="68"/>
      <c r="E984" s="68"/>
      <c r="F984" s="68"/>
      <c r="G984" s="68"/>
      <c r="H984" s="68"/>
      <c r="I984" s="68"/>
    </row>
    <row r="985" spans="2:9" x14ac:dyDescent="0.2">
      <c r="B985" s="68"/>
      <c r="C985" s="68"/>
      <c r="D985" s="68"/>
      <c r="E985" s="68"/>
      <c r="F985" s="68"/>
      <c r="G985" s="68"/>
      <c r="H985" s="68"/>
      <c r="I985" s="68"/>
    </row>
    <row r="986" spans="2:9" x14ac:dyDescent="0.2">
      <c r="B986" s="68"/>
      <c r="C986" s="68"/>
      <c r="D986" s="68"/>
      <c r="E986" s="68"/>
      <c r="F986" s="68"/>
      <c r="G986" s="68"/>
      <c r="H986" s="68"/>
      <c r="I986" s="68"/>
    </row>
    <row r="987" spans="2:9" x14ac:dyDescent="0.2">
      <c r="B987" s="68"/>
      <c r="C987" s="68"/>
      <c r="D987" s="68"/>
      <c r="E987" s="68"/>
      <c r="F987" s="68"/>
      <c r="G987" s="68"/>
      <c r="H987" s="68"/>
      <c r="I987" s="68"/>
    </row>
    <row r="988" spans="2:9" x14ac:dyDescent="0.2">
      <c r="B988" s="68"/>
      <c r="C988" s="68"/>
      <c r="D988" s="68"/>
      <c r="E988" s="68"/>
      <c r="F988" s="68"/>
      <c r="G988" s="68"/>
      <c r="H988" s="68"/>
      <c r="I988" s="68"/>
    </row>
    <row r="989" spans="2:9" x14ac:dyDescent="0.2">
      <c r="B989" s="68"/>
      <c r="C989" s="68"/>
      <c r="D989" s="68"/>
      <c r="E989" s="68"/>
      <c r="F989" s="68"/>
      <c r="G989" s="68"/>
      <c r="H989" s="68"/>
      <c r="I989" s="68"/>
    </row>
    <row r="990" spans="2:9" x14ac:dyDescent="0.2">
      <c r="B990" s="68"/>
      <c r="C990" s="68"/>
      <c r="D990" s="68"/>
      <c r="E990" s="68"/>
      <c r="F990" s="68"/>
      <c r="G990" s="68"/>
      <c r="H990" s="68"/>
      <c r="I990" s="68"/>
    </row>
    <row r="991" spans="2:9" x14ac:dyDescent="0.2">
      <c r="B991" s="68"/>
      <c r="C991" s="68"/>
      <c r="D991" s="68"/>
      <c r="E991" s="68"/>
      <c r="F991" s="68"/>
      <c r="G991" s="68"/>
      <c r="H991" s="68"/>
      <c r="I991" s="68"/>
    </row>
    <row r="992" spans="2:9" x14ac:dyDescent="0.2">
      <c r="B992" s="68"/>
      <c r="C992" s="68"/>
      <c r="D992" s="68"/>
      <c r="E992" s="68"/>
      <c r="F992" s="68"/>
      <c r="G992" s="68"/>
      <c r="H992" s="68"/>
      <c r="I992" s="68"/>
    </row>
    <row r="993" spans="2:9" x14ac:dyDescent="0.2">
      <c r="B993" s="68"/>
      <c r="C993" s="68"/>
      <c r="D993" s="68"/>
      <c r="E993" s="68"/>
      <c r="F993" s="68"/>
      <c r="G993" s="68"/>
      <c r="H993" s="68"/>
      <c r="I993" s="68"/>
    </row>
    <row r="994" spans="2:9" x14ac:dyDescent="0.2">
      <c r="B994" s="68"/>
      <c r="C994" s="68"/>
      <c r="D994" s="68"/>
      <c r="E994" s="68"/>
      <c r="F994" s="68"/>
      <c r="G994" s="68"/>
      <c r="H994" s="68"/>
      <c r="I994" s="68"/>
    </row>
    <row r="995" spans="2:9" x14ac:dyDescent="0.2">
      <c r="B995" s="68"/>
      <c r="C995" s="68"/>
      <c r="D995" s="68"/>
      <c r="E995" s="68"/>
      <c r="F995" s="68"/>
      <c r="G995" s="68"/>
      <c r="H995" s="68"/>
      <c r="I995" s="68"/>
    </row>
    <row r="996" spans="2:9" x14ac:dyDescent="0.2">
      <c r="B996" s="68"/>
      <c r="C996" s="68"/>
      <c r="D996" s="68"/>
      <c r="E996" s="68"/>
      <c r="F996" s="68"/>
      <c r="G996" s="68"/>
      <c r="H996" s="68"/>
      <c r="I996" s="68"/>
    </row>
    <row r="997" spans="2:9" x14ac:dyDescent="0.2">
      <c r="B997" s="68"/>
      <c r="C997" s="68"/>
      <c r="D997" s="68"/>
      <c r="E997" s="68"/>
      <c r="F997" s="68"/>
      <c r="G997" s="68"/>
      <c r="H997" s="68"/>
      <c r="I997" s="68"/>
    </row>
    <row r="998" spans="2:9" x14ac:dyDescent="0.2">
      <c r="B998" s="68"/>
      <c r="C998" s="68"/>
      <c r="D998" s="68"/>
      <c r="E998" s="68"/>
      <c r="F998" s="68"/>
      <c r="G998" s="68"/>
      <c r="H998" s="68"/>
      <c r="I998" s="68"/>
    </row>
    <row r="999" spans="2:9" x14ac:dyDescent="0.2">
      <c r="B999" s="68"/>
      <c r="C999" s="68"/>
      <c r="D999" s="68"/>
      <c r="E999" s="68"/>
      <c r="F999" s="68"/>
      <c r="G999" s="68"/>
      <c r="H999" s="68"/>
      <c r="I999" s="68"/>
    </row>
    <row r="1000" spans="2:9" x14ac:dyDescent="0.2">
      <c r="B1000" s="68"/>
      <c r="C1000" s="68"/>
      <c r="D1000" s="68"/>
      <c r="E1000" s="68"/>
      <c r="F1000" s="68"/>
      <c r="G1000" s="68"/>
      <c r="H1000" s="68"/>
      <c r="I1000" s="68"/>
    </row>
    <row r="1001" spans="2:9" x14ac:dyDescent="0.2">
      <c r="B1001" s="68"/>
      <c r="C1001" s="68"/>
      <c r="D1001" s="68"/>
      <c r="E1001" s="68"/>
      <c r="F1001" s="68"/>
      <c r="G1001" s="68"/>
      <c r="H1001" s="68"/>
      <c r="I1001" s="68"/>
    </row>
    <row r="1002" spans="2:9" x14ac:dyDescent="0.2">
      <c r="B1002" s="68"/>
      <c r="C1002" s="68"/>
      <c r="D1002" s="68"/>
      <c r="E1002" s="68"/>
      <c r="F1002" s="68"/>
      <c r="G1002" s="68"/>
      <c r="H1002" s="68"/>
      <c r="I1002" s="68"/>
    </row>
    <row r="1003" spans="2:9" x14ac:dyDescent="0.2">
      <c r="B1003" s="68"/>
      <c r="C1003" s="68"/>
      <c r="D1003" s="68"/>
      <c r="E1003" s="68"/>
      <c r="F1003" s="68"/>
      <c r="G1003" s="68"/>
      <c r="H1003" s="68"/>
      <c r="I1003" s="68"/>
    </row>
    <row r="1004" spans="2:9" x14ac:dyDescent="0.2">
      <c r="B1004" s="68"/>
      <c r="C1004" s="68"/>
      <c r="D1004" s="68"/>
      <c r="E1004" s="68"/>
      <c r="F1004" s="68"/>
      <c r="G1004" s="68"/>
      <c r="H1004" s="68"/>
      <c r="I1004" s="68"/>
    </row>
    <row r="1005" spans="2:9" x14ac:dyDescent="0.2">
      <c r="B1005" s="68"/>
      <c r="C1005" s="68"/>
      <c r="D1005" s="68"/>
      <c r="E1005" s="68"/>
      <c r="F1005" s="68"/>
      <c r="G1005" s="68"/>
      <c r="H1005" s="68"/>
      <c r="I1005" s="68"/>
    </row>
    <row r="1006" spans="2:9" x14ac:dyDescent="0.2">
      <c r="B1006" s="68"/>
      <c r="C1006" s="68"/>
      <c r="D1006" s="68"/>
      <c r="E1006" s="68"/>
      <c r="F1006" s="68"/>
      <c r="G1006" s="68"/>
      <c r="H1006" s="68"/>
      <c r="I1006" s="68"/>
    </row>
    <row r="1007" spans="2:9" x14ac:dyDescent="0.2">
      <c r="B1007" s="68"/>
      <c r="C1007" s="68"/>
      <c r="D1007" s="68"/>
      <c r="E1007" s="68"/>
      <c r="F1007" s="68"/>
      <c r="G1007" s="68"/>
      <c r="H1007" s="68"/>
      <c r="I1007" s="68"/>
    </row>
    <row r="1008" spans="2:9" x14ac:dyDescent="0.2">
      <c r="B1008" s="68"/>
      <c r="C1008" s="68"/>
      <c r="D1008" s="68"/>
      <c r="E1008" s="68"/>
      <c r="F1008" s="68"/>
      <c r="G1008" s="68"/>
      <c r="H1008" s="68"/>
      <c r="I1008" s="68"/>
    </row>
    <row r="1009" spans="2:9" x14ac:dyDescent="0.2">
      <c r="B1009" s="68"/>
      <c r="C1009" s="68"/>
      <c r="D1009" s="68"/>
      <c r="E1009" s="68"/>
      <c r="F1009" s="68"/>
      <c r="G1009" s="68"/>
      <c r="H1009" s="68"/>
      <c r="I1009" s="68"/>
    </row>
    <row r="1010" spans="2:9" x14ac:dyDescent="0.2">
      <c r="B1010" s="68"/>
      <c r="C1010" s="68"/>
      <c r="D1010" s="68"/>
      <c r="E1010" s="68"/>
      <c r="F1010" s="68"/>
      <c r="G1010" s="68"/>
      <c r="H1010" s="68"/>
      <c r="I1010" s="68"/>
    </row>
    <row r="1011" spans="2:9" x14ac:dyDescent="0.2">
      <c r="B1011" s="68"/>
      <c r="C1011" s="68"/>
      <c r="D1011" s="68"/>
      <c r="E1011" s="68"/>
      <c r="F1011" s="68"/>
      <c r="G1011" s="68"/>
      <c r="H1011" s="68"/>
      <c r="I1011" s="68"/>
    </row>
    <row r="1012" spans="2:9" x14ac:dyDescent="0.2">
      <c r="B1012" s="68"/>
      <c r="C1012" s="68"/>
      <c r="D1012" s="68"/>
      <c r="E1012" s="68"/>
      <c r="F1012" s="68"/>
      <c r="G1012" s="68"/>
      <c r="H1012" s="68"/>
      <c r="I1012" s="68"/>
    </row>
    <row r="1013" spans="2:9" x14ac:dyDescent="0.2">
      <c r="B1013" s="68"/>
      <c r="C1013" s="68"/>
      <c r="D1013" s="68"/>
      <c r="E1013" s="68"/>
      <c r="F1013" s="68"/>
      <c r="G1013" s="68"/>
      <c r="H1013" s="68"/>
      <c r="I1013" s="68"/>
    </row>
    <row r="1014" spans="2:9" x14ac:dyDescent="0.2">
      <c r="B1014" s="68"/>
      <c r="C1014" s="68"/>
      <c r="D1014" s="68"/>
      <c r="E1014" s="68"/>
      <c r="F1014" s="68"/>
      <c r="G1014" s="68"/>
      <c r="H1014" s="68"/>
      <c r="I1014" s="68"/>
    </row>
    <row r="1015" spans="2:9" x14ac:dyDescent="0.2">
      <c r="B1015" s="68"/>
      <c r="C1015" s="68"/>
      <c r="D1015" s="68"/>
      <c r="E1015" s="68"/>
      <c r="F1015" s="68"/>
      <c r="G1015" s="68"/>
      <c r="H1015" s="68"/>
      <c r="I1015" s="68"/>
    </row>
    <row r="1016" spans="2:9" x14ac:dyDescent="0.2">
      <c r="B1016" s="68"/>
      <c r="C1016" s="68"/>
      <c r="D1016" s="68"/>
      <c r="E1016" s="68"/>
      <c r="F1016" s="68"/>
      <c r="G1016" s="68"/>
      <c r="H1016" s="68"/>
      <c r="I1016" s="68"/>
    </row>
    <row r="1017" spans="2:9" x14ac:dyDescent="0.2">
      <c r="B1017" s="68"/>
      <c r="C1017" s="68"/>
      <c r="D1017" s="68"/>
      <c r="E1017" s="68"/>
      <c r="F1017" s="68"/>
      <c r="G1017" s="68"/>
      <c r="H1017" s="68"/>
      <c r="I1017" s="68"/>
    </row>
    <row r="1018" spans="2:9" x14ac:dyDescent="0.2">
      <c r="B1018" s="68"/>
      <c r="C1018" s="68"/>
      <c r="D1018" s="68"/>
      <c r="E1018" s="68"/>
      <c r="F1018" s="68"/>
      <c r="G1018" s="68"/>
      <c r="H1018" s="68"/>
      <c r="I1018" s="68"/>
    </row>
    <row r="1019" spans="2:9" x14ac:dyDescent="0.2">
      <c r="B1019" s="68"/>
      <c r="C1019" s="68"/>
      <c r="D1019" s="68"/>
      <c r="E1019" s="68"/>
      <c r="F1019" s="68"/>
      <c r="G1019" s="68"/>
      <c r="H1019" s="68"/>
      <c r="I1019" s="68"/>
    </row>
    <row r="1020" spans="2:9" x14ac:dyDescent="0.2">
      <c r="B1020" s="68"/>
      <c r="C1020" s="68"/>
      <c r="D1020" s="68"/>
      <c r="E1020" s="68"/>
      <c r="F1020" s="68"/>
      <c r="G1020" s="68"/>
      <c r="H1020" s="68"/>
      <c r="I1020" s="68"/>
    </row>
    <row r="1021" spans="2:9" x14ac:dyDescent="0.2">
      <c r="B1021" s="68"/>
      <c r="C1021" s="68"/>
      <c r="D1021" s="68"/>
      <c r="E1021" s="68"/>
      <c r="F1021" s="68"/>
      <c r="G1021" s="68"/>
      <c r="H1021" s="68"/>
      <c r="I1021" s="68"/>
    </row>
    <row r="1022" spans="2:9" x14ac:dyDescent="0.2">
      <c r="B1022" s="68"/>
      <c r="C1022" s="68"/>
      <c r="D1022" s="68"/>
      <c r="E1022" s="68"/>
      <c r="F1022" s="68"/>
      <c r="G1022" s="68"/>
      <c r="H1022" s="68"/>
      <c r="I1022" s="68"/>
    </row>
    <row r="1023" spans="2:9" x14ac:dyDescent="0.2">
      <c r="B1023" s="68"/>
      <c r="C1023" s="68"/>
      <c r="D1023" s="68"/>
      <c r="E1023" s="68"/>
      <c r="F1023" s="68"/>
      <c r="G1023" s="68"/>
      <c r="H1023" s="68"/>
      <c r="I1023" s="68"/>
    </row>
    <row r="1024" spans="2:9" x14ac:dyDescent="0.2">
      <c r="B1024" s="68"/>
      <c r="C1024" s="68"/>
      <c r="D1024" s="68"/>
      <c r="E1024" s="68"/>
      <c r="F1024" s="68"/>
      <c r="G1024" s="68"/>
      <c r="H1024" s="68"/>
      <c r="I1024" s="68"/>
    </row>
    <row r="1025" spans="2:9" x14ac:dyDescent="0.2">
      <c r="B1025" s="68"/>
      <c r="C1025" s="68"/>
      <c r="D1025" s="68"/>
      <c r="E1025" s="68"/>
      <c r="F1025" s="68"/>
      <c r="G1025" s="68"/>
      <c r="H1025" s="68"/>
      <c r="I1025" s="68"/>
    </row>
    <row r="1026" spans="2:9" x14ac:dyDescent="0.2">
      <c r="B1026" s="68"/>
      <c r="C1026" s="68"/>
      <c r="D1026" s="68"/>
      <c r="E1026" s="68"/>
      <c r="F1026" s="68"/>
      <c r="G1026" s="68"/>
      <c r="H1026" s="68"/>
      <c r="I1026" s="68"/>
    </row>
    <row r="1027" spans="2:9" x14ac:dyDescent="0.2">
      <c r="B1027" s="68"/>
      <c r="C1027" s="68"/>
      <c r="D1027" s="68"/>
      <c r="E1027" s="68"/>
      <c r="F1027" s="68"/>
      <c r="G1027" s="68"/>
      <c r="H1027" s="68"/>
      <c r="I1027" s="68"/>
    </row>
    <row r="1028" spans="2:9" x14ac:dyDescent="0.2">
      <c r="B1028" s="68"/>
      <c r="C1028" s="68"/>
      <c r="D1028" s="68"/>
      <c r="E1028" s="68"/>
      <c r="F1028" s="68"/>
      <c r="G1028" s="68"/>
      <c r="H1028" s="68"/>
      <c r="I1028" s="68"/>
    </row>
    <row r="1029" spans="2:9" x14ac:dyDescent="0.2">
      <c r="B1029" s="68"/>
      <c r="C1029" s="68"/>
      <c r="D1029" s="68"/>
      <c r="E1029" s="68"/>
      <c r="F1029" s="68"/>
      <c r="G1029" s="68"/>
      <c r="H1029" s="68"/>
      <c r="I1029" s="68"/>
    </row>
    <row r="1030" spans="2:9" x14ac:dyDescent="0.2">
      <c r="B1030" s="68"/>
      <c r="C1030" s="68"/>
      <c r="D1030" s="68"/>
      <c r="E1030" s="68"/>
      <c r="F1030" s="68"/>
      <c r="G1030" s="68"/>
      <c r="H1030" s="68"/>
      <c r="I1030" s="68"/>
    </row>
    <row r="1031" spans="2:9" x14ac:dyDescent="0.2">
      <c r="B1031" s="68"/>
      <c r="C1031" s="68"/>
      <c r="D1031" s="68"/>
      <c r="E1031" s="68"/>
      <c r="F1031" s="68"/>
      <c r="G1031" s="68"/>
      <c r="H1031" s="68"/>
      <c r="I1031" s="68"/>
    </row>
    <row r="1032" spans="2:9" x14ac:dyDescent="0.2">
      <c r="B1032" s="68"/>
      <c r="C1032" s="68"/>
      <c r="D1032" s="68"/>
      <c r="E1032" s="68"/>
      <c r="F1032" s="68"/>
      <c r="G1032" s="68"/>
      <c r="H1032" s="68"/>
      <c r="I1032" s="68"/>
    </row>
    <row r="1033" spans="2:9" x14ac:dyDescent="0.2">
      <c r="B1033" s="68"/>
      <c r="C1033" s="68"/>
      <c r="D1033" s="68"/>
      <c r="E1033" s="68"/>
      <c r="F1033" s="68"/>
      <c r="G1033" s="68"/>
      <c r="H1033" s="68"/>
      <c r="I1033" s="68"/>
    </row>
    <row r="1034" spans="2:9" x14ac:dyDescent="0.2">
      <c r="B1034" s="68"/>
      <c r="C1034" s="68"/>
      <c r="D1034" s="68"/>
      <c r="E1034" s="68"/>
      <c r="F1034" s="68"/>
      <c r="G1034" s="68"/>
      <c r="H1034" s="68"/>
      <c r="I1034" s="68"/>
    </row>
    <row r="1035" spans="2:9" x14ac:dyDescent="0.2">
      <c r="B1035" s="68"/>
      <c r="C1035" s="68"/>
      <c r="D1035" s="68"/>
      <c r="E1035" s="68"/>
      <c r="F1035" s="68"/>
      <c r="G1035" s="68"/>
      <c r="H1035" s="68"/>
      <c r="I1035" s="68"/>
    </row>
    <row r="1036" spans="2:9" x14ac:dyDescent="0.2">
      <c r="B1036" s="68"/>
      <c r="C1036" s="68"/>
      <c r="D1036" s="68"/>
      <c r="E1036" s="68"/>
      <c r="F1036" s="68"/>
      <c r="G1036" s="68"/>
      <c r="H1036" s="68"/>
      <c r="I1036" s="68"/>
    </row>
    <row r="1037" spans="2:9" x14ac:dyDescent="0.2">
      <c r="B1037" s="68"/>
      <c r="C1037" s="68"/>
      <c r="D1037" s="68"/>
      <c r="E1037" s="68"/>
      <c r="F1037" s="68"/>
      <c r="G1037" s="68"/>
      <c r="H1037" s="68"/>
      <c r="I1037" s="68"/>
    </row>
    <row r="1038" spans="2:9" x14ac:dyDescent="0.2">
      <c r="B1038" s="68"/>
      <c r="C1038" s="68"/>
      <c r="D1038" s="68"/>
      <c r="E1038" s="68"/>
      <c r="F1038" s="68"/>
      <c r="G1038" s="68"/>
      <c r="H1038" s="68"/>
      <c r="I1038" s="68"/>
    </row>
    <row r="1039" spans="2:9" x14ac:dyDescent="0.2">
      <c r="B1039" s="68"/>
      <c r="C1039" s="68"/>
      <c r="D1039" s="68"/>
      <c r="E1039" s="68"/>
      <c r="F1039" s="68"/>
      <c r="G1039" s="68"/>
      <c r="H1039" s="68"/>
      <c r="I1039" s="68"/>
    </row>
    <row r="1040" spans="2:9" x14ac:dyDescent="0.2">
      <c r="B1040" s="68"/>
      <c r="C1040" s="68"/>
      <c r="D1040" s="68"/>
      <c r="E1040" s="68"/>
      <c r="F1040" s="68"/>
      <c r="G1040" s="68"/>
      <c r="H1040" s="68"/>
      <c r="I1040" s="68"/>
    </row>
    <row r="1041" spans="2:9" x14ac:dyDescent="0.2">
      <c r="B1041" s="68"/>
      <c r="C1041" s="68"/>
      <c r="D1041" s="68"/>
      <c r="E1041" s="68"/>
      <c r="F1041" s="68"/>
      <c r="G1041" s="68"/>
      <c r="H1041" s="68"/>
      <c r="I1041" s="68"/>
    </row>
    <row r="1042" spans="2:9" x14ac:dyDescent="0.2">
      <c r="B1042" s="68"/>
      <c r="C1042" s="68"/>
      <c r="D1042" s="68"/>
      <c r="E1042" s="68"/>
      <c r="F1042" s="68"/>
      <c r="G1042" s="68"/>
      <c r="H1042" s="68"/>
      <c r="I1042" s="68"/>
    </row>
    <row r="1043" spans="2:9" x14ac:dyDescent="0.2">
      <c r="B1043" s="68"/>
      <c r="C1043" s="68"/>
      <c r="D1043" s="68"/>
      <c r="E1043" s="68"/>
      <c r="F1043" s="68"/>
      <c r="G1043" s="68"/>
      <c r="H1043" s="68"/>
      <c r="I1043" s="68"/>
    </row>
    <row r="1044" spans="2:9" x14ac:dyDescent="0.2">
      <c r="B1044" s="68"/>
      <c r="C1044" s="68"/>
      <c r="D1044" s="68"/>
      <c r="E1044" s="68"/>
      <c r="F1044" s="68"/>
      <c r="G1044" s="68"/>
      <c r="H1044" s="68"/>
      <c r="I1044" s="68"/>
    </row>
    <row r="1045" spans="2:9" x14ac:dyDescent="0.2">
      <c r="B1045" s="68"/>
      <c r="C1045" s="68"/>
      <c r="D1045" s="68"/>
      <c r="E1045" s="68"/>
      <c r="F1045" s="68"/>
      <c r="G1045" s="68"/>
      <c r="H1045" s="68"/>
      <c r="I1045" s="68"/>
    </row>
    <row r="1046" spans="2:9" x14ac:dyDescent="0.2">
      <c r="B1046" s="68"/>
      <c r="C1046" s="68"/>
      <c r="D1046" s="68"/>
      <c r="E1046" s="68"/>
      <c r="F1046" s="68"/>
      <c r="G1046" s="68"/>
      <c r="H1046" s="68"/>
      <c r="I1046" s="68"/>
    </row>
    <row r="1047" spans="2:9" x14ac:dyDescent="0.2">
      <c r="B1047" s="68"/>
      <c r="C1047" s="68"/>
      <c r="D1047" s="68"/>
      <c r="E1047" s="68"/>
      <c r="F1047" s="68"/>
      <c r="G1047" s="68"/>
      <c r="H1047" s="68"/>
      <c r="I1047" s="68"/>
    </row>
    <row r="1048" spans="2:9" x14ac:dyDescent="0.2">
      <c r="B1048" s="68"/>
      <c r="C1048" s="68"/>
      <c r="D1048" s="68"/>
      <c r="E1048" s="68"/>
      <c r="F1048" s="68"/>
      <c r="G1048" s="68"/>
      <c r="H1048" s="68"/>
      <c r="I1048" s="68"/>
    </row>
    <row r="1049" spans="2:9" x14ac:dyDescent="0.2">
      <c r="B1049" s="68"/>
      <c r="C1049" s="68"/>
      <c r="D1049" s="68"/>
      <c r="E1049" s="68"/>
      <c r="F1049" s="68"/>
      <c r="G1049" s="68"/>
      <c r="H1049" s="68"/>
      <c r="I1049" s="68"/>
    </row>
    <row r="1050" spans="2:9" x14ac:dyDescent="0.2">
      <c r="B1050" s="68"/>
      <c r="C1050" s="68"/>
      <c r="D1050" s="68"/>
      <c r="E1050" s="68"/>
      <c r="F1050" s="68"/>
      <c r="G1050" s="68"/>
      <c r="H1050" s="68"/>
      <c r="I1050" s="68"/>
    </row>
    <row r="1051" spans="2:9" x14ac:dyDescent="0.2">
      <c r="B1051" s="68"/>
      <c r="C1051" s="68"/>
      <c r="D1051" s="68"/>
      <c r="E1051" s="68"/>
      <c r="F1051" s="68"/>
      <c r="G1051" s="68"/>
      <c r="H1051" s="68"/>
      <c r="I1051" s="68"/>
    </row>
    <row r="1052" spans="2:9" x14ac:dyDescent="0.2">
      <c r="B1052" s="68"/>
      <c r="C1052" s="68"/>
      <c r="D1052" s="68"/>
      <c r="E1052" s="68"/>
      <c r="F1052" s="68"/>
      <c r="G1052" s="68"/>
      <c r="H1052" s="68"/>
      <c r="I1052" s="68"/>
    </row>
    <row r="1053" spans="2:9" x14ac:dyDescent="0.2">
      <c r="B1053" s="68"/>
      <c r="C1053" s="68"/>
      <c r="D1053" s="68"/>
      <c r="E1053" s="68"/>
      <c r="F1053" s="68"/>
      <c r="G1053" s="68"/>
      <c r="H1053" s="68"/>
      <c r="I1053" s="68"/>
    </row>
    <row r="1054" spans="2:9" x14ac:dyDescent="0.2">
      <c r="B1054" s="68"/>
      <c r="C1054" s="68"/>
      <c r="D1054" s="68"/>
      <c r="E1054" s="68"/>
      <c r="F1054" s="68"/>
      <c r="G1054" s="68"/>
      <c r="H1054" s="68"/>
      <c r="I1054" s="68"/>
    </row>
    <row r="1055" spans="2:9" x14ac:dyDescent="0.2">
      <c r="B1055" s="68"/>
      <c r="C1055" s="68"/>
      <c r="D1055" s="68"/>
      <c r="E1055" s="68"/>
      <c r="F1055" s="68"/>
      <c r="G1055" s="68"/>
      <c r="H1055" s="68"/>
      <c r="I1055" s="68"/>
    </row>
    <row r="1056" spans="2:9" x14ac:dyDescent="0.2">
      <c r="B1056" s="68"/>
      <c r="C1056" s="68"/>
      <c r="D1056" s="68"/>
      <c r="E1056" s="68"/>
      <c r="F1056" s="68"/>
      <c r="G1056" s="68"/>
      <c r="H1056" s="68"/>
      <c r="I1056" s="68"/>
    </row>
    <row r="1057" spans="2:9" x14ac:dyDescent="0.2">
      <c r="B1057" s="68"/>
      <c r="C1057" s="68"/>
      <c r="D1057" s="68"/>
      <c r="E1057" s="68"/>
      <c r="F1057" s="68"/>
      <c r="G1057" s="68"/>
      <c r="H1057" s="68"/>
      <c r="I1057" s="68"/>
    </row>
    <row r="1058" spans="2:9" x14ac:dyDescent="0.2">
      <c r="B1058" s="68"/>
      <c r="C1058" s="68"/>
      <c r="D1058" s="68"/>
      <c r="E1058" s="68"/>
      <c r="F1058" s="68"/>
      <c r="G1058" s="68"/>
      <c r="H1058" s="68"/>
      <c r="I1058" s="68"/>
    </row>
    <row r="1059" spans="2:9" x14ac:dyDescent="0.2">
      <c r="B1059" s="68"/>
      <c r="C1059" s="68"/>
      <c r="D1059" s="68"/>
      <c r="E1059" s="68"/>
      <c r="F1059" s="68"/>
      <c r="G1059" s="68"/>
      <c r="H1059" s="68"/>
      <c r="I1059" s="68"/>
    </row>
    <row r="1060" spans="2:9" x14ac:dyDescent="0.2">
      <c r="B1060" s="68"/>
      <c r="C1060" s="68"/>
      <c r="D1060" s="68"/>
      <c r="E1060" s="68"/>
      <c r="F1060" s="68"/>
      <c r="G1060" s="68"/>
      <c r="H1060" s="68"/>
      <c r="I1060" s="68"/>
    </row>
    <row r="1061" spans="2:9" x14ac:dyDescent="0.2">
      <c r="B1061" s="68"/>
      <c r="C1061" s="68"/>
      <c r="D1061" s="68"/>
      <c r="E1061" s="68"/>
      <c r="F1061" s="68"/>
      <c r="G1061" s="68"/>
      <c r="H1061" s="68"/>
      <c r="I1061" s="68"/>
    </row>
    <row r="1062" spans="2:9" x14ac:dyDescent="0.2">
      <c r="B1062" s="68"/>
      <c r="C1062" s="68"/>
      <c r="D1062" s="68"/>
      <c r="E1062" s="68"/>
      <c r="F1062" s="68"/>
      <c r="G1062" s="68"/>
      <c r="H1062" s="68"/>
      <c r="I1062" s="68"/>
    </row>
    <row r="1063" spans="2:9" x14ac:dyDescent="0.2">
      <c r="B1063" s="68"/>
      <c r="C1063" s="68"/>
      <c r="D1063" s="68"/>
      <c r="E1063" s="68"/>
      <c r="F1063" s="68"/>
      <c r="G1063" s="68"/>
      <c r="H1063" s="68"/>
      <c r="I1063" s="68"/>
    </row>
    <row r="1064" spans="2:9" x14ac:dyDescent="0.2">
      <c r="B1064" s="68"/>
      <c r="C1064" s="68"/>
      <c r="D1064" s="68"/>
      <c r="E1064" s="68"/>
      <c r="F1064" s="68"/>
      <c r="G1064" s="68"/>
      <c r="H1064" s="68"/>
      <c r="I1064" s="68"/>
    </row>
    <row r="1065" spans="2:9" x14ac:dyDescent="0.2">
      <c r="B1065" s="68"/>
      <c r="C1065" s="68"/>
      <c r="D1065" s="68"/>
      <c r="E1065" s="68"/>
      <c r="F1065" s="68"/>
      <c r="G1065" s="68"/>
      <c r="H1065" s="68"/>
      <c r="I1065" s="68"/>
    </row>
    <row r="1066" spans="2:9" x14ac:dyDescent="0.2">
      <c r="B1066" s="68"/>
      <c r="C1066" s="68"/>
      <c r="D1066" s="68"/>
      <c r="E1066" s="68"/>
      <c r="F1066" s="68"/>
      <c r="G1066" s="68"/>
      <c r="H1066" s="68"/>
      <c r="I1066" s="68"/>
    </row>
    <row r="1067" spans="2:9" x14ac:dyDescent="0.2">
      <c r="B1067" s="68"/>
      <c r="C1067" s="68"/>
      <c r="D1067" s="68"/>
      <c r="E1067" s="68"/>
      <c r="F1067" s="68"/>
      <c r="G1067" s="68"/>
      <c r="H1067" s="68"/>
      <c r="I1067" s="68"/>
    </row>
    <row r="1068" spans="2:9" x14ac:dyDescent="0.2">
      <c r="B1068" s="68"/>
      <c r="C1068" s="68"/>
      <c r="D1068" s="68"/>
      <c r="E1068" s="68"/>
      <c r="F1068" s="68"/>
      <c r="G1068" s="68"/>
      <c r="H1068" s="68"/>
      <c r="I1068" s="68"/>
    </row>
    <row r="1069" spans="2:9" x14ac:dyDescent="0.2">
      <c r="B1069" s="68"/>
      <c r="C1069" s="68"/>
      <c r="D1069" s="68"/>
      <c r="E1069" s="68"/>
      <c r="F1069" s="68"/>
      <c r="G1069" s="68"/>
      <c r="H1069" s="68"/>
      <c r="I1069" s="68"/>
    </row>
    <row r="1070" spans="2:9" x14ac:dyDescent="0.2">
      <c r="B1070" s="68"/>
      <c r="C1070" s="68"/>
      <c r="D1070" s="68"/>
      <c r="E1070" s="68"/>
      <c r="F1070" s="68"/>
      <c r="G1070" s="68"/>
      <c r="H1070" s="68"/>
      <c r="I1070" s="68"/>
    </row>
    <row r="1071" spans="2:9" x14ac:dyDescent="0.2">
      <c r="B1071" s="68"/>
      <c r="C1071" s="68"/>
      <c r="D1071" s="68"/>
      <c r="E1071" s="68"/>
      <c r="F1071" s="68"/>
      <c r="G1071" s="68"/>
      <c r="H1071" s="68"/>
      <c r="I1071" s="68"/>
    </row>
    <row r="1072" spans="2:9" x14ac:dyDescent="0.2">
      <c r="B1072" s="68"/>
      <c r="C1072" s="68"/>
      <c r="D1072" s="68"/>
      <c r="E1072" s="68"/>
      <c r="F1072" s="68"/>
      <c r="G1072" s="68"/>
      <c r="H1072" s="68"/>
      <c r="I1072" s="68"/>
    </row>
    <row r="1073" spans="2:9" x14ac:dyDescent="0.2">
      <c r="B1073" s="68"/>
      <c r="C1073" s="68"/>
      <c r="D1073" s="68"/>
      <c r="E1073" s="68"/>
      <c r="F1073" s="68"/>
      <c r="G1073" s="68"/>
      <c r="H1073" s="68"/>
      <c r="I1073" s="68"/>
    </row>
    <row r="1074" spans="2:9" x14ac:dyDescent="0.2">
      <c r="B1074" s="68"/>
      <c r="C1074" s="68"/>
      <c r="D1074" s="68"/>
      <c r="E1074" s="68"/>
      <c r="F1074" s="68"/>
      <c r="G1074" s="68"/>
      <c r="H1074" s="68"/>
      <c r="I1074" s="68"/>
    </row>
    <row r="1075" spans="2:9" x14ac:dyDescent="0.2">
      <c r="B1075" s="68"/>
      <c r="C1075" s="68"/>
      <c r="D1075" s="68"/>
      <c r="E1075" s="68"/>
      <c r="F1075" s="68"/>
      <c r="G1075" s="68"/>
      <c r="H1075" s="68"/>
      <c r="I1075" s="68"/>
    </row>
    <row r="1076" spans="2:9" x14ac:dyDescent="0.2">
      <c r="B1076" s="68"/>
      <c r="C1076" s="68"/>
      <c r="D1076" s="68"/>
      <c r="E1076" s="68"/>
      <c r="F1076" s="68"/>
      <c r="G1076" s="68"/>
      <c r="H1076" s="68"/>
      <c r="I1076" s="68"/>
    </row>
    <row r="1077" spans="2:9" x14ac:dyDescent="0.2">
      <c r="B1077" s="68"/>
      <c r="C1077" s="68"/>
      <c r="D1077" s="68"/>
      <c r="E1077" s="68"/>
      <c r="F1077" s="68"/>
      <c r="G1077" s="68"/>
      <c r="H1077" s="68"/>
      <c r="I1077" s="68"/>
    </row>
    <row r="1078" spans="2:9" x14ac:dyDescent="0.2">
      <c r="B1078" s="68"/>
      <c r="C1078" s="68"/>
      <c r="D1078" s="68"/>
      <c r="E1078" s="68"/>
      <c r="F1078" s="68"/>
      <c r="G1078" s="68"/>
      <c r="H1078" s="68"/>
      <c r="I1078" s="68"/>
    </row>
    <row r="1079" spans="2:9" x14ac:dyDescent="0.2">
      <c r="B1079" s="68"/>
      <c r="C1079" s="68"/>
      <c r="D1079" s="68"/>
      <c r="E1079" s="68"/>
      <c r="F1079" s="68"/>
      <c r="G1079" s="68"/>
      <c r="H1079" s="68"/>
      <c r="I1079" s="68"/>
    </row>
    <row r="1080" spans="2:9" x14ac:dyDescent="0.2">
      <c r="B1080" s="68"/>
      <c r="C1080" s="68"/>
      <c r="D1080" s="68"/>
      <c r="E1080" s="68"/>
      <c r="F1080" s="68"/>
      <c r="G1080" s="68"/>
      <c r="H1080" s="68"/>
      <c r="I1080" s="68"/>
    </row>
    <row r="1081" spans="2:9" x14ac:dyDescent="0.2">
      <c r="B1081" s="68"/>
      <c r="C1081" s="68"/>
      <c r="D1081" s="68"/>
      <c r="E1081" s="68"/>
      <c r="F1081" s="68"/>
      <c r="G1081" s="68"/>
      <c r="H1081" s="68"/>
      <c r="I1081" s="68"/>
    </row>
    <row r="1082" spans="2:9" x14ac:dyDescent="0.2">
      <c r="B1082" s="68"/>
      <c r="C1082" s="68"/>
      <c r="D1082" s="68"/>
      <c r="E1082" s="68"/>
      <c r="F1082" s="68"/>
      <c r="G1082" s="68"/>
      <c r="H1082" s="68"/>
      <c r="I1082" s="68"/>
    </row>
    <row r="1083" spans="2:9" x14ac:dyDescent="0.2">
      <c r="B1083" s="68"/>
      <c r="C1083" s="68"/>
      <c r="D1083" s="68"/>
      <c r="E1083" s="68"/>
      <c r="F1083" s="68"/>
      <c r="G1083" s="68"/>
      <c r="H1083" s="68"/>
      <c r="I1083" s="68"/>
    </row>
    <row r="1084" spans="2:9" x14ac:dyDescent="0.2">
      <c r="B1084" s="68"/>
      <c r="C1084" s="68"/>
      <c r="D1084" s="68"/>
      <c r="E1084" s="68"/>
      <c r="F1084" s="68"/>
      <c r="G1084" s="68"/>
      <c r="H1084" s="68"/>
      <c r="I1084" s="68"/>
    </row>
    <row r="1085" spans="2:9" x14ac:dyDescent="0.2">
      <c r="B1085" s="68"/>
      <c r="C1085" s="68"/>
      <c r="D1085" s="68"/>
      <c r="E1085" s="68"/>
      <c r="F1085" s="68"/>
      <c r="G1085" s="68"/>
      <c r="H1085" s="68"/>
      <c r="I1085" s="68"/>
    </row>
    <row r="1086" spans="2:9" x14ac:dyDescent="0.2">
      <c r="B1086" s="68"/>
      <c r="C1086" s="68"/>
      <c r="D1086" s="68"/>
      <c r="E1086" s="68"/>
      <c r="F1086" s="68"/>
      <c r="G1086" s="68"/>
      <c r="H1086" s="68"/>
      <c r="I1086" s="68"/>
    </row>
    <row r="1087" spans="2:9" x14ac:dyDescent="0.2">
      <c r="B1087" s="68"/>
      <c r="C1087" s="68"/>
      <c r="D1087" s="68"/>
      <c r="E1087" s="68"/>
      <c r="F1087" s="68"/>
      <c r="G1087" s="68"/>
      <c r="H1087" s="68"/>
      <c r="I1087" s="68"/>
    </row>
    <row r="1088" spans="2:9" x14ac:dyDescent="0.2">
      <c r="B1088" s="68"/>
      <c r="C1088" s="68"/>
      <c r="D1088" s="68"/>
      <c r="E1088" s="68"/>
      <c r="F1088" s="68"/>
      <c r="G1088" s="68"/>
      <c r="H1088" s="68"/>
      <c r="I1088" s="68"/>
    </row>
    <row r="1089" spans="2:9" x14ac:dyDescent="0.2">
      <c r="B1089" s="68"/>
      <c r="C1089" s="68"/>
      <c r="D1089" s="68"/>
      <c r="E1089" s="68"/>
      <c r="F1089" s="68"/>
      <c r="G1089" s="68"/>
      <c r="H1089" s="68"/>
      <c r="I1089" s="68"/>
    </row>
    <row r="1090" spans="2:9" x14ac:dyDescent="0.2">
      <c r="B1090" s="68"/>
      <c r="C1090" s="68"/>
      <c r="D1090" s="68"/>
      <c r="E1090" s="68"/>
      <c r="F1090" s="68"/>
      <c r="G1090" s="68"/>
      <c r="H1090" s="68"/>
      <c r="I1090" s="68"/>
    </row>
    <row r="1091" spans="2:9" x14ac:dyDescent="0.2">
      <c r="B1091" s="68"/>
      <c r="C1091" s="68"/>
      <c r="D1091" s="68"/>
      <c r="E1091" s="68"/>
      <c r="F1091" s="68"/>
      <c r="G1091" s="68"/>
      <c r="H1091" s="68"/>
      <c r="I1091" s="68"/>
    </row>
    <row r="1092" spans="2:9" x14ac:dyDescent="0.2">
      <c r="B1092" s="68"/>
      <c r="C1092" s="68"/>
      <c r="D1092" s="68"/>
      <c r="E1092" s="68"/>
      <c r="F1092" s="68"/>
      <c r="G1092" s="68"/>
      <c r="H1092" s="68"/>
      <c r="I1092" s="68"/>
    </row>
    <row r="1093" spans="2:9" x14ac:dyDescent="0.2">
      <c r="B1093" s="68"/>
      <c r="C1093" s="68"/>
      <c r="D1093" s="68"/>
      <c r="E1093" s="68"/>
      <c r="F1093" s="68"/>
      <c r="G1093" s="68"/>
      <c r="H1093" s="68"/>
      <c r="I1093" s="68"/>
    </row>
    <row r="1094" spans="2:9" x14ac:dyDescent="0.2">
      <c r="B1094" s="68"/>
      <c r="C1094" s="68"/>
      <c r="D1094" s="68"/>
      <c r="E1094" s="68"/>
      <c r="F1094" s="68"/>
      <c r="G1094" s="68"/>
      <c r="H1094" s="68"/>
      <c r="I1094" s="68"/>
    </row>
    <row r="1095" spans="2:9" x14ac:dyDescent="0.2">
      <c r="B1095" s="68"/>
      <c r="C1095" s="68"/>
      <c r="D1095" s="68"/>
      <c r="E1095" s="68"/>
      <c r="F1095" s="68"/>
      <c r="G1095" s="68"/>
      <c r="H1095" s="68"/>
      <c r="I1095" s="68"/>
    </row>
    <row r="1096" spans="2:9" x14ac:dyDescent="0.2">
      <c r="B1096" s="68"/>
      <c r="C1096" s="68"/>
      <c r="D1096" s="68"/>
      <c r="E1096" s="68"/>
      <c r="F1096" s="68"/>
      <c r="G1096" s="68"/>
      <c r="H1096" s="68"/>
      <c r="I1096" s="68"/>
    </row>
    <row r="1097" spans="2:9" x14ac:dyDescent="0.2">
      <c r="B1097" s="68"/>
      <c r="C1097" s="68"/>
      <c r="D1097" s="68"/>
      <c r="E1097" s="68"/>
      <c r="F1097" s="68"/>
      <c r="G1097" s="68"/>
      <c r="H1097" s="68"/>
      <c r="I1097" s="68"/>
    </row>
    <row r="1098" spans="2:9" x14ac:dyDescent="0.2">
      <c r="B1098" s="68"/>
      <c r="C1098" s="68"/>
      <c r="D1098" s="68"/>
      <c r="E1098" s="68"/>
      <c r="F1098" s="68"/>
      <c r="G1098" s="68"/>
      <c r="H1098" s="68"/>
      <c r="I1098" s="68"/>
    </row>
    <row r="1099" spans="2:9" x14ac:dyDescent="0.2">
      <c r="B1099" s="68"/>
      <c r="C1099" s="68"/>
      <c r="D1099" s="68"/>
      <c r="E1099" s="68"/>
      <c r="F1099" s="68"/>
      <c r="G1099" s="68"/>
      <c r="H1099" s="68"/>
      <c r="I1099" s="68"/>
    </row>
    <row r="1100" spans="2:9" x14ac:dyDescent="0.2">
      <c r="B1100" s="68"/>
      <c r="C1100" s="68"/>
      <c r="D1100" s="68"/>
      <c r="E1100" s="68"/>
      <c r="F1100" s="68"/>
      <c r="G1100" s="68"/>
      <c r="H1100" s="68"/>
      <c r="I1100" s="68"/>
    </row>
    <row r="1101" spans="2:9" x14ac:dyDescent="0.2">
      <c r="B1101" s="68"/>
      <c r="C1101" s="68"/>
      <c r="D1101" s="68"/>
      <c r="E1101" s="68"/>
      <c r="F1101" s="68"/>
      <c r="G1101" s="68"/>
      <c r="H1101" s="68"/>
      <c r="I1101" s="68"/>
    </row>
    <row r="1102" spans="2:9" x14ac:dyDescent="0.2">
      <c r="B1102" s="68"/>
      <c r="C1102" s="68"/>
      <c r="D1102" s="68"/>
      <c r="E1102" s="68"/>
      <c r="F1102" s="68"/>
      <c r="G1102" s="68"/>
      <c r="H1102" s="68"/>
      <c r="I1102" s="68"/>
    </row>
    <row r="1103" spans="2:9" x14ac:dyDescent="0.2">
      <c r="B1103" s="68"/>
      <c r="C1103" s="68"/>
      <c r="D1103" s="68"/>
      <c r="E1103" s="68"/>
      <c r="F1103" s="68"/>
      <c r="G1103" s="68"/>
      <c r="H1103" s="68"/>
      <c r="I1103" s="68"/>
    </row>
    <row r="1104" spans="2:9" x14ac:dyDescent="0.2">
      <c r="B1104" s="68"/>
      <c r="C1104" s="68"/>
      <c r="D1104" s="68"/>
      <c r="E1104" s="68"/>
      <c r="F1104" s="68"/>
      <c r="G1104" s="68"/>
      <c r="H1104" s="68"/>
      <c r="I1104" s="68"/>
    </row>
    <row r="1105" spans="2:9" x14ac:dyDescent="0.2">
      <c r="B1105" s="68"/>
      <c r="C1105" s="68"/>
      <c r="D1105" s="68"/>
      <c r="E1105" s="68"/>
      <c r="F1105" s="68"/>
      <c r="G1105" s="68"/>
      <c r="H1105" s="68"/>
      <c r="I1105" s="68"/>
    </row>
    <row r="1106" spans="2:9" x14ac:dyDescent="0.2">
      <c r="B1106" s="68"/>
      <c r="C1106" s="68"/>
      <c r="D1106" s="68"/>
      <c r="E1106" s="68"/>
      <c r="F1106" s="68"/>
      <c r="G1106" s="68"/>
      <c r="H1106" s="68"/>
      <c r="I1106" s="68"/>
    </row>
    <row r="1107" spans="2:9" x14ac:dyDescent="0.2">
      <c r="B1107" s="68"/>
      <c r="C1107" s="68"/>
      <c r="D1107" s="68"/>
      <c r="E1107" s="68"/>
      <c r="F1107" s="68"/>
      <c r="G1107" s="68"/>
      <c r="H1107" s="68"/>
      <c r="I1107" s="68"/>
    </row>
    <row r="1108" spans="2:9" x14ac:dyDescent="0.2">
      <c r="B1108" s="68"/>
      <c r="C1108" s="68"/>
      <c r="D1108" s="68"/>
      <c r="E1108" s="68"/>
      <c r="F1108" s="68"/>
      <c r="G1108" s="68"/>
      <c r="H1108" s="68"/>
      <c r="I1108" s="68"/>
    </row>
    <row r="1109" spans="2:9" x14ac:dyDescent="0.2">
      <c r="B1109" s="68"/>
      <c r="C1109" s="68"/>
      <c r="D1109" s="68"/>
      <c r="E1109" s="68"/>
      <c r="F1109" s="68"/>
      <c r="G1109" s="68"/>
      <c r="H1109" s="68"/>
      <c r="I1109" s="68"/>
    </row>
    <row r="1110" spans="2:9" x14ac:dyDescent="0.2">
      <c r="B1110" s="68"/>
      <c r="C1110" s="68"/>
      <c r="D1110" s="68"/>
      <c r="E1110" s="68"/>
      <c r="F1110" s="68"/>
      <c r="G1110" s="68"/>
      <c r="H1110" s="68"/>
      <c r="I1110" s="68"/>
    </row>
    <row r="1111" spans="2:9" x14ac:dyDescent="0.2">
      <c r="B1111" s="68"/>
      <c r="C1111" s="68"/>
      <c r="D1111" s="68"/>
      <c r="E1111" s="68"/>
      <c r="F1111" s="68"/>
      <c r="G1111" s="68"/>
      <c r="H1111" s="68"/>
      <c r="I1111" s="68"/>
    </row>
    <row r="1112" spans="2:9" x14ac:dyDescent="0.2">
      <c r="B1112" s="68"/>
      <c r="C1112" s="68"/>
      <c r="D1112" s="68"/>
      <c r="E1112" s="68"/>
      <c r="F1112" s="68"/>
      <c r="G1112" s="68"/>
      <c r="H1112" s="68"/>
      <c r="I1112" s="68"/>
    </row>
    <row r="1113" spans="2:9" x14ac:dyDescent="0.2">
      <c r="B1113" s="68"/>
      <c r="C1113" s="68"/>
      <c r="D1113" s="68"/>
      <c r="E1113" s="68"/>
      <c r="F1113" s="68"/>
      <c r="G1113" s="68"/>
      <c r="H1113" s="68"/>
      <c r="I1113" s="68"/>
    </row>
    <row r="1114" spans="2:9" x14ac:dyDescent="0.2">
      <c r="B1114" s="68"/>
      <c r="C1114" s="68"/>
      <c r="D1114" s="68"/>
      <c r="E1114" s="68"/>
      <c r="F1114" s="68"/>
      <c r="G1114" s="68"/>
      <c r="H1114" s="68"/>
      <c r="I1114" s="68"/>
    </row>
    <row r="1115" spans="2:9" x14ac:dyDescent="0.2">
      <c r="B1115" s="68"/>
      <c r="C1115" s="68"/>
      <c r="D1115" s="68"/>
      <c r="E1115" s="68"/>
      <c r="F1115" s="68"/>
      <c r="G1115" s="68"/>
      <c r="H1115" s="68"/>
      <c r="I1115" s="68"/>
    </row>
    <row r="1116" spans="2:9" x14ac:dyDescent="0.2">
      <c r="B1116" s="68"/>
      <c r="C1116" s="68"/>
      <c r="D1116" s="68"/>
      <c r="E1116" s="68"/>
      <c r="F1116" s="68"/>
      <c r="G1116" s="68"/>
      <c r="H1116" s="68"/>
      <c r="I1116" s="68"/>
    </row>
    <row r="1117" spans="2:9" x14ac:dyDescent="0.2">
      <c r="B1117" s="68"/>
      <c r="C1117" s="68"/>
      <c r="D1117" s="68"/>
      <c r="E1117" s="68"/>
      <c r="F1117" s="68"/>
      <c r="G1117" s="68"/>
      <c r="H1117" s="68"/>
      <c r="I1117" s="68"/>
    </row>
    <row r="1118" spans="2:9" x14ac:dyDescent="0.2">
      <c r="B1118" s="68"/>
      <c r="C1118" s="68"/>
      <c r="D1118" s="68"/>
      <c r="E1118" s="68"/>
      <c r="F1118" s="68"/>
      <c r="G1118" s="68"/>
      <c r="H1118" s="68"/>
      <c r="I1118" s="68"/>
    </row>
    <row r="1119" spans="2:9" x14ac:dyDescent="0.2">
      <c r="B1119" s="68"/>
      <c r="C1119" s="68"/>
      <c r="D1119" s="68"/>
      <c r="E1119" s="68"/>
      <c r="F1119" s="68"/>
      <c r="G1119" s="68"/>
      <c r="H1119" s="68"/>
      <c r="I1119" s="68"/>
    </row>
    <row r="1120" spans="2:9" x14ac:dyDescent="0.2">
      <c r="B1120" s="68"/>
      <c r="C1120" s="68"/>
      <c r="D1120" s="68"/>
      <c r="E1120" s="68"/>
      <c r="F1120" s="68"/>
      <c r="G1120" s="68"/>
      <c r="H1120" s="68"/>
      <c r="I1120" s="68"/>
    </row>
    <row r="1121" spans="2:9" x14ac:dyDescent="0.2">
      <c r="B1121" s="68"/>
      <c r="C1121" s="68"/>
      <c r="D1121" s="68"/>
      <c r="E1121" s="68"/>
      <c r="F1121" s="68"/>
      <c r="G1121" s="68"/>
      <c r="H1121" s="68"/>
      <c r="I1121" s="68"/>
    </row>
    <row r="1122" spans="2:9" x14ac:dyDescent="0.2">
      <c r="B1122" s="68"/>
      <c r="C1122" s="68"/>
      <c r="D1122" s="68"/>
      <c r="E1122" s="68"/>
      <c r="F1122" s="68"/>
      <c r="G1122" s="68"/>
      <c r="H1122" s="68"/>
      <c r="I1122" s="68"/>
    </row>
    <row r="1123" spans="2:9" x14ac:dyDescent="0.2">
      <c r="B1123" s="68"/>
      <c r="C1123" s="68"/>
      <c r="D1123" s="68"/>
      <c r="E1123" s="68"/>
      <c r="F1123" s="68"/>
      <c r="G1123" s="68"/>
      <c r="H1123" s="68"/>
      <c r="I1123" s="68"/>
    </row>
    <row r="1124" spans="2:9" x14ac:dyDescent="0.2">
      <c r="B1124" s="68"/>
      <c r="C1124" s="68"/>
      <c r="D1124" s="68"/>
      <c r="E1124" s="68"/>
      <c r="F1124" s="68"/>
      <c r="G1124" s="68"/>
      <c r="H1124" s="68"/>
      <c r="I1124" s="68"/>
    </row>
    <row r="1125" spans="2:9" x14ac:dyDescent="0.2">
      <c r="B1125" s="68"/>
      <c r="C1125" s="68"/>
      <c r="D1125" s="68"/>
      <c r="E1125" s="68"/>
      <c r="F1125" s="68"/>
      <c r="G1125" s="68"/>
      <c r="H1125" s="68"/>
      <c r="I1125" s="68"/>
    </row>
    <row r="1126" spans="2:9" x14ac:dyDescent="0.2">
      <c r="B1126" s="68"/>
      <c r="C1126" s="68"/>
      <c r="D1126" s="68"/>
      <c r="E1126" s="68"/>
      <c r="F1126" s="68"/>
      <c r="G1126" s="68"/>
      <c r="H1126" s="68"/>
      <c r="I1126" s="68"/>
    </row>
    <row r="1127" spans="2:9" x14ac:dyDescent="0.2">
      <c r="B1127" s="68"/>
      <c r="C1127" s="68"/>
      <c r="D1127" s="68"/>
      <c r="E1127" s="68"/>
      <c r="F1127" s="68"/>
      <c r="G1127" s="68"/>
      <c r="H1127" s="68"/>
      <c r="I1127" s="68"/>
    </row>
    <row r="1128" spans="2:9" x14ac:dyDescent="0.2">
      <c r="B1128" s="68"/>
      <c r="C1128" s="68"/>
      <c r="D1128" s="68"/>
      <c r="E1128" s="68"/>
      <c r="F1128" s="68"/>
      <c r="G1128" s="68"/>
      <c r="H1128" s="68"/>
      <c r="I1128" s="68"/>
    </row>
    <row r="1129" spans="2:9" x14ac:dyDescent="0.2">
      <c r="B1129" s="68"/>
      <c r="C1129" s="68"/>
      <c r="D1129" s="68"/>
      <c r="E1129" s="68"/>
      <c r="F1129" s="68"/>
      <c r="G1129" s="68"/>
      <c r="H1129" s="68"/>
      <c r="I1129" s="68"/>
    </row>
    <row r="1130" spans="2:9" x14ac:dyDescent="0.2">
      <c r="B1130" s="68"/>
      <c r="C1130" s="68"/>
      <c r="D1130" s="68"/>
      <c r="E1130" s="68"/>
      <c r="F1130" s="68"/>
      <c r="G1130" s="68"/>
      <c r="H1130" s="68"/>
      <c r="I1130" s="68"/>
    </row>
    <row r="1131" spans="2:9" x14ac:dyDescent="0.2">
      <c r="B1131" s="68"/>
      <c r="C1131" s="68"/>
      <c r="D1131" s="68"/>
      <c r="E1131" s="68"/>
      <c r="F1131" s="68"/>
      <c r="G1131" s="68"/>
      <c r="H1131" s="68"/>
      <c r="I1131" s="68"/>
    </row>
    <row r="1132" spans="2:9" x14ac:dyDescent="0.2">
      <c r="B1132" s="68"/>
      <c r="C1132" s="68"/>
      <c r="D1132" s="68"/>
      <c r="E1132" s="68"/>
      <c r="F1132" s="68"/>
      <c r="G1132" s="68"/>
      <c r="H1132" s="68"/>
      <c r="I1132" s="68"/>
    </row>
    <row r="1133" spans="2:9" x14ac:dyDescent="0.2">
      <c r="B1133" s="68"/>
      <c r="C1133" s="68"/>
      <c r="D1133" s="68"/>
      <c r="E1133" s="68"/>
      <c r="F1133" s="68"/>
      <c r="G1133" s="68"/>
      <c r="H1133" s="68"/>
      <c r="I1133" s="68"/>
    </row>
    <row r="1134" spans="2:9" x14ac:dyDescent="0.2">
      <c r="B1134" s="68"/>
      <c r="C1134" s="68"/>
      <c r="D1134" s="68"/>
      <c r="E1134" s="68"/>
      <c r="F1134" s="68"/>
      <c r="G1134" s="68"/>
      <c r="H1134" s="68"/>
      <c r="I1134" s="68"/>
    </row>
    <row r="1135" spans="2:9" x14ac:dyDescent="0.2">
      <c r="B1135" s="68"/>
      <c r="C1135" s="68"/>
      <c r="D1135" s="68"/>
      <c r="E1135" s="68"/>
      <c r="F1135" s="68"/>
      <c r="G1135" s="68"/>
      <c r="H1135" s="68"/>
      <c r="I1135" s="68"/>
    </row>
    <row r="1136" spans="2:9" x14ac:dyDescent="0.2">
      <c r="B1136" s="68"/>
      <c r="C1136" s="68"/>
      <c r="D1136" s="68"/>
      <c r="E1136" s="68"/>
      <c r="F1136" s="68"/>
      <c r="G1136" s="68"/>
      <c r="H1136" s="68"/>
      <c r="I1136" s="68"/>
    </row>
    <row r="1137" spans="2:9" x14ac:dyDescent="0.2">
      <c r="B1137" s="68"/>
      <c r="C1137" s="68"/>
      <c r="D1137" s="68"/>
      <c r="E1137" s="68"/>
      <c r="F1137" s="68"/>
      <c r="G1137" s="68"/>
      <c r="H1137" s="68"/>
      <c r="I1137" s="68"/>
    </row>
    <row r="1138" spans="2:9" x14ac:dyDescent="0.2">
      <c r="B1138" s="68"/>
      <c r="C1138" s="68"/>
      <c r="D1138" s="68"/>
      <c r="E1138" s="68"/>
      <c r="F1138" s="68"/>
      <c r="G1138" s="68"/>
      <c r="H1138" s="68"/>
      <c r="I1138" s="68"/>
    </row>
    <row r="1139" spans="2:9" x14ac:dyDescent="0.2">
      <c r="B1139" s="68"/>
      <c r="C1139" s="68"/>
      <c r="D1139" s="68"/>
      <c r="E1139" s="68"/>
      <c r="F1139" s="68"/>
      <c r="G1139" s="68"/>
      <c r="H1139" s="68"/>
      <c r="I1139" s="68"/>
    </row>
    <row r="1140" spans="2:9" x14ac:dyDescent="0.2">
      <c r="B1140" s="68"/>
      <c r="C1140" s="68"/>
      <c r="D1140" s="68"/>
      <c r="E1140" s="68"/>
      <c r="F1140" s="68"/>
      <c r="G1140" s="68"/>
      <c r="H1140" s="68"/>
      <c r="I1140" s="68"/>
    </row>
    <row r="1141" spans="2:9" x14ac:dyDescent="0.2">
      <c r="B1141" s="68"/>
      <c r="C1141" s="68"/>
      <c r="D1141" s="68"/>
      <c r="E1141" s="68"/>
      <c r="F1141" s="68"/>
      <c r="G1141" s="68"/>
      <c r="H1141" s="68"/>
      <c r="I1141" s="68"/>
    </row>
    <row r="1142" spans="2:9" x14ac:dyDescent="0.2">
      <c r="B1142" s="68"/>
      <c r="C1142" s="68"/>
      <c r="D1142" s="68"/>
      <c r="E1142" s="68"/>
      <c r="F1142" s="68"/>
      <c r="G1142" s="68"/>
      <c r="H1142" s="68"/>
      <c r="I1142" s="68"/>
    </row>
    <row r="1143" spans="2:9" x14ac:dyDescent="0.2">
      <c r="B1143" s="68"/>
      <c r="C1143" s="68"/>
      <c r="D1143" s="68"/>
      <c r="E1143" s="68"/>
      <c r="F1143" s="68"/>
      <c r="G1143" s="68"/>
      <c r="H1143" s="68"/>
      <c r="I1143" s="68"/>
    </row>
    <row r="1144" spans="2:9" x14ac:dyDescent="0.2">
      <c r="B1144" s="68"/>
      <c r="C1144" s="68"/>
      <c r="D1144" s="68"/>
      <c r="E1144" s="68"/>
      <c r="F1144" s="68"/>
      <c r="G1144" s="68"/>
      <c r="H1144" s="68"/>
      <c r="I1144" s="68"/>
    </row>
    <row r="1145" spans="2:9" x14ac:dyDescent="0.2">
      <c r="B1145" s="68"/>
      <c r="C1145" s="68"/>
      <c r="D1145" s="68"/>
      <c r="E1145" s="68"/>
      <c r="F1145" s="68"/>
      <c r="G1145" s="68"/>
      <c r="H1145" s="68"/>
      <c r="I1145" s="68"/>
    </row>
    <row r="1146" spans="2:9" x14ac:dyDescent="0.2">
      <c r="B1146" s="68"/>
      <c r="C1146" s="68"/>
      <c r="D1146" s="68"/>
      <c r="E1146" s="68"/>
      <c r="F1146" s="68"/>
      <c r="G1146" s="68"/>
      <c r="H1146" s="68"/>
      <c r="I1146" s="68"/>
    </row>
    <row r="1147" spans="2:9" x14ac:dyDescent="0.2">
      <c r="B1147" s="68"/>
      <c r="C1147" s="68"/>
      <c r="D1147" s="68"/>
      <c r="E1147" s="68"/>
      <c r="F1147" s="68"/>
      <c r="G1147" s="68"/>
      <c r="H1147" s="68"/>
      <c r="I1147" s="68"/>
    </row>
    <row r="1148" spans="2:9" x14ac:dyDescent="0.2">
      <c r="B1148" s="68"/>
      <c r="C1148" s="68"/>
      <c r="D1148" s="68"/>
      <c r="E1148" s="68"/>
      <c r="F1148" s="68"/>
      <c r="G1148" s="68"/>
      <c r="H1148" s="68"/>
      <c r="I1148" s="68"/>
    </row>
    <row r="1149" spans="2:9" x14ac:dyDescent="0.2">
      <c r="B1149" s="68"/>
      <c r="C1149" s="68"/>
      <c r="D1149" s="68"/>
      <c r="E1149" s="68"/>
      <c r="F1149" s="68"/>
      <c r="G1149" s="68"/>
      <c r="H1149" s="68"/>
      <c r="I1149" s="68"/>
    </row>
    <row r="1150" spans="2:9" x14ac:dyDescent="0.2">
      <c r="B1150" s="68"/>
      <c r="C1150" s="68"/>
      <c r="D1150" s="68"/>
      <c r="E1150" s="68"/>
      <c r="F1150" s="68"/>
      <c r="G1150" s="68"/>
      <c r="H1150" s="68"/>
      <c r="I1150" s="68"/>
    </row>
    <row r="1151" spans="2:9" x14ac:dyDescent="0.2">
      <c r="B1151" s="68"/>
      <c r="C1151" s="68"/>
      <c r="D1151" s="68"/>
      <c r="E1151" s="68"/>
      <c r="F1151" s="68"/>
      <c r="G1151" s="68"/>
      <c r="H1151" s="68"/>
      <c r="I1151" s="68"/>
    </row>
    <row r="1152" spans="2:9" x14ac:dyDescent="0.2">
      <c r="B1152" s="68"/>
      <c r="C1152" s="68"/>
      <c r="D1152" s="68"/>
      <c r="E1152" s="68"/>
      <c r="F1152" s="68"/>
      <c r="G1152" s="68"/>
      <c r="H1152" s="68"/>
      <c r="I1152" s="68"/>
    </row>
    <row r="1153" spans="2:9" x14ac:dyDescent="0.2">
      <c r="B1153" s="68"/>
      <c r="C1153" s="68"/>
      <c r="D1153" s="68"/>
      <c r="E1153" s="68"/>
      <c r="F1153" s="68"/>
      <c r="G1153" s="68"/>
      <c r="H1153" s="68"/>
      <c r="I1153" s="68"/>
    </row>
    <row r="1154" spans="2:9" x14ac:dyDescent="0.2">
      <c r="B1154" s="68"/>
      <c r="C1154" s="68"/>
      <c r="D1154" s="68"/>
      <c r="E1154" s="68"/>
      <c r="F1154" s="68"/>
      <c r="G1154" s="68"/>
      <c r="H1154" s="68"/>
      <c r="I1154" s="68"/>
    </row>
    <row r="1155" spans="2:9" x14ac:dyDescent="0.2">
      <c r="B1155" s="68"/>
      <c r="C1155" s="68"/>
      <c r="D1155" s="68"/>
      <c r="E1155" s="68"/>
      <c r="F1155" s="68"/>
      <c r="G1155" s="68"/>
      <c r="H1155" s="68"/>
      <c r="I1155" s="68"/>
    </row>
    <row r="1156" spans="2:9" x14ac:dyDescent="0.2">
      <c r="B1156" s="68"/>
      <c r="C1156" s="68"/>
      <c r="D1156" s="68"/>
      <c r="E1156" s="68"/>
      <c r="F1156" s="68"/>
      <c r="G1156" s="68"/>
      <c r="H1156" s="68"/>
      <c r="I1156" s="68"/>
    </row>
    <row r="1157" spans="2:9" x14ac:dyDescent="0.2">
      <c r="B1157" s="68"/>
      <c r="C1157" s="68"/>
      <c r="D1157" s="68"/>
      <c r="E1157" s="68"/>
      <c r="F1157" s="68"/>
      <c r="G1157" s="68"/>
      <c r="H1157" s="68"/>
      <c r="I1157" s="68"/>
    </row>
    <row r="1158" spans="2:9" x14ac:dyDescent="0.2">
      <c r="B1158" s="68"/>
      <c r="C1158" s="68"/>
      <c r="D1158" s="68"/>
      <c r="E1158" s="68"/>
      <c r="F1158" s="68"/>
      <c r="G1158" s="68"/>
      <c r="H1158" s="68"/>
      <c r="I1158" s="68"/>
    </row>
    <row r="1159" spans="2:9" x14ac:dyDescent="0.2">
      <c r="B1159" s="68"/>
      <c r="C1159" s="68"/>
      <c r="D1159" s="68"/>
      <c r="E1159" s="68"/>
      <c r="F1159" s="68"/>
      <c r="G1159" s="68"/>
      <c r="H1159" s="68"/>
      <c r="I1159" s="68"/>
    </row>
    <row r="1160" spans="2:9" x14ac:dyDescent="0.2">
      <c r="B1160" s="68"/>
      <c r="C1160" s="68"/>
      <c r="D1160" s="68"/>
      <c r="E1160" s="68"/>
      <c r="F1160" s="68"/>
      <c r="G1160" s="68"/>
      <c r="H1160" s="68"/>
      <c r="I1160" s="68"/>
    </row>
    <row r="1161" spans="2:9" x14ac:dyDescent="0.2">
      <c r="B1161" s="68"/>
      <c r="C1161" s="68"/>
      <c r="D1161" s="68"/>
      <c r="E1161" s="68"/>
      <c r="F1161" s="68"/>
      <c r="G1161" s="68"/>
      <c r="H1161" s="68"/>
      <c r="I1161" s="68"/>
    </row>
    <row r="1162" spans="2:9" x14ac:dyDescent="0.2">
      <c r="B1162" s="68"/>
      <c r="C1162" s="68"/>
      <c r="D1162" s="68"/>
      <c r="E1162" s="68"/>
      <c r="F1162" s="68"/>
      <c r="G1162" s="68"/>
      <c r="H1162" s="68"/>
      <c r="I1162" s="68"/>
    </row>
    <row r="1163" spans="2:9" x14ac:dyDescent="0.2">
      <c r="B1163" s="68"/>
      <c r="C1163" s="68"/>
      <c r="D1163" s="68"/>
      <c r="E1163" s="68"/>
      <c r="F1163" s="68"/>
      <c r="G1163" s="68"/>
      <c r="H1163" s="68"/>
      <c r="I1163" s="68"/>
    </row>
    <row r="1164" spans="2:9" x14ac:dyDescent="0.2">
      <c r="B1164" s="68"/>
      <c r="C1164" s="68"/>
      <c r="D1164" s="68"/>
      <c r="E1164" s="68"/>
      <c r="F1164" s="68"/>
      <c r="G1164" s="68"/>
      <c r="H1164" s="68"/>
      <c r="I1164" s="68"/>
    </row>
    <row r="1165" spans="2:9" x14ac:dyDescent="0.2">
      <c r="B1165" s="68"/>
      <c r="C1165" s="68"/>
      <c r="D1165" s="68"/>
      <c r="E1165" s="68"/>
      <c r="F1165" s="68"/>
      <c r="G1165" s="68"/>
      <c r="H1165" s="68"/>
      <c r="I1165" s="68"/>
    </row>
    <row r="1166" spans="2:9" x14ac:dyDescent="0.2">
      <c r="B1166" s="68"/>
      <c r="C1166" s="68"/>
      <c r="D1166" s="68"/>
      <c r="E1166" s="68"/>
      <c r="F1166" s="68"/>
      <c r="G1166" s="68"/>
      <c r="H1166" s="68"/>
      <c r="I1166" s="68"/>
    </row>
    <row r="1167" spans="2:9" x14ac:dyDescent="0.2">
      <c r="B1167" s="68"/>
      <c r="C1167" s="68"/>
      <c r="D1167" s="68"/>
      <c r="E1167" s="68"/>
      <c r="F1167" s="68"/>
      <c r="G1167" s="68"/>
      <c r="H1167" s="68"/>
      <c r="I1167" s="68"/>
    </row>
    <row r="1168" spans="2:9" x14ac:dyDescent="0.2">
      <c r="B1168" s="68"/>
      <c r="C1168" s="68"/>
      <c r="D1168" s="68"/>
      <c r="E1168" s="68"/>
      <c r="F1168" s="68"/>
      <c r="G1168" s="68"/>
      <c r="H1168" s="68"/>
      <c r="I1168" s="68"/>
    </row>
    <row r="1169" spans="2:9" x14ac:dyDescent="0.2">
      <c r="B1169" s="68"/>
      <c r="C1169" s="68"/>
      <c r="D1169" s="68"/>
      <c r="E1169" s="68"/>
      <c r="F1169" s="68"/>
      <c r="G1169" s="68"/>
      <c r="H1169" s="68"/>
      <c r="I1169" s="68"/>
    </row>
    <row r="1170" spans="2:9" x14ac:dyDescent="0.2">
      <c r="B1170" s="68"/>
      <c r="C1170" s="68"/>
      <c r="D1170" s="68"/>
      <c r="E1170" s="68"/>
      <c r="F1170" s="68"/>
      <c r="G1170" s="68"/>
      <c r="H1170" s="68"/>
      <c r="I1170" s="68"/>
    </row>
    <row r="1171" spans="2:9" x14ac:dyDescent="0.2">
      <c r="B1171" s="68"/>
      <c r="C1171" s="68"/>
      <c r="D1171" s="68"/>
      <c r="E1171" s="68"/>
      <c r="F1171" s="68"/>
      <c r="G1171" s="68"/>
      <c r="H1171" s="68"/>
      <c r="I1171" s="68"/>
    </row>
    <row r="1172" spans="2:9" x14ac:dyDescent="0.2">
      <c r="B1172" s="68"/>
      <c r="C1172" s="68"/>
      <c r="D1172" s="68"/>
      <c r="E1172" s="68"/>
      <c r="F1172" s="68"/>
      <c r="G1172" s="68"/>
      <c r="H1172" s="68"/>
      <c r="I1172" s="68"/>
    </row>
    <row r="1173" spans="2:9" x14ac:dyDescent="0.2">
      <c r="B1173" s="68"/>
      <c r="C1173" s="68"/>
      <c r="D1173" s="68"/>
      <c r="E1173" s="68"/>
      <c r="F1173" s="68"/>
      <c r="G1173" s="68"/>
      <c r="H1173" s="68"/>
      <c r="I1173" s="68"/>
    </row>
    <row r="1174" spans="2:9" x14ac:dyDescent="0.2">
      <c r="B1174" s="68"/>
      <c r="C1174" s="68"/>
      <c r="D1174" s="68"/>
      <c r="E1174" s="68"/>
      <c r="F1174" s="68"/>
      <c r="G1174" s="68"/>
      <c r="H1174" s="68"/>
      <c r="I1174" s="68"/>
    </row>
    <row r="1175" spans="2:9" x14ac:dyDescent="0.2">
      <c r="B1175" s="68"/>
      <c r="C1175" s="68"/>
      <c r="D1175" s="68"/>
      <c r="E1175" s="68"/>
      <c r="F1175" s="68"/>
      <c r="G1175" s="68"/>
      <c r="H1175" s="68"/>
      <c r="I1175" s="68"/>
    </row>
    <row r="1176" spans="2:9" x14ac:dyDescent="0.2">
      <c r="B1176" s="68"/>
      <c r="C1176" s="68"/>
      <c r="D1176" s="68"/>
      <c r="E1176" s="68"/>
      <c r="F1176" s="68"/>
      <c r="G1176" s="68"/>
      <c r="H1176" s="68"/>
      <c r="I1176" s="68"/>
    </row>
    <row r="1177" spans="2:9" x14ac:dyDescent="0.2">
      <c r="B1177" s="68"/>
      <c r="C1177" s="68"/>
      <c r="D1177" s="68"/>
      <c r="E1177" s="68"/>
      <c r="F1177" s="68"/>
      <c r="G1177" s="68"/>
      <c r="H1177" s="68"/>
      <c r="I1177" s="68"/>
    </row>
    <row r="1178" spans="2:9" x14ac:dyDescent="0.2">
      <c r="B1178" s="68"/>
      <c r="C1178" s="68"/>
      <c r="D1178" s="68"/>
      <c r="E1178" s="68"/>
      <c r="F1178" s="68"/>
      <c r="G1178" s="68"/>
      <c r="H1178" s="68"/>
      <c r="I1178" s="68"/>
    </row>
    <row r="1179" spans="2:9" x14ac:dyDescent="0.2">
      <c r="B1179" s="68"/>
      <c r="C1179" s="68"/>
      <c r="D1179" s="68"/>
      <c r="E1179" s="68"/>
      <c r="F1179" s="68"/>
      <c r="G1179" s="68"/>
      <c r="H1179" s="68"/>
      <c r="I1179" s="68"/>
    </row>
    <row r="1180" spans="2:9" x14ac:dyDescent="0.2">
      <c r="B1180" s="68"/>
      <c r="C1180" s="68"/>
      <c r="D1180" s="68"/>
      <c r="E1180" s="68"/>
      <c r="F1180" s="68"/>
      <c r="G1180" s="68"/>
      <c r="H1180" s="68"/>
      <c r="I1180" s="68"/>
    </row>
    <row r="1181" spans="2:9" x14ac:dyDescent="0.2">
      <c r="B1181" s="68"/>
      <c r="C1181" s="68"/>
      <c r="D1181" s="68"/>
      <c r="E1181" s="68"/>
      <c r="F1181" s="68"/>
      <c r="G1181" s="68"/>
      <c r="H1181" s="68"/>
      <c r="I1181" s="68"/>
    </row>
    <row r="1182" spans="2:9" x14ac:dyDescent="0.2">
      <c r="B1182" s="68"/>
      <c r="C1182" s="68"/>
      <c r="D1182" s="68"/>
      <c r="E1182" s="68"/>
      <c r="F1182" s="68"/>
      <c r="G1182" s="68"/>
      <c r="H1182" s="68"/>
      <c r="I1182" s="68"/>
    </row>
    <row r="1183" spans="2:9" x14ac:dyDescent="0.2">
      <c r="B1183" s="68"/>
      <c r="C1183" s="68"/>
      <c r="D1183" s="68"/>
      <c r="E1183" s="68"/>
      <c r="F1183" s="68"/>
      <c r="G1183" s="68"/>
      <c r="H1183" s="68"/>
      <c r="I1183" s="68"/>
    </row>
    <row r="1184" spans="2:9" x14ac:dyDescent="0.2">
      <c r="B1184" s="68"/>
      <c r="C1184" s="68"/>
      <c r="D1184" s="68"/>
      <c r="E1184" s="68"/>
      <c r="F1184" s="68"/>
      <c r="G1184" s="68"/>
      <c r="H1184" s="68"/>
      <c r="I1184" s="68"/>
    </row>
    <row r="1185" spans="2:9" x14ac:dyDescent="0.2">
      <c r="B1185" s="68"/>
      <c r="C1185" s="68"/>
      <c r="D1185" s="68"/>
      <c r="E1185" s="68"/>
      <c r="F1185" s="68"/>
      <c r="G1185" s="68"/>
      <c r="H1185" s="68"/>
      <c r="I1185" s="68"/>
    </row>
    <row r="1186" spans="2:9" x14ac:dyDescent="0.2">
      <c r="B1186" s="68"/>
      <c r="C1186" s="68"/>
      <c r="D1186" s="68"/>
      <c r="E1186" s="68"/>
      <c r="F1186" s="68"/>
      <c r="G1186" s="68"/>
      <c r="H1186" s="68"/>
      <c r="I1186" s="68"/>
    </row>
    <row r="1187" spans="2:9" x14ac:dyDescent="0.2">
      <c r="B1187" s="68"/>
      <c r="C1187" s="68"/>
      <c r="D1187" s="68"/>
      <c r="E1187" s="68"/>
      <c r="F1187" s="68"/>
      <c r="G1187" s="68"/>
      <c r="H1187" s="68"/>
      <c r="I1187" s="68"/>
    </row>
    <row r="1188" spans="2:9" x14ac:dyDescent="0.2">
      <c r="B1188" s="68"/>
      <c r="C1188" s="68"/>
      <c r="D1188" s="68"/>
      <c r="E1188" s="68"/>
      <c r="F1188" s="68"/>
      <c r="G1188" s="68"/>
      <c r="H1188" s="68"/>
      <c r="I1188" s="68"/>
    </row>
    <row r="1189" spans="2:9" x14ac:dyDescent="0.2">
      <c r="B1189" s="68"/>
      <c r="C1189" s="68"/>
      <c r="D1189" s="68"/>
      <c r="E1189" s="68"/>
      <c r="F1189" s="68"/>
      <c r="G1189" s="68"/>
      <c r="H1189" s="68"/>
      <c r="I1189" s="68"/>
    </row>
    <row r="1190" spans="2:9" x14ac:dyDescent="0.2">
      <c r="B1190" s="68"/>
      <c r="C1190" s="68"/>
      <c r="D1190" s="68"/>
      <c r="E1190" s="68"/>
      <c r="F1190" s="68"/>
      <c r="G1190" s="68"/>
      <c r="H1190" s="68"/>
      <c r="I1190" s="68"/>
    </row>
    <row r="1191" spans="2:9" x14ac:dyDescent="0.2">
      <c r="B1191" s="68"/>
      <c r="C1191" s="68"/>
      <c r="D1191" s="68"/>
      <c r="E1191" s="68"/>
      <c r="F1191" s="68"/>
      <c r="G1191" s="68"/>
      <c r="H1191" s="68"/>
      <c r="I1191" s="68"/>
    </row>
    <row r="1192" spans="2:9" x14ac:dyDescent="0.2">
      <c r="B1192" s="68"/>
      <c r="C1192" s="68"/>
      <c r="D1192" s="68"/>
      <c r="E1192" s="68"/>
      <c r="F1192" s="68"/>
      <c r="G1192" s="68"/>
      <c r="H1192" s="68"/>
      <c r="I1192" s="68"/>
    </row>
    <row r="1193" spans="2:9" x14ac:dyDescent="0.2">
      <c r="B1193" s="68"/>
      <c r="C1193" s="68"/>
      <c r="D1193" s="68"/>
      <c r="E1193" s="68"/>
      <c r="F1193" s="68"/>
      <c r="G1193" s="68"/>
      <c r="H1193" s="68"/>
      <c r="I1193" s="68"/>
    </row>
    <row r="1194" spans="2:9" x14ac:dyDescent="0.2">
      <c r="B1194" s="68"/>
      <c r="C1194" s="68"/>
      <c r="D1194" s="68"/>
      <c r="E1194" s="68"/>
      <c r="F1194" s="68"/>
      <c r="G1194" s="68"/>
      <c r="H1194" s="68"/>
      <c r="I1194" s="68"/>
    </row>
    <row r="1195" spans="2:9" x14ac:dyDescent="0.2">
      <c r="B1195" s="68"/>
      <c r="C1195" s="68"/>
      <c r="D1195" s="68"/>
      <c r="E1195" s="68"/>
      <c r="F1195" s="68"/>
      <c r="G1195" s="68"/>
      <c r="H1195" s="68"/>
      <c r="I1195" s="68"/>
    </row>
    <row r="1196" spans="2:9" x14ac:dyDescent="0.2">
      <c r="B1196" s="68"/>
      <c r="C1196" s="68"/>
      <c r="D1196" s="68"/>
      <c r="E1196" s="68"/>
      <c r="F1196" s="68"/>
      <c r="G1196" s="68"/>
      <c r="H1196" s="68"/>
      <c r="I1196" s="68"/>
    </row>
    <row r="1197" spans="2:9" x14ac:dyDescent="0.2">
      <c r="B1197" s="68"/>
      <c r="C1197" s="68"/>
      <c r="D1197" s="68"/>
      <c r="E1197" s="68"/>
      <c r="F1197" s="68"/>
      <c r="G1197" s="68"/>
      <c r="H1197" s="68"/>
      <c r="I1197" s="68"/>
    </row>
    <row r="1198" spans="2:9" x14ac:dyDescent="0.2">
      <c r="B1198" s="68"/>
      <c r="C1198" s="68"/>
      <c r="D1198" s="68"/>
      <c r="E1198" s="68"/>
      <c r="F1198" s="68"/>
      <c r="G1198" s="68"/>
      <c r="H1198" s="68"/>
      <c r="I1198" s="68"/>
    </row>
    <row r="1199" spans="2:9" x14ac:dyDescent="0.2">
      <c r="B1199" s="68"/>
      <c r="C1199" s="68"/>
      <c r="D1199" s="68"/>
      <c r="E1199" s="68"/>
      <c r="F1199" s="68"/>
      <c r="G1199" s="68"/>
      <c r="H1199" s="68"/>
      <c r="I1199" s="68"/>
    </row>
    <row r="1200" spans="2:9" x14ac:dyDescent="0.2">
      <c r="B1200" s="68"/>
      <c r="C1200" s="68"/>
      <c r="D1200" s="68"/>
      <c r="E1200" s="68"/>
      <c r="F1200" s="68"/>
      <c r="G1200" s="68"/>
      <c r="H1200" s="68"/>
      <c r="I1200" s="68"/>
    </row>
    <row r="1201" spans="2:9" x14ac:dyDescent="0.2">
      <c r="B1201" s="68"/>
      <c r="C1201" s="68"/>
      <c r="D1201" s="68"/>
      <c r="E1201" s="68"/>
      <c r="F1201" s="68"/>
      <c r="G1201" s="68"/>
      <c r="H1201" s="68"/>
      <c r="I1201" s="68"/>
    </row>
    <row r="1202" spans="2:9" x14ac:dyDescent="0.2">
      <c r="B1202" s="68"/>
      <c r="C1202" s="68"/>
      <c r="D1202" s="68"/>
      <c r="E1202" s="68"/>
      <c r="F1202" s="68"/>
      <c r="G1202" s="68"/>
      <c r="H1202" s="68"/>
      <c r="I1202" s="68"/>
    </row>
    <row r="1203" spans="2:9" x14ac:dyDescent="0.2">
      <c r="B1203" s="68"/>
      <c r="C1203" s="68"/>
      <c r="D1203" s="68"/>
      <c r="E1203" s="68"/>
      <c r="F1203" s="68"/>
      <c r="G1203" s="68"/>
      <c r="H1203" s="68"/>
      <c r="I1203" s="68"/>
    </row>
    <row r="1204" spans="2:9" x14ac:dyDescent="0.2">
      <c r="B1204" s="68"/>
      <c r="C1204" s="68"/>
      <c r="D1204" s="68"/>
      <c r="E1204" s="68"/>
      <c r="F1204" s="68"/>
      <c r="G1204" s="68"/>
      <c r="H1204" s="68"/>
      <c r="I1204" s="68"/>
    </row>
    <row r="1205" spans="2:9" x14ac:dyDescent="0.2">
      <c r="B1205" s="68"/>
      <c r="C1205" s="68"/>
      <c r="D1205" s="68"/>
      <c r="E1205" s="68"/>
      <c r="F1205" s="68"/>
      <c r="G1205" s="68"/>
      <c r="H1205" s="68"/>
      <c r="I1205" s="68"/>
    </row>
    <row r="1206" spans="2:9" x14ac:dyDescent="0.2">
      <c r="B1206" s="68"/>
      <c r="C1206" s="68"/>
      <c r="D1206" s="68"/>
      <c r="E1206" s="68"/>
      <c r="F1206" s="68"/>
      <c r="G1206" s="68"/>
      <c r="H1206" s="68"/>
      <c r="I1206" s="68"/>
    </row>
    <row r="1207" spans="2:9" x14ac:dyDescent="0.2">
      <c r="B1207" s="68"/>
      <c r="C1207" s="68"/>
      <c r="D1207" s="68"/>
      <c r="E1207" s="68"/>
      <c r="F1207" s="68"/>
      <c r="G1207" s="68"/>
      <c r="H1207" s="68"/>
      <c r="I1207" s="68"/>
    </row>
    <row r="1208" spans="2:9" x14ac:dyDescent="0.2">
      <c r="B1208" s="68"/>
      <c r="C1208" s="68"/>
      <c r="D1208" s="68"/>
      <c r="E1208" s="68"/>
      <c r="F1208" s="68"/>
      <c r="G1208" s="68"/>
      <c r="H1208" s="68"/>
      <c r="I1208" s="68"/>
    </row>
    <row r="1209" spans="2:9" x14ac:dyDescent="0.2">
      <c r="B1209" s="68"/>
      <c r="C1209" s="68"/>
      <c r="D1209" s="68"/>
      <c r="E1209" s="68"/>
      <c r="F1209" s="68"/>
      <c r="G1209" s="68"/>
      <c r="H1209" s="68"/>
      <c r="I1209" s="68"/>
    </row>
    <row r="1210" spans="2:9" x14ac:dyDescent="0.2">
      <c r="B1210" s="68"/>
      <c r="C1210" s="68"/>
      <c r="D1210" s="68"/>
      <c r="E1210" s="68"/>
      <c r="F1210" s="68"/>
      <c r="G1210" s="68"/>
      <c r="H1210" s="68"/>
      <c r="I1210" s="68"/>
    </row>
    <row r="1211" spans="2:9" x14ac:dyDescent="0.2">
      <c r="B1211" s="68"/>
      <c r="C1211" s="68"/>
      <c r="D1211" s="68"/>
      <c r="E1211" s="68"/>
      <c r="F1211" s="68"/>
      <c r="G1211" s="68"/>
      <c r="H1211" s="68"/>
      <c r="I1211" s="68"/>
    </row>
    <row r="1212" spans="2:9" x14ac:dyDescent="0.2">
      <c r="B1212" s="68"/>
      <c r="C1212" s="68"/>
      <c r="D1212" s="68"/>
      <c r="E1212" s="68"/>
      <c r="F1212" s="68"/>
      <c r="G1212" s="68"/>
      <c r="H1212" s="68"/>
      <c r="I1212" s="68"/>
    </row>
    <row r="1213" spans="2:9" x14ac:dyDescent="0.2">
      <c r="B1213" s="68"/>
      <c r="C1213" s="68"/>
      <c r="D1213" s="68"/>
      <c r="E1213" s="68"/>
      <c r="F1213" s="68"/>
      <c r="G1213" s="68"/>
      <c r="H1213" s="68"/>
      <c r="I1213" s="68"/>
    </row>
    <row r="1214" spans="2:9" x14ac:dyDescent="0.2">
      <c r="B1214" s="68"/>
      <c r="C1214" s="68"/>
      <c r="D1214" s="68"/>
      <c r="E1214" s="68"/>
      <c r="F1214" s="68"/>
      <c r="G1214" s="68"/>
      <c r="H1214" s="68"/>
      <c r="I1214" s="68"/>
    </row>
    <row r="1215" spans="2:9" x14ac:dyDescent="0.2">
      <c r="B1215" s="68"/>
      <c r="C1215" s="68"/>
      <c r="D1215" s="68"/>
      <c r="E1215" s="68"/>
      <c r="F1215" s="68"/>
      <c r="G1215" s="68"/>
      <c r="H1215" s="68"/>
      <c r="I1215" s="68"/>
    </row>
    <row r="1216" spans="2:9" x14ac:dyDescent="0.2">
      <c r="B1216" s="68"/>
      <c r="C1216" s="68"/>
      <c r="D1216" s="68"/>
      <c r="E1216" s="68"/>
      <c r="F1216" s="68"/>
      <c r="G1216" s="68"/>
      <c r="H1216" s="68"/>
      <c r="I1216" s="68"/>
    </row>
    <row r="1217" spans="2:9" x14ac:dyDescent="0.2">
      <c r="B1217" s="68"/>
      <c r="C1217" s="68"/>
      <c r="D1217" s="68"/>
      <c r="E1217" s="68"/>
      <c r="F1217" s="68"/>
      <c r="G1217" s="68"/>
      <c r="H1217" s="68"/>
      <c r="I1217" s="68"/>
    </row>
    <row r="1218" spans="2:9" x14ac:dyDescent="0.2">
      <c r="B1218" s="68"/>
      <c r="C1218" s="68"/>
      <c r="D1218" s="68"/>
      <c r="E1218" s="68"/>
      <c r="F1218" s="68"/>
      <c r="G1218" s="68"/>
      <c r="H1218" s="68"/>
      <c r="I1218" s="68"/>
    </row>
    <row r="1219" spans="2:9" x14ac:dyDescent="0.2">
      <c r="B1219" s="68"/>
      <c r="C1219" s="68"/>
      <c r="D1219" s="68"/>
      <c r="E1219" s="68"/>
      <c r="F1219" s="68"/>
      <c r="G1219" s="68"/>
      <c r="H1219" s="68"/>
      <c r="I1219" s="68"/>
    </row>
    <row r="1220" spans="2:9" x14ac:dyDescent="0.2">
      <c r="B1220" s="68"/>
      <c r="C1220" s="68"/>
      <c r="D1220" s="68"/>
      <c r="E1220" s="68"/>
      <c r="F1220" s="68"/>
      <c r="G1220" s="68"/>
      <c r="H1220" s="68"/>
      <c r="I1220" s="68"/>
    </row>
    <row r="1221" spans="2:9" x14ac:dyDescent="0.2">
      <c r="B1221" s="68"/>
      <c r="C1221" s="68"/>
      <c r="D1221" s="68"/>
      <c r="E1221" s="68"/>
      <c r="F1221" s="68"/>
      <c r="G1221" s="68"/>
      <c r="H1221" s="68"/>
      <c r="I1221" s="68"/>
    </row>
    <row r="1222" spans="2:9" x14ac:dyDescent="0.2">
      <c r="B1222" s="68"/>
      <c r="C1222" s="68"/>
      <c r="D1222" s="68"/>
      <c r="E1222" s="68"/>
      <c r="F1222" s="68"/>
      <c r="G1222" s="68"/>
      <c r="H1222" s="68"/>
      <c r="I1222" s="68"/>
    </row>
    <row r="1223" spans="2:9" x14ac:dyDescent="0.2">
      <c r="B1223" s="68"/>
      <c r="C1223" s="68"/>
      <c r="D1223" s="68"/>
      <c r="E1223" s="68"/>
      <c r="F1223" s="68"/>
      <c r="G1223" s="68"/>
      <c r="H1223" s="68"/>
      <c r="I1223" s="68"/>
    </row>
    <row r="1224" spans="2:9" x14ac:dyDescent="0.2">
      <c r="B1224" s="68"/>
      <c r="C1224" s="68"/>
      <c r="D1224" s="68"/>
      <c r="E1224" s="68"/>
      <c r="F1224" s="68"/>
      <c r="G1224" s="68"/>
      <c r="H1224" s="68"/>
      <c r="I1224" s="68"/>
    </row>
    <row r="1225" spans="2:9" x14ac:dyDescent="0.2">
      <c r="B1225" s="68"/>
      <c r="C1225" s="68"/>
      <c r="D1225" s="68"/>
      <c r="E1225" s="68"/>
      <c r="F1225" s="68"/>
      <c r="G1225" s="68"/>
      <c r="H1225" s="68"/>
      <c r="I1225" s="68"/>
    </row>
    <row r="1226" spans="2:9" x14ac:dyDescent="0.2">
      <c r="B1226" s="68"/>
      <c r="C1226" s="68"/>
      <c r="D1226" s="68"/>
      <c r="E1226" s="68"/>
      <c r="F1226" s="68"/>
      <c r="G1226" s="68"/>
      <c r="H1226" s="68"/>
      <c r="I1226" s="68"/>
    </row>
    <row r="1227" spans="2:9" x14ac:dyDescent="0.2">
      <c r="B1227" s="68"/>
      <c r="C1227" s="68"/>
      <c r="D1227" s="68"/>
      <c r="E1227" s="68"/>
      <c r="F1227" s="68"/>
      <c r="G1227" s="68"/>
      <c r="H1227" s="68"/>
      <c r="I1227" s="68"/>
    </row>
    <row r="1228" spans="2:9" x14ac:dyDescent="0.2">
      <c r="B1228" s="68"/>
      <c r="C1228" s="68"/>
      <c r="D1228" s="68"/>
      <c r="E1228" s="68"/>
      <c r="F1228" s="68"/>
      <c r="G1228" s="68"/>
      <c r="H1228" s="68"/>
      <c r="I1228" s="68"/>
    </row>
    <row r="1229" spans="2:9" x14ac:dyDescent="0.2">
      <c r="B1229" s="68"/>
      <c r="C1229" s="68"/>
      <c r="D1229" s="68"/>
      <c r="E1229" s="68"/>
      <c r="F1229" s="68"/>
      <c r="G1229" s="68"/>
      <c r="H1229" s="68"/>
      <c r="I1229" s="68"/>
    </row>
    <row r="1230" spans="2:9" x14ac:dyDescent="0.2">
      <c r="B1230" s="68"/>
      <c r="C1230" s="68"/>
      <c r="D1230" s="68"/>
      <c r="E1230" s="68"/>
      <c r="F1230" s="68"/>
      <c r="G1230" s="68"/>
      <c r="H1230" s="68"/>
      <c r="I1230" s="68"/>
    </row>
    <row r="1231" spans="2:9" x14ac:dyDescent="0.2">
      <c r="B1231" s="68"/>
      <c r="C1231" s="68"/>
      <c r="D1231" s="68"/>
      <c r="E1231" s="68"/>
      <c r="F1231" s="68"/>
      <c r="G1231" s="68"/>
      <c r="H1231" s="68"/>
      <c r="I1231" s="68"/>
    </row>
    <row r="1232" spans="2:9" x14ac:dyDescent="0.2">
      <c r="B1232" s="68"/>
      <c r="C1232" s="68"/>
      <c r="D1232" s="68"/>
      <c r="E1232" s="68"/>
      <c r="F1232" s="68"/>
      <c r="G1232" s="68"/>
      <c r="H1232" s="68"/>
      <c r="I1232" s="68"/>
    </row>
    <row r="1233" spans="2:9" x14ac:dyDescent="0.2">
      <c r="B1233" s="68"/>
      <c r="C1233" s="68"/>
      <c r="D1233" s="68"/>
      <c r="E1233" s="68"/>
      <c r="F1233" s="68"/>
      <c r="G1233" s="68"/>
      <c r="H1233" s="68"/>
      <c r="I1233" s="68"/>
    </row>
    <row r="1234" spans="2:9" x14ac:dyDescent="0.2">
      <c r="B1234" s="68"/>
      <c r="C1234" s="68"/>
      <c r="D1234" s="68"/>
      <c r="E1234" s="68"/>
      <c r="F1234" s="68"/>
      <c r="G1234" s="68"/>
      <c r="H1234" s="68"/>
      <c r="I1234" s="68"/>
    </row>
    <row r="1235" spans="2:9" x14ac:dyDescent="0.2">
      <c r="B1235" s="68"/>
      <c r="C1235" s="68"/>
      <c r="D1235" s="68"/>
      <c r="E1235" s="68"/>
      <c r="F1235" s="68"/>
      <c r="G1235" s="68"/>
      <c r="H1235" s="68"/>
      <c r="I1235" s="68"/>
    </row>
    <row r="1236" spans="2:9" x14ac:dyDescent="0.2">
      <c r="B1236" s="68"/>
      <c r="C1236" s="68"/>
      <c r="D1236" s="68"/>
      <c r="E1236" s="68"/>
      <c r="F1236" s="68"/>
      <c r="G1236" s="68"/>
      <c r="H1236" s="68"/>
      <c r="I1236" s="68"/>
    </row>
    <row r="1237" spans="2:9" x14ac:dyDescent="0.2">
      <c r="B1237" s="68"/>
      <c r="C1237" s="68"/>
      <c r="D1237" s="68"/>
      <c r="E1237" s="68"/>
      <c r="F1237" s="68"/>
      <c r="G1237" s="68"/>
      <c r="H1237" s="68"/>
      <c r="I1237" s="68"/>
    </row>
    <row r="1238" spans="2:9" x14ac:dyDescent="0.2">
      <c r="B1238" s="68"/>
      <c r="C1238" s="68"/>
      <c r="D1238" s="68"/>
      <c r="E1238" s="68"/>
      <c r="F1238" s="68"/>
      <c r="G1238" s="68"/>
      <c r="H1238" s="68"/>
      <c r="I1238" s="68"/>
    </row>
    <row r="1239" spans="2:9" x14ac:dyDescent="0.2">
      <c r="B1239" s="68"/>
      <c r="C1239" s="68"/>
      <c r="D1239" s="68"/>
      <c r="E1239" s="68"/>
      <c r="F1239" s="68"/>
      <c r="G1239" s="68"/>
      <c r="H1239" s="68"/>
      <c r="I1239" s="68"/>
    </row>
    <row r="1240" spans="2:9" x14ac:dyDescent="0.2">
      <c r="B1240" s="68"/>
      <c r="C1240" s="68"/>
      <c r="D1240" s="68"/>
      <c r="E1240" s="68"/>
      <c r="F1240" s="68"/>
      <c r="G1240" s="68"/>
      <c r="H1240" s="68"/>
      <c r="I1240" s="68"/>
    </row>
    <row r="1241" spans="2:9" x14ac:dyDescent="0.2">
      <c r="B1241" s="68"/>
      <c r="C1241" s="68"/>
      <c r="D1241" s="68"/>
      <c r="E1241" s="68"/>
      <c r="F1241" s="68"/>
      <c r="G1241" s="68"/>
      <c r="H1241" s="68"/>
      <c r="I1241" s="68"/>
    </row>
    <row r="1242" spans="2:9" x14ac:dyDescent="0.2">
      <c r="B1242" s="68"/>
      <c r="C1242" s="68"/>
      <c r="D1242" s="68"/>
      <c r="E1242" s="68"/>
      <c r="F1242" s="68"/>
      <c r="G1242" s="68"/>
      <c r="H1242" s="68"/>
      <c r="I1242" s="68"/>
    </row>
    <row r="1243" spans="2:9" x14ac:dyDescent="0.2">
      <c r="B1243" s="68"/>
      <c r="C1243" s="68"/>
      <c r="D1243" s="68"/>
      <c r="E1243" s="68"/>
      <c r="F1243" s="68"/>
      <c r="G1243" s="68"/>
      <c r="H1243" s="68"/>
      <c r="I1243" s="68"/>
    </row>
    <row r="1244" spans="2:9" x14ac:dyDescent="0.2">
      <c r="B1244" s="68"/>
      <c r="C1244" s="68"/>
      <c r="D1244" s="68"/>
      <c r="E1244" s="68"/>
      <c r="F1244" s="68"/>
      <c r="G1244" s="68"/>
      <c r="H1244" s="68"/>
      <c r="I1244" s="68"/>
    </row>
    <row r="1245" spans="2:9" x14ac:dyDescent="0.2">
      <c r="B1245" s="68"/>
      <c r="C1245" s="68"/>
      <c r="D1245" s="68"/>
      <c r="E1245" s="68"/>
      <c r="F1245" s="68"/>
      <c r="G1245" s="68"/>
      <c r="H1245" s="68"/>
      <c r="I1245" s="68"/>
    </row>
    <row r="1246" spans="2:9" x14ac:dyDescent="0.2">
      <c r="B1246" s="68"/>
      <c r="C1246" s="68"/>
      <c r="D1246" s="68"/>
      <c r="E1246" s="68"/>
      <c r="F1246" s="68"/>
      <c r="G1246" s="68"/>
      <c r="H1246" s="68"/>
      <c r="I1246" s="68"/>
    </row>
    <row r="1247" spans="2:9" x14ac:dyDescent="0.2">
      <c r="B1247" s="68"/>
      <c r="C1247" s="68"/>
      <c r="D1247" s="68"/>
      <c r="E1247" s="68"/>
      <c r="F1247" s="68"/>
      <c r="G1247" s="68"/>
      <c r="H1247" s="68"/>
      <c r="I1247" s="68"/>
    </row>
    <row r="1248" spans="2:9" x14ac:dyDescent="0.2">
      <c r="B1248" s="68"/>
      <c r="C1248" s="68"/>
      <c r="D1248" s="68"/>
      <c r="E1248" s="68"/>
      <c r="F1248" s="68"/>
      <c r="G1248" s="68"/>
      <c r="H1248" s="68"/>
      <c r="I1248" s="68"/>
    </row>
    <row r="1249" spans="2:9" x14ac:dyDescent="0.2">
      <c r="B1249" s="68"/>
      <c r="C1249" s="68"/>
      <c r="D1249" s="68"/>
      <c r="E1249" s="68"/>
      <c r="F1249" s="68"/>
      <c r="G1249" s="68"/>
      <c r="H1249" s="68"/>
      <c r="I1249" s="68"/>
    </row>
    <row r="1250" spans="2:9" x14ac:dyDescent="0.2">
      <c r="B1250" s="68"/>
      <c r="C1250" s="68"/>
      <c r="D1250" s="68"/>
      <c r="E1250" s="68"/>
      <c r="F1250" s="68"/>
      <c r="G1250" s="68"/>
      <c r="H1250" s="68"/>
      <c r="I1250" s="68"/>
    </row>
    <row r="1251" spans="2:9" x14ac:dyDescent="0.2">
      <c r="B1251" s="68"/>
      <c r="C1251" s="68"/>
      <c r="D1251" s="68"/>
      <c r="E1251" s="68"/>
      <c r="F1251" s="68"/>
      <c r="G1251" s="68"/>
      <c r="H1251" s="68"/>
      <c r="I1251" s="68"/>
    </row>
    <row r="1252" spans="2:9" x14ac:dyDescent="0.2">
      <c r="B1252" s="68"/>
      <c r="C1252" s="68"/>
      <c r="D1252" s="68"/>
      <c r="E1252" s="68"/>
      <c r="F1252" s="68"/>
      <c r="G1252" s="68"/>
      <c r="H1252" s="68"/>
      <c r="I1252" s="68"/>
    </row>
    <row r="1253" spans="2:9" x14ac:dyDescent="0.2">
      <c r="B1253" s="68"/>
      <c r="C1253" s="68"/>
      <c r="D1253" s="68"/>
      <c r="E1253" s="68"/>
      <c r="F1253" s="68"/>
      <c r="G1253" s="68"/>
      <c r="H1253" s="68"/>
      <c r="I1253" s="68"/>
    </row>
    <row r="1254" spans="2:9" x14ac:dyDescent="0.2">
      <c r="B1254" s="68"/>
      <c r="C1254" s="68"/>
      <c r="D1254" s="68"/>
      <c r="E1254" s="68"/>
      <c r="F1254" s="68"/>
      <c r="G1254" s="68"/>
      <c r="H1254" s="68"/>
      <c r="I1254" s="68"/>
    </row>
    <row r="1255" spans="2:9" x14ac:dyDescent="0.2">
      <c r="B1255" s="68"/>
      <c r="C1255" s="68"/>
      <c r="D1255" s="68"/>
      <c r="E1255" s="68"/>
      <c r="F1255" s="68"/>
      <c r="G1255" s="68"/>
      <c r="H1255" s="68"/>
      <c r="I1255" s="68"/>
    </row>
    <row r="1256" spans="2:9" x14ac:dyDescent="0.2">
      <c r="B1256" s="68"/>
      <c r="C1256" s="68"/>
      <c r="D1256" s="68"/>
      <c r="E1256" s="68"/>
      <c r="F1256" s="68"/>
      <c r="G1256" s="68"/>
      <c r="H1256" s="68"/>
      <c r="I1256" s="68"/>
    </row>
    <row r="1257" spans="2:9" x14ac:dyDescent="0.2">
      <c r="B1257" s="68"/>
      <c r="C1257" s="68"/>
      <c r="D1257" s="68"/>
      <c r="E1257" s="68"/>
      <c r="F1257" s="68"/>
      <c r="G1257" s="68"/>
      <c r="H1257" s="68"/>
      <c r="I1257" s="68"/>
    </row>
    <row r="1258" spans="2:9" x14ac:dyDescent="0.2">
      <c r="B1258" s="68"/>
      <c r="C1258" s="68"/>
      <c r="D1258" s="68"/>
      <c r="E1258" s="68"/>
      <c r="F1258" s="68"/>
      <c r="G1258" s="68"/>
      <c r="H1258" s="68"/>
      <c r="I1258" s="68"/>
    </row>
    <row r="1259" spans="2:9" x14ac:dyDescent="0.2">
      <c r="B1259" s="68"/>
      <c r="C1259" s="68"/>
      <c r="D1259" s="68"/>
      <c r="E1259" s="68"/>
      <c r="F1259" s="68"/>
      <c r="G1259" s="68"/>
      <c r="H1259" s="68"/>
      <c r="I1259" s="68"/>
    </row>
    <row r="1260" spans="2:9" x14ac:dyDescent="0.2">
      <c r="B1260" s="68"/>
      <c r="C1260" s="68"/>
      <c r="D1260" s="68"/>
      <c r="E1260" s="68"/>
      <c r="F1260" s="68"/>
      <c r="G1260" s="68"/>
      <c r="H1260" s="68"/>
      <c r="I1260" s="68"/>
    </row>
    <row r="1261" spans="2:9" x14ac:dyDescent="0.2">
      <c r="B1261" s="68"/>
      <c r="C1261" s="68"/>
      <c r="D1261" s="68"/>
      <c r="E1261" s="68"/>
      <c r="F1261" s="68"/>
      <c r="G1261" s="68"/>
      <c r="H1261" s="68"/>
      <c r="I1261" s="68"/>
    </row>
    <row r="1262" spans="2:9" x14ac:dyDescent="0.2">
      <c r="B1262" s="68"/>
      <c r="C1262" s="68"/>
      <c r="D1262" s="68"/>
      <c r="E1262" s="68"/>
      <c r="F1262" s="68"/>
      <c r="G1262" s="68"/>
      <c r="H1262" s="68"/>
      <c r="I1262" s="68"/>
    </row>
    <row r="1263" spans="2:9" x14ac:dyDescent="0.2">
      <c r="B1263" s="68"/>
      <c r="C1263" s="68"/>
      <c r="D1263" s="68"/>
      <c r="E1263" s="68"/>
      <c r="F1263" s="68"/>
      <c r="G1263" s="68"/>
      <c r="H1263" s="68"/>
      <c r="I1263" s="68"/>
    </row>
    <row r="1264" spans="2:9" x14ac:dyDescent="0.2">
      <c r="B1264" s="68"/>
      <c r="C1264" s="68"/>
      <c r="D1264" s="68"/>
      <c r="E1264" s="68"/>
      <c r="F1264" s="68"/>
      <c r="G1264" s="68"/>
      <c r="H1264" s="68"/>
      <c r="I1264" s="68"/>
    </row>
    <row r="1265" spans="2:9" x14ac:dyDescent="0.2">
      <c r="B1265" s="68"/>
      <c r="C1265" s="68"/>
      <c r="D1265" s="68"/>
      <c r="E1265" s="68"/>
      <c r="F1265" s="68"/>
      <c r="G1265" s="68"/>
      <c r="H1265" s="68"/>
      <c r="I1265" s="68"/>
    </row>
  </sheetData>
  <pageMargins left="0.15748031496062992" right="0.15748031496062992" top="0.35433070866141736" bottom="0.31496062992125984" header="0.15748031496062992" footer="0.27559055118110237"/>
  <pageSetup paperSize="9" scale="95" orientation="portrait" horizontalDpi="360" verticalDpi="360" r:id="rId1"/>
  <headerFooter alignWithMargins="0">
    <oddHeader>Stránka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rozpocet_silno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Nitka Radek</cp:lastModifiedBy>
  <dcterms:created xsi:type="dcterms:W3CDTF">2021-04-04T07:10:47Z</dcterms:created>
  <dcterms:modified xsi:type="dcterms:W3CDTF">2022-12-21T05:28:07Z</dcterms:modified>
</cp:coreProperties>
</file>