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ACOVNÍ\ODPADY\OPŽP\KOMPOSTÉRY,BIOPOPELNICE\"/>
    </mc:Choice>
  </mc:AlternateContent>
  <xr:revisionPtr revIDLastSave="0" documentId="13_ncr:1_{B7FFAE76-CCB3-425A-81DB-996C17DC6397}" xr6:coauthVersionLast="47" xr6:coauthVersionMax="47" xr10:uidLastSave="{00000000-0000-0000-0000-000000000000}"/>
  <bookViews>
    <workbookView xWindow="-120" yWindow="-120" windowWidth="25440" windowHeight="15390" xr2:uid="{80C05D94-B9E7-4231-83BF-63BA903E9E2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G7" i="1" s="1"/>
  <c r="D6" i="1"/>
  <c r="E6" i="1" s="1"/>
  <c r="G6" i="1" s="1"/>
  <c r="D5" i="1"/>
  <c r="E5" i="1" s="1"/>
  <c r="G5" i="1" s="1"/>
  <c r="G8" i="1" l="1"/>
</calcChain>
</file>

<file path=xl/sharedStrings.xml><?xml version="1.0" encoding="utf-8"?>
<sst xmlns="http://schemas.openxmlformats.org/spreadsheetml/2006/main" count="11" uniqueCount="11">
  <si>
    <t>Pořizovaná nádoba</t>
  </si>
  <si>
    <t>DPH</t>
  </si>
  <si>
    <t>Počet pořizovaných kusů</t>
  </si>
  <si>
    <t>Kompostér 1 170 l</t>
  </si>
  <si>
    <t>Biopopelnice 240 l</t>
  </si>
  <si>
    <t>Cena za jednotku (bez DPH)</t>
  </si>
  <si>
    <t>Cena za jednotku (s DPH)</t>
  </si>
  <si>
    <t>Celková cena (s DPH)(Kč)</t>
  </si>
  <si>
    <t>Celkem za kompostéry a biopopelnice, včetně dopravy do místa plnění</t>
  </si>
  <si>
    <t>Dodávka z místa firmy do Hodonína</t>
  </si>
  <si>
    <r>
      <t>„</t>
    </r>
    <r>
      <rPr>
        <sz val="12"/>
        <color theme="1"/>
        <rFont val="Times New Roman"/>
        <family val="1"/>
        <charset val="238"/>
      </rPr>
      <t>Domácí kompostéry a nádoby na bioodpad pro občany města Hodonín</t>
    </r>
    <r>
      <rPr>
        <b/>
        <sz val="12"/>
        <color theme="1"/>
        <rFont val="Times New Roman"/>
        <family val="1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</si>
</sst>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6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8339-3762-4001-83A4-DEB15105CEC6}">
  <dimension ref="B2:G51"/>
  <sheetViews>
    <sheetView tabSelected="1" workbookViewId="0">
      <selection activeCell="E21" sqref="E21"/>
    </sheetView>
  </sheetViews>
  <sheetFormatPr defaultRowHeight="15" x14ac:dyDescent="0.25"/>
  <cols>
    <col min="2" max="2" width="33.42578125" customWidth="1"/>
    <col min="3" max="3" width="25.85546875" bestFit="1" customWidth="1"/>
    <col min="5" max="5" width="23.5703125" customWidth="1"/>
    <col min="6" max="6" width="26.85546875" customWidth="1"/>
    <col min="7" max="7" width="23.85546875" customWidth="1"/>
  </cols>
  <sheetData>
    <row r="2" spans="2:7" ht="15.75" x14ac:dyDescent="0.25">
      <c r="B2" s="10" t="s">
        <v>10</v>
      </c>
      <c r="C2" s="10"/>
      <c r="D2" s="10"/>
      <c r="E2" s="10"/>
    </row>
    <row r="4" spans="2:7" x14ac:dyDescent="0.25">
      <c r="B4" s="3" t="s">
        <v>0</v>
      </c>
      <c r="C4" s="3" t="s">
        <v>5</v>
      </c>
      <c r="D4" s="3" t="s">
        <v>1</v>
      </c>
      <c r="E4" s="3" t="s">
        <v>6</v>
      </c>
      <c r="F4" s="3" t="s">
        <v>2</v>
      </c>
      <c r="G4" s="3" t="s">
        <v>7</v>
      </c>
    </row>
    <row r="5" spans="2:7" x14ac:dyDescent="0.25">
      <c r="B5" s="4" t="s">
        <v>3</v>
      </c>
      <c r="C5" s="7">
        <v>0</v>
      </c>
      <c r="D5" s="4">
        <f>(C5*1.21)-C5</f>
        <v>0</v>
      </c>
      <c r="E5" s="9">
        <f>C5+D5</f>
        <v>0</v>
      </c>
      <c r="F5" s="4">
        <v>2000</v>
      </c>
      <c r="G5" s="8">
        <f>E5*F5</f>
        <v>0</v>
      </c>
    </row>
    <row r="6" spans="2:7" x14ac:dyDescent="0.25">
      <c r="B6" s="4" t="s">
        <v>4</v>
      </c>
      <c r="C6" s="7">
        <v>0</v>
      </c>
      <c r="D6" s="4">
        <f>(C6*1.21)-C6</f>
        <v>0</v>
      </c>
      <c r="E6" s="9">
        <f>C6+D6</f>
        <v>0</v>
      </c>
      <c r="F6" s="4">
        <v>100</v>
      </c>
      <c r="G6" s="8">
        <f>E6*F6</f>
        <v>0</v>
      </c>
    </row>
    <row r="7" spans="2:7" x14ac:dyDescent="0.25">
      <c r="B7" s="4" t="s">
        <v>9</v>
      </c>
      <c r="C7" s="7">
        <v>0</v>
      </c>
      <c r="D7" s="4">
        <f>(C7*1.21)-C7</f>
        <v>0</v>
      </c>
      <c r="E7" s="8">
        <f>C7+D7</f>
        <v>0</v>
      </c>
      <c r="F7" s="4">
        <v>3</v>
      </c>
      <c r="G7" s="8">
        <f>E7*F7</f>
        <v>0</v>
      </c>
    </row>
    <row r="8" spans="2:7" ht="45" x14ac:dyDescent="0.25">
      <c r="B8" s="5" t="s">
        <v>8</v>
      </c>
      <c r="C8" s="2"/>
      <c r="D8" s="2"/>
      <c r="E8" s="2"/>
      <c r="F8" s="2"/>
      <c r="G8" s="6">
        <f>SUM(G5:G7)</f>
        <v>0</v>
      </c>
    </row>
    <row r="14" spans="2:7" x14ac:dyDescent="0.25">
      <c r="B14" s="1"/>
    </row>
    <row r="15" spans="2:7" x14ac:dyDescent="0.25">
      <c r="B15" s="1"/>
    </row>
    <row r="16" spans="2:7" x14ac:dyDescent="0.25">
      <c r="B16" s="1"/>
    </row>
    <row r="18" spans="2:2" x14ac:dyDescent="0.25">
      <c r="B18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4" spans="2:2" x14ac:dyDescent="0.25">
      <c r="B24" s="1"/>
    </row>
    <row r="26" spans="2:2" x14ac:dyDescent="0.25">
      <c r="B26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3" spans="2:2" x14ac:dyDescent="0.25">
      <c r="B43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9" spans="2:2" x14ac:dyDescent="0.25">
      <c r="B49" s="1"/>
    </row>
    <row r="51" spans="2:2" x14ac:dyDescent="0.25">
      <c r="B51" s="1"/>
    </row>
  </sheetData>
  <sheetProtection algorithmName="SHA-512" hashValue="aZg6z9dNVbjQULE/AgtUcmybmPsIfUgcC9aCKvD6Lah+FsVlPLAzOTXxXX8L/eK7Ef/uANu9953hHl+8fjSO9w==" saltValue="VHx/bvWD0H46R+sA69TQrg==" spinCount="100000" sheet="1" objects="1" scenarios="1"/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Chrástková</dc:creator>
  <cp:lastModifiedBy>Helena Chrástková</cp:lastModifiedBy>
  <dcterms:created xsi:type="dcterms:W3CDTF">2023-05-04T06:30:20Z</dcterms:created>
  <dcterms:modified xsi:type="dcterms:W3CDTF">2023-06-07T15:05:39Z</dcterms:modified>
</cp:coreProperties>
</file>