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drabek.petr\Documents\VEŘEJNÉ ZAKÁZKY\2023_VEŘEJNÉ ZAKÁZKY\06_Odbor_SOCIÁLNÍCH VĚCÍ A ŠKOLSTVÍ\06_DODÁVKA A MONTÁŽ INTERAKTIVNÍCH TABULÍ\01_ZD FINAL\Příloha č. 1_SOUPIS DODÁVKY\"/>
    </mc:Choice>
  </mc:AlternateContent>
  <xr:revisionPtr revIDLastSave="0" documentId="13_ncr:1_{176A6FF6-D49F-4B93-A187-6755DE2EFF7F}" xr6:coauthVersionLast="47" xr6:coauthVersionMax="47" xr10:uidLastSave="{00000000-0000-0000-0000-000000000000}"/>
  <bookViews>
    <workbookView xWindow="-120" yWindow="-120" windowWidth="29040" windowHeight="15840" xr2:uid="{00000000-000D-0000-FFFF-FFFF00000000}"/>
  </bookViews>
  <sheets>
    <sheet name="Curren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jA4OLlT/3PDFyWQ2QO1V5kQb23ww=="/>
    </ext>
  </extLst>
</workbook>
</file>

<file path=xl/calcChain.xml><?xml version="1.0" encoding="utf-8"?>
<calcChain xmlns="http://schemas.openxmlformats.org/spreadsheetml/2006/main">
  <c r="F27" i="1" l="1"/>
  <c r="F25" i="1"/>
  <c r="F21" i="1"/>
  <c r="F16" i="1"/>
  <c r="F15" i="1"/>
  <c r="F4" i="1"/>
  <c r="F28" i="1" l="1"/>
</calcChain>
</file>

<file path=xl/sharedStrings.xml><?xml version="1.0" encoding="utf-8"?>
<sst xmlns="http://schemas.openxmlformats.org/spreadsheetml/2006/main" count="45" uniqueCount="44">
  <si>
    <t>Zařízení</t>
  </si>
  <si>
    <t xml:space="preserve">Technická konfigurace </t>
  </si>
  <si>
    <t>Požadovaný parametr</t>
  </si>
  <si>
    <t>Požadovaný počet ks</t>
  </si>
  <si>
    <t>Interaktivní dotykový panel 86"</t>
  </si>
  <si>
    <t xml:space="preserve">Technické parametry panelu </t>
  </si>
  <si>
    <t>Dotyková technologie musí automaticky rozpoznávat dotyk hrotu pera, prstu a dlaně ruky/houbičky a musí umožnit přiřazení těchto konkrétních funkcí.  Jako například psaní perem nebo mazání houbičkou za použití dlaně ruky. Zároveň musí technicky umět přiřadit hrotu pera funkcionalitu.</t>
  </si>
  <si>
    <t xml:space="preserve">Displej musí podprovat bezdrátovou komunikaci se zařízením s platformou Windows 10, OSX 10.08, Android 5.0, IOS 9.0 a Chrome OS 6 a nebo novějších verzí těchto operačních systému. </t>
  </si>
  <si>
    <t>Bezdrátový modul wifi pro bezdrátové spojení s prezentačním médiem.</t>
  </si>
  <si>
    <t>Android software musí  být kompatibilní s Windows, Mac, Chrome a Linux s plnou funkcí dotykového vstupu pro všechna připojená zařízení.</t>
  </si>
  <si>
    <t xml:space="preserve"> Zařízení musí podporovat musí umožnit aktivaci bezpečnosních certifikátů.</t>
  </si>
  <si>
    <t>Možnost propojení více dispelejů. Sdílení stejného obsahu na více panelech.</t>
  </si>
  <si>
    <t>OPS PC</t>
  </si>
  <si>
    <t>Software výrobce panelu - akademický pracovník</t>
  </si>
  <si>
    <t>Cloud prostředí - pro sdílení, ukládání a synchronizaci dat a souborů mezi zařízeními i lidmi v týmu. Nativní integrace s nejpoužívanějšími uložišti Microsoft OneDrive, Google Disk apod.</t>
  </si>
  <si>
    <t>Aplikace s obdobnými funkcemi pro tablety min. iOS a Android (min. spuštění prezentace, word, tabulkový procesor, testovací dotazníky, čtečka QR kódů)</t>
  </si>
  <si>
    <t xml:space="preserve">Nástroj musí podporovat připojení posluchačú pomocí QR kodu, kodu či url odkazu. </t>
  </si>
  <si>
    <t>Certifikace</t>
  </si>
  <si>
    <t>Minimálně certifikace ENERGY STAR, RoHS, EPEAT a cTUVus.</t>
  </si>
  <si>
    <t>Záruka</t>
  </si>
  <si>
    <t>Další SW vybavení</t>
  </si>
  <si>
    <t>Nativní integrace s výukovámi platformami jako Google Classroom apod.</t>
  </si>
  <si>
    <t>Stojan/instalace</t>
  </si>
  <si>
    <t xml:space="preserve">Triptychová pylonová tabule </t>
  </si>
  <si>
    <t xml:space="preserve">Minimální rozměry a parametry </t>
  </si>
  <si>
    <t>Ostatní</t>
  </si>
  <si>
    <t>Školení</t>
  </si>
  <si>
    <t>Celková cena včetně DPH 21%</t>
  </si>
  <si>
    <t>Celková cena s DPH 21%</t>
  </si>
  <si>
    <t>1 sestava</t>
  </si>
  <si>
    <t>Cena ks včetně DPH</t>
  </si>
  <si>
    <t>Remote management systém pro vzdálenou správu více displejů současně z libovolného místa prostřednictvím zabezpečeného systému vzdálené správy. Nástroj pro umožnující nastavení hardwaru, spravu software jako stahování softwarových aktualizací apod. Nástroj pro správu uživatelů. Neomezená licence.</t>
  </si>
  <si>
    <t>Výkon procesoru minimální 6 700 bodů dle PassMark v11 - http://cpubenchmark.net/cpu_list.php, min. 8 vláken, min. 8MB L3 cache,16 GB RAM,250 GB disk, HDMI Out pro monitor, podpora WiFi 6, Bluetooth 5.2, Windows 11 Pro. Záruka 24 měsíců</t>
  </si>
  <si>
    <t xml:space="preserve">Software pro tvorbu učiva </t>
  </si>
  <si>
    <t>Souběžný software musí být využitelný i pro ostatní zařízení na škole jako je například interaktivní tabule jiných značek, dotykový panel ostatních značek a projektorech. Aplikace musí mít možnost nahrávání výuky (obraz z kamery včetně zvuku a promítaný obrazu na displeji ) nejen při použití s panelem, ale i ostatními dotykovými a nedotykovými zařízeními jako je například interaktivní tabule s projektrem, nebo jen při použití s dataprojektorem.Software musí být plně lokalizovaný v českém jazyce. Následující aktualizace zdarma. Požadujeme smluvní garanci podpory a rozvoje minimálně na následujícíh 5 let. Licence musí být pro 4 PC.</t>
  </si>
  <si>
    <t xml:space="preserve">Software musí obsahovat galerii obrázků s minimálně 10 000 obrázky s českou tematikou, </t>
  </si>
  <si>
    <t xml:space="preserve">Výškově stavitelná pylonová tabule s maximálním zdvihem 300 cm,boční křídla popisovatelná klasickým fixem. Rozměr bočních křídel 100 x 120 cm. Povrch křídel vypalovaný minimálně při 800 stupních. Hliníková konstrukce tabule. Záruka na povrch tabule 25 let. Uchycení tabule do stěny a podlahy. Požadujeme přivedení kabeláže v lištách. Instalace celého systému. </t>
  </si>
  <si>
    <t>Pokud jsou v technické specifikaci obsaženy požadavky nebo odkazy na jednotlivá obchodní jména, zvláštní označení podniku, zvláštní označení výrobků, výkonů anebo obchodních materiálů, která platí pro určitý podnik nebo organizační jednotku za příznačné, popř. patenty a užitné vzory, jsou uvedeny pouze pro upřesnění a přiblížení technických parametrů a zadavatel umožňuje použití i kvalitativně a technicky obdobného nebo lepšího řešení. Uvedené konkrétní číselné hodnoty u jednotlivých položek jsou stanoveny jako fixní a nabízené zařízení musí tyto parametry splnit. Vyjímkou jsou ty položky kde je uvedeno, že se jedná u minimální hodnotu (min.). Zde může uchazeč nabídnout lepší hodnotu konkrétního parametru. Pro splnění uvedených požadavků již žádné další softwarové licence než ty, které jsou výše specifikovány nejsou požadovány.</t>
  </si>
  <si>
    <t>Podpora importu SMART Notebok a Active Inspire souborů. Uložený do otevřeného formátu.</t>
  </si>
  <si>
    <t>Minimálně 5 let v režimu OnSite (SWAP). Nutno doložit od výrobce.</t>
  </si>
  <si>
    <t>Autorské nástroje pro přípravu interaktivních cvičení, lokalizované prostředí.</t>
  </si>
  <si>
    <t>Zaškolení v obsluze tabule a používání vestavěného programového vybavení, rozsah 4 hodiny. Školení vyžadujeme s akreditací DVPP-</t>
  </si>
  <si>
    <r>
      <t xml:space="preserve">Displej musí mít minimálně tyto parametry: úhlopříčka min. 86", rozlišení obrazu 4K UHD, 3840x2160 bodů, jas minimálně 450 cd/m2, kontrast 5000:1, odezvu 8 ms, možnost minimálně 33 dotyků současně, životnost displeje min. 50.000 hodin, integrovaný Android 9.0 (možnost aktualizace na Android 11) CPU: Quad Core A73 a lepší, </t>
    </r>
    <r>
      <rPr>
        <b/>
        <sz val="10"/>
        <color theme="1"/>
        <rFont val="Calibri"/>
        <family val="2"/>
        <charset val="238"/>
        <scheme val="minor"/>
      </rPr>
      <t>RAM: min. 8G, ROM: min. 64 GB.
OSD menu v českém jazyce.</t>
    </r>
    <r>
      <rPr>
        <sz val="10"/>
        <color theme="1"/>
        <rFont val="Calibri"/>
        <family val="2"/>
        <charset val="238"/>
        <scheme val="minor"/>
      </rPr>
      <t xml:space="preserve">
Displej musí mít minimálně vstupy: 3x konektor HDMI in, 1x konektor HDMI out, 1x VGA, 1x Display port, 1x USB-C, 2x USB Touch,  5x USB, 1x audio 3,5mm jack, 1 x S/PDIF, konektivitu RJ45. 
Displej musí mít integrované repro min. 2x 15W x + 15W 1 subwoofer a 8 x vestavěné mikrofony pro nahrávání výuky.
Ovládací tlačítka na čelní stěně panelu : hlasitost, vypnutí a zapnutí panelu, zmrazení obrazu , deaktivace dotyku a aktivace dotyku , vstup do menu panelu.
Minimální tvrdost dotykové plochy 9H.
Součástí dvě bez bezbateriová pera a mazací houbička
Podpora Low Blue Light &amp; Flicker-free certified.
</t>
    </r>
  </si>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</sst>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6" x14ac:knownFonts="1">
    <font>
      <sz val="11"/>
      <color theme="1"/>
      <name val="Calibri"/>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0"/>
      <color theme="1"/>
      <name val="Calibri"/>
      <family val="2"/>
      <charset val="238"/>
      <scheme val="minor"/>
    </font>
  </fonts>
  <fills count="5">
    <fill>
      <patternFill patternType="none"/>
    </fill>
    <fill>
      <patternFill patternType="gray125"/>
    </fill>
    <fill>
      <patternFill patternType="solid">
        <fgColor rgb="FFD8D8D8"/>
        <bgColor rgb="FFD8D8D8"/>
      </patternFill>
    </fill>
    <fill>
      <patternFill patternType="solid">
        <fgColor rgb="FFADB9CA"/>
        <bgColor rgb="FFADB9CA"/>
      </patternFill>
    </fill>
    <fill>
      <patternFill patternType="solid">
        <fgColor rgb="FFFFFF00"/>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rgb="FF000000"/>
      </left>
      <right style="hair">
        <color rgb="FF000000"/>
      </right>
      <top style="medium">
        <color rgb="FF000000"/>
      </top>
      <bottom style="hair">
        <color rgb="FF000000"/>
      </bottom>
      <diagonal/>
    </border>
    <border>
      <left style="hair">
        <color rgb="FF000000"/>
      </left>
      <right style="hair">
        <color rgb="FF000000"/>
      </right>
      <top style="medium">
        <color rgb="FF000000"/>
      </top>
      <bottom style="hair">
        <color rgb="FF000000"/>
      </bottom>
      <diagonal/>
    </border>
    <border>
      <left style="hair">
        <color rgb="FF000000"/>
      </left>
      <right style="medium">
        <color indexed="64"/>
      </right>
      <top style="medium">
        <color rgb="FF000000"/>
      </top>
      <bottom style="hair">
        <color rgb="FF000000"/>
      </bottom>
      <diagonal/>
    </border>
    <border>
      <left style="medium">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indexed="64"/>
      </right>
      <top style="hair">
        <color rgb="FF000000"/>
      </top>
      <bottom style="hair">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style="medium">
        <color indexed="64"/>
      </right>
      <top style="hair">
        <color rgb="FF000000"/>
      </top>
      <bottom style="medium">
        <color rgb="FF000000"/>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rgb="FF000000"/>
      </left>
      <right style="hair">
        <color rgb="FF000000"/>
      </right>
      <top style="medium">
        <color rgb="FF000000"/>
      </top>
      <bottom style="medium">
        <color rgb="FF000000"/>
      </bottom>
      <diagonal/>
    </border>
    <border>
      <left style="hair">
        <color rgb="FF000000"/>
      </left>
      <right style="hair">
        <color rgb="FF000000"/>
      </right>
      <top style="medium">
        <color rgb="FF000000"/>
      </top>
      <bottom style="medium">
        <color rgb="FF000000"/>
      </bottom>
      <diagonal/>
    </border>
    <border>
      <left style="hair">
        <color rgb="FF000000"/>
      </left>
      <right style="medium">
        <color indexed="64"/>
      </right>
      <top style="medium">
        <color rgb="FF000000"/>
      </top>
      <bottom style="medium">
        <color rgb="FF000000"/>
      </bottom>
      <diagonal/>
    </border>
    <border>
      <left style="medium">
        <color rgb="FF000000"/>
      </left>
      <right style="hair">
        <color rgb="FF000000"/>
      </right>
      <top style="medium">
        <color rgb="FF000000"/>
      </top>
      <bottom style="medium">
        <color indexed="64"/>
      </bottom>
      <diagonal/>
    </border>
    <border>
      <left style="hair">
        <color rgb="FF000000"/>
      </left>
      <right style="hair">
        <color rgb="FF000000"/>
      </right>
      <top style="medium">
        <color rgb="FF000000"/>
      </top>
      <bottom style="medium">
        <color indexed="64"/>
      </bottom>
      <diagonal/>
    </border>
    <border>
      <left style="hair">
        <color rgb="FF000000"/>
      </left>
      <right style="medium">
        <color indexed="64"/>
      </right>
      <top style="medium">
        <color rgb="FF000000"/>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rgb="FF000000"/>
      </left>
      <right style="hair">
        <color rgb="FF000000"/>
      </right>
      <top style="medium">
        <color indexed="64"/>
      </top>
      <bottom style="medium">
        <color rgb="FF000000"/>
      </bottom>
      <diagonal/>
    </border>
    <border>
      <left style="hair">
        <color rgb="FF000000"/>
      </left>
      <right style="hair">
        <color rgb="FF000000"/>
      </right>
      <top style="medium">
        <color indexed="64"/>
      </top>
      <bottom style="medium">
        <color rgb="FF000000"/>
      </bottom>
      <diagonal/>
    </border>
    <border>
      <left style="hair">
        <color rgb="FF000000"/>
      </left>
      <right style="medium">
        <color indexed="64"/>
      </right>
      <top style="medium">
        <color indexed="64"/>
      </top>
      <bottom style="medium">
        <color rgb="FF000000"/>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style="hair">
        <color rgb="FF000000"/>
      </left>
      <right style="medium">
        <color rgb="FF000000"/>
      </right>
      <top style="medium">
        <color rgb="FF000000"/>
      </top>
      <bottom/>
      <diagonal/>
    </border>
    <border>
      <left style="hair">
        <color rgb="FF000000"/>
      </left>
      <right style="medium">
        <color rgb="FF000000"/>
      </right>
      <top style="hair">
        <color rgb="FF000000"/>
      </top>
      <bottom style="medium">
        <color rgb="FF000000"/>
      </bottom>
      <diagonal/>
    </border>
  </borders>
  <cellStyleXfs count="1">
    <xf numFmtId="0" fontId="0" fillId="0" borderId="0"/>
  </cellStyleXfs>
  <cellXfs count="91">
    <xf numFmtId="0" fontId="0" fillId="0" borderId="0" xfId="0"/>
    <xf numFmtId="0" fontId="1" fillId="0" borderId="0" xfId="0" applyFont="1" applyAlignment="1">
      <alignment wrapText="1"/>
    </xf>
    <xf numFmtId="0" fontId="1" fillId="0" borderId="0" xfId="0" applyFont="1"/>
    <xf numFmtId="0" fontId="4" fillId="0" borderId="4" xfId="0" applyFont="1" applyBorder="1" applyAlignment="1">
      <alignment horizontal="left" vertical="top" wrapText="1"/>
    </xf>
    <xf numFmtId="0" fontId="1" fillId="0" borderId="5" xfId="0" applyFont="1" applyBorder="1" applyAlignment="1">
      <alignment vertical="top" wrapText="1"/>
    </xf>
    <xf numFmtId="0" fontId="1" fillId="0" borderId="3" xfId="0" applyFont="1" applyBorder="1" applyAlignment="1">
      <alignment vertical="top" wrapText="1"/>
    </xf>
    <xf numFmtId="0" fontId="4" fillId="0" borderId="3" xfId="0" applyFont="1" applyBorder="1" applyAlignment="1">
      <alignment vertical="top" wrapText="1"/>
    </xf>
    <xf numFmtId="0" fontId="1" fillId="0" borderId="6" xfId="0" applyFont="1" applyBorder="1" applyAlignment="1">
      <alignment vertical="top" wrapText="1"/>
    </xf>
    <xf numFmtId="0" fontId="1" fillId="0" borderId="4" xfId="0"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vertical="top" wrapText="1"/>
    </xf>
    <xf numFmtId="0" fontId="4" fillId="0" borderId="9" xfId="0" applyFont="1" applyBorder="1" applyAlignment="1">
      <alignment horizontal="left" vertical="top" wrapText="1"/>
    </xf>
    <xf numFmtId="0" fontId="4" fillId="0" borderId="12" xfId="0" applyFont="1" applyBorder="1" applyAlignment="1">
      <alignment horizontal="left" vertical="top" wrapText="1"/>
    </xf>
    <xf numFmtId="0" fontId="1" fillId="0" borderId="12" xfId="0" applyFont="1" applyBorder="1" applyAlignment="1">
      <alignment vertical="top" wrapText="1"/>
    </xf>
    <xf numFmtId="0" fontId="1" fillId="0" borderId="12" xfId="0" applyFont="1" applyBorder="1" applyAlignment="1">
      <alignment horizontal="center" vertical="top"/>
    </xf>
    <xf numFmtId="0" fontId="4" fillId="0" borderId="15" xfId="0" applyFont="1" applyBorder="1" applyAlignment="1">
      <alignment horizontal="lef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4" fillId="0" borderId="20" xfId="0" applyFont="1" applyBorder="1" applyAlignment="1">
      <alignment horizontal="left" vertical="top" wrapText="1"/>
    </xf>
    <xf numFmtId="0" fontId="1" fillId="0" borderId="22" xfId="0" applyFont="1" applyBorder="1" applyAlignment="1">
      <alignment vertical="top" wrapText="1"/>
    </xf>
    <xf numFmtId="0" fontId="1" fillId="0" borderId="23" xfId="0" applyFont="1" applyBorder="1" applyAlignment="1">
      <alignment vertical="top" wrapText="1"/>
    </xf>
    <xf numFmtId="0" fontId="4" fillId="0" borderId="23" xfId="0" applyFont="1" applyBorder="1" applyAlignment="1">
      <alignment horizontal="left" vertical="top" wrapText="1"/>
    </xf>
    <xf numFmtId="0" fontId="1" fillId="0" borderId="25" xfId="0" applyFont="1" applyBorder="1" applyAlignment="1">
      <alignment horizontal="left" vertical="top" wrapText="1"/>
    </xf>
    <xf numFmtId="0" fontId="1" fillId="0" borderId="26" xfId="0" applyFont="1" applyBorder="1" applyAlignment="1">
      <alignment horizontal="left" vertical="top" wrapText="1"/>
    </xf>
    <xf numFmtId="0" fontId="4" fillId="0" borderId="26" xfId="0" applyFont="1" applyBorder="1" applyAlignment="1">
      <alignment vertical="top" wrapText="1"/>
    </xf>
    <xf numFmtId="0" fontId="3" fillId="3" borderId="23" xfId="0" applyFont="1" applyFill="1" applyBorder="1" applyAlignment="1">
      <alignment horizontal="center" vertical="top" wrapText="1"/>
    </xf>
    <xf numFmtId="0" fontId="3" fillId="3" borderId="24" xfId="0" applyFont="1" applyFill="1" applyBorder="1" applyAlignment="1">
      <alignment horizontal="center" vertical="top" wrapText="1"/>
    </xf>
    <xf numFmtId="0" fontId="3" fillId="3" borderId="32" xfId="0" applyFont="1" applyFill="1" applyBorder="1" applyAlignment="1">
      <alignment horizontal="center" vertical="top" wrapText="1"/>
    </xf>
    <xf numFmtId="0" fontId="3" fillId="3" borderId="33" xfId="0" applyFont="1" applyFill="1" applyBorder="1" applyAlignment="1">
      <alignment horizontal="center" vertical="top" wrapText="1"/>
    </xf>
    <xf numFmtId="0" fontId="3" fillId="3" borderId="26" xfId="0" applyFont="1" applyFill="1" applyBorder="1" applyAlignment="1">
      <alignment horizontal="center" vertical="top" wrapText="1"/>
    </xf>
    <xf numFmtId="0" fontId="3" fillId="3" borderId="27" xfId="0" applyFont="1" applyFill="1" applyBorder="1" applyAlignment="1">
      <alignment horizontal="center" vertical="top" wrapText="1"/>
    </xf>
    <xf numFmtId="0" fontId="1" fillId="0" borderId="23" xfId="0" applyFont="1" applyBorder="1" applyAlignment="1">
      <alignment horizontal="center" vertical="center"/>
    </xf>
    <xf numFmtId="0" fontId="4" fillId="0" borderId="26" xfId="0" applyFont="1" applyBorder="1" applyAlignment="1">
      <alignment horizontal="center" vertical="center" wrapText="1"/>
    </xf>
    <xf numFmtId="0" fontId="1" fillId="0" borderId="29" xfId="0" applyFont="1" applyBorder="1" applyAlignment="1">
      <alignment horizontal="center" vertical="center" wrapText="1"/>
    </xf>
    <xf numFmtId="0" fontId="4" fillId="0" borderId="29" xfId="0" applyFont="1" applyBorder="1" applyAlignment="1">
      <alignment horizontal="center"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4" fillId="0" borderId="29" xfId="0" applyFont="1" applyBorder="1" applyAlignment="1">
      <alignment vertical="center" wrapText="1"/>
    </xf>
    <xf numFmtId="0" fontId="2" fillId="2" borderId="34" xfId="0" applyFont="1" applyFill="1" applyBorder="1" applyAlignment="1">
      <alignment horizontal="center" vertical="top" wrapText="1"/>
    </xf>
    <xf numFmtId="0" fontId="3" fillId="2" borderId="35" xfId="0" applyFont="1" applyFill="1" applyBorder="1" applyAlignment="1">
      <alignment horizontal="center" vertical="center"/>
    </xf>
    <xf numFmtId="0" fontId="3" fillId="2" borderId="35" xfId="0" applyFont="1" applyFill="1" applyBorder="1" applyAlignment="1">
      <alignment horizontal="center" vertical="center" wrapText="1"/>
    </xf>
    <xf numFmtId="0" fontId="2" fillId="2" borderId="35" xfId="0" applyFont="1" applyFill="1" applyBorder="1" applyAlignment="1">
      <alignment horizontal="center" vertical="top" wrapText="1"/>
    </xf>
    <xf numFmtId="0" fontId="2" fillId="2" borderId="36" xfId="0" applyFont="1" applyFill="1" applyBorder="1" applyAlignment="1">
      <alignment horizontal="center" vertical="top" wrapText="1"/>
    </xf>
    <xf numFmtId="0" fontId="3" fillId="3" borderId="14" xfId="0" applyFont="1" applyFill="1" applyBorder="1" applyAlignment="1">
      <alignment horizontal="left" vertical="center"/>
    </xf>
    <xf numFmtId="0" fontId="3" fillId="3" borderId="15" xfId="0" applyFont="1" applyFill="1" applyBorder="1" applyAlignment="1">
      <alignment horizontal="left" vertical="center"/>
    </xf>
    <xf numFmtId="0" fontId="3" fillId="3" borderId="15" xfId="0" applyFont="1" applyFill="1" applyBorder="1" applyAlignment="1">
      <alignment horizontal="center" vertical="top" wrapText="1"/>
    </xf>
    <xf numFmtId="0" fontId="3" fillId="3" borderId="37" xfId="0" applyFont="1" applyFill="1" applyBorder="1" applyAlignment="1">
      <alignment horizontal="center" vertical="top" wrapText="1"/>
    </xf>
    <xf numFmtId="164" fontId="1" fillId="4" borderId="26" xfId="0" applyNumberFormat="1" applyFont="1" applyFill="1" applyBorder="1" applyAlignment="1">
      <alignment horizontal="center" vertical="center"/>
    </xf>
    <xf numFmtId="164" fontId="1" fillId="0" borderId="27" xfId="0" applyNumberFormat="1" applyFont="1" applyBorder="1" applyAlignment="1">
      <alignment horizontal="center" vertical="center"/>
    </xf>
    <xf numFmtId="164" fontId="1" fillId="0" borderId="30" xfId="0" applyNumberFormat="1" applyFont="1" applyBorder="1" applyAlignment="1">
      <alignment horizontal="center" vertical="center"/>
    </xf>
    <xf numFmtId="164" fontId="1" fillId="4" borderId="23" xfId="0" applyNumberFormat="1" applyFont="1" applyFill="1" applyBorder="1" applyAlignment="1">
      <alignment horizontal="center" vertical="center"/>
    </xf>
    <xf numFmtId="164" fontId="1" fillId="0" borderId="24" xfId="0" applyNumberFormat="1" applyFont="1" applyBorder="1" applyAlignment="1">
      <alignment horizontal="center" vertical="center"/>
    </xf>
    <xf numFmtId="164" fontId="1" fillId="4" borderId="12" xfId="0" applyNumberFormat="1" applyFont="1" applyFill="1" applyBorder="1" applyAlignment="1">
      <alignment horizontal="center" vertical="center"/>
    </xf>
    <xf numFmtId="164" fontId="1" fillId="0" borderId="13" xfId="0" applyNumberFormat="1" applyFont="1" applyBorder="1" applyAlignment="1">
      <alignment horizontal="center" vertical="center"/>
    </xf>
    <xf numFmtId="164" fontId="1" fillId="0" borderId="10" xfId="0" applyNumberFormat="1" applyFont="1" applyBorder="1" applyAlignment="1">
      <alignment horizontal="center" vertical="center" wrapText="1"/>
    </xf>
    <xf numFmtId="164" fontId="1" fillId="0" borderId="13" xfId="0" applyNumberFormat="1" applyFont="1" applyBorder="1" applyAlignment="1">
      <alignment horizontal="center" vertical="center" wrapText="1"/>
    </xf>
    <xf numFmtId="164" fontId="1" fillId="0" borderId="13"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17" xfId="0" applyNumberFormat="1" applyFont="1" applyBorder="1" applyAlignment="1">
      <alignment horizontal="center" vertical="center"/>
    </xf>
    <xf numFmtId="164" fontId="1" fillId="0" borderId="18" xfId="0" applyNumberFormat="1" applyFont="1" applyBorder="1" applyAlignment="1">
      <alignment horizontal="center" vertical="center"/>
    </xf>
    <xf numFmtId="164" fontId="1" fillId="0" borderId="21" xfId="0" applyNumberFormat="1" applyFont="1" applyBorder="1" applyAlignment="1">
      <alignment horizontal="center" vertical="center"/>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center" vertical="top" wrapText="1"/>
    </xf>
    <xf numFmtId="0" fontId="1" fillId="0" borderId="12" xfId="0" applyFont="1" applyBorder="1" applyAlignment="1">
      <alignment horizontal="center" vertical="top"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0" xfId="0" applyFont="1" applyBorder="1" applyAlignment="1">
      <alignment horizontal="center" vertical="center" wrapText="1"/>
    </xf>
    <xf numFmtId="164" fontId="1" fillId="4" borderId="3" xfId="0" applyNumberFormat="1" applyFont="1" applyFill="1" applyBorder="1" applyAlignment="1">
      <alignment horizontal="center" vertical="center"/>
    </xf>
    <xf numFmtId="164" fontId="1" fillId="4" borderId="4" xfId="0" applyNumberFormat="1" applyFont="1" applyFill="1" applyBorder="1" applyAlignment="1">
      <alignment horizontal="center" vertical="center"/>
    </xf>
    <xf numFmtId="164" fontId="1" fillId="4" borderId="20" xfId="0" applyNumberFormat="1" applyFont="1" applyFill="1" applyBorder="1" applyAlignment="1">
      <alignment horizontal="center" vertical="center"/>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164" fontId="1" fillId="4" borderId="9" xfId="0" applyNumberFormat="1" applyFont="1" applyFill="1" applyBorder="1" applyAlignment="1">
      <alignment horizontal="center" vertical="center" wrapText="1"/>
    </xf>
    <xf numFmtId="164" fontId="1" fillId="4" borderId="12"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164" fontId="1" fillId="4" borderId="12" xfId="0" applyNumberFormat="1" applyFont="1" applyFill="1" applyBorder="1" applyAlignment="1">
      <alignment horizontal="center" vertical="center"/>
    </xf>
    <xf numFmtId="164" fontId="1" fillId="4" borderId="15" xfId="0" applyNumberFormat="1" applyFont="1" applyFill="1" applyBorder="1" applyAlignment="1">
      <alignment horizontal="center" vertical="center"/>
    </xf>
    <xf numFmtId="0" fontId="3" fillId="3" borderId="31" xfId="0" applyFont="1" applyFill="1" applyBorder="1" applyAlignment="1">
      <alignment horizontal="left" vertical="center"/>
    </xf>
    <xf numFmtId="0" fontId="1" fillId="0" borderId="32" xfId="0" applyFont="1" applyBorder="1"/>
    <xf numFmtId="0" fontId="3" fillId="3" borderId="22" xfId="0" applyFont="1" applyFill="1" applyBorder="1" applyAlignment="1">
      <alignment horizontal="left" vertical="center"/>
    </xf>
    <xf numFmtId="0" fontId="1" fillId="0" borderId="23" xfId="0" applyFont="1" applyBorder="1" applyAlignment="1">
      <alignment horizontal="left"/>
    </xf>
    <xf numFmtId="0" fontId="1" fillId="0" borderId="8" xfId="0" applyFont="1" applyBorder="1" applyAlignment="1">
      <alignment horizontal="center" vertical="top" wrapText="1"/>
    </xf>
    <xf numFmtId="0" fontId="1" fillId="0" borderId="11" xfId="0" applyFont="1" applyBorder="1" applyAlignment="1">
      <alignment horizontal="center" vertical="top" wrapText="1"/>
    </xf>
    <xf numFmtId="0" fontId="1" fillId="0" borderId="14" xfId="0" applyFont="1" applyBorder="1" applyAlignment="1">
      <alignment horizontal="center" vertical="top" wrapText="1"/>
    </xf>
    <xf numFmtId="0" fontId="1" fillId="0" borderId="12" xfId="0" applyFont="1" applyBorder="1" applyAlignment="1">
      <alignment vertical="top" wrapText="1"/>
    </xf>
    <xf numFmtId="0" fontId="1" fillId="0" borderId="15" xfId="0" applyFont="1" applyBorder="1" applyAlignment="1">
      <alignment vertical="top" wrapText="1"/>
    </xf>
    <xf numFmtId="0" fontId="3" fillId="3" borderId="25" xfId="0" applyFont="1" applyFill="1" applyBorder="1" applyAlignment="1">
      <alignment horizontal="left" vertical="center"/>
    </xf>
    <xf numFmtId="0" fontId="1" fillId="0" borderId="26"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92"/>
  <sheetViews>
    <sheetView tabSelected="1" zoomScale="80" zoomScaleNormal="80" workbookViewId="0">
      <selection activeCell="F4" sqref="F4:F14"/>
    </sheetView>
  </sheetViews>
  <sheetFormatPr defaultColWidth="14.42578125" defaultRowHeight="15" customHeight="1" x14ac:dyDescent="0.25"/>
  <cols>
    <col min="1" max="1" width="33.7109375" style="2" customWidth="1"/>
    <col min="2" max="2" width="32.7109375" style="2" customWidth="1"/>
    <col min="3" max="3" width="50.7109375" style="2" customWidth="1"/>
    <col min="4" max="4" width="21.28515625" style="2" customWidth="1"/>
    <col min="5" max="5" width="31.5703125" style="2" customWidth="1"/>
    <col min="6" max="6" width="31.5703125" style="2" bestFit="1" customWidth="1"/>
    <col min="7" max="16384" width="14.42578125" style="2"/>
  </cols>
  <sheetData>
    <row r="1" spans="1:6" ht="14.25" customHeight="1" thickBot="1" x14ac:dyDescent="0.3">
      <c r="A1" s="1"/>
      <c r="B1" s="1"/>
      <c r="C1" s="1"/>
      <c r="D1" s="1"/>
    </row>
    <row r="2" spans="1:6" ht="14.25" customHeight="1" x14ac:dyDescent="0.25">
      <c r="A2" s="38" t="s">
        <v>0</v>
      </c>
      <c r="B2" s="39" t="s">
        <v>1</v>
      </c>
      <c r="C2" s="40" t="s">
        <v>2</v>
      </c>
      <c r="D2" s="41" t="s">
        <v>3</v>
      </c>
      <c r="E2" s="41" t="s">
        <v>30</v>
      </c>
      <c r="F2" s="42" t="s">
        <v>27</v>
      </c>
    </row>
    <row r="3" spans="1:6" ht="14.25" customHeight="1" thickBot="1" x14ac:dyDescent="0.3">
      <c r="A3" s="43"/>
      <c r="B3" s="44"/>
      <c r="C3" s="45"/>
      <c r="D3" s="45"/>
      <c r="E3" s="45"/>
      <c r="F3" s="46"/>
    </row>
    <row r="4" spans="1:6" ht="313.5" customHeight="1" x14ac:dyDescent="0.25">
      <c r="A4" s="84" t="s">
        <v>4</v>
      </c>
      <c r="B4" s="64" t="s">
        <v>5</v>
      </c>
      <c r="C4" s="11" t="s">
        <v>42</v>
      </c>
      <c r="D4" s="72">
        <v>1</v>
      </c>
      <c r="E4" s="74"/>
      <c r="F4" s="54">
        <f>E4*D4</f>
        <v>0</v>
      </c>
    </row>
    <row r="5" spans="1:6" ht="72.75" customHeight="1" x14ac:dyDescent="0.25">
      <c r="A5" s="85"/>
      <c r="B5" s="65"/>
      <c r="C5" s="12" t="s">
        <v>6</v>
      </c>
      <c r="D5" s="73"/>
      <c r="E5" s="75"/>
      <c r="F5" s="55"/>
    </row>
    <row r="6" spans="1:6" ht="39" customHeight="1" x14ac:dyDescent="0.25">
      <c r="A6" s="85"/>
      <c r="B6" s="65"/>
      <c r="C6" s="12" t="s">
        <v>7</v>
      </c>
      <c r="D6" s="73"/>
      <c r="E6" s="75"/>
      <c r="F6" s="55"/>
    </row>
    <row r="7" spans="1:6" ht="24" customHeight="1" x14ac:dyDescent="0.25">
      <c r="A7" s="85"/>
      <c r="B7" s="65"/>
      <c r="C7" s="12" t="s">
        <v>8</v>
      </c>
      <c r="D7" s="73"/>
      <c r="E7" s="75"/>
      <c r="F7" s="55"/>
    </row>
    <row r="8" spans="1:6" ht="40.5" customHeight="1" x14ac:dyDescent="0.25">
      <c r="A8" s="85"/>
      <c r="B8" s="65"/>
      <c r="C8" s="12" t="s">
        <v>9</v>
      </c>
      <c r="D8" s="73"/>
      <c r="E8" s="75"/>
      <c r="F8" s="55"/>
    </row>
    <row r="9" spans="1:6" ht="26.25" customHeight="1" x14ac:dyDescent="0.25">
      <c r="A9" s="85"/>
      <c r="B9" s="65"/>
      <c r="C9" s="12" t="s">
        <v>10</v>
      </c>
      <c r="D9" s="73"/>
      <c r="E9" s="75"/>
      <c r="F9" s="55"/>
    </row>
    <row r="10" spans="1:6" ht="27.75" customHeight="1" x14ac:dyDescent="0.25">
      <c r="A10" s="85"/>
      <c r="B10" s="65"/>
      <c r="C10" s="12" t="s">
        <v>11</v>
      </c>
      <c r="D10" s="73"/>
      <c r="E10" s="75"/>
      <c r="F10" s="55"/>
    </row>
    <row r="11" spans="1:6" ht="25.5" customHeight="1" x14ac:dyDescent="0.25">
      <c r="A11" s="85"/>
      <c r="B11" s="65"/>
      <c r="C11" s="12" t="s">
        <v>38</v>
      </c>
      <c r="D11" s="73"/>
      <c r="E11" s="75"/>
      <c r="F11" s="55"/>
    </row>
    <row r="12" spans="1:6" ht="76.5" x14ac:dyDescent="0.25">
      <c r="A12" s="85"/>
      <c r="B12" s="65"/>
      <c r="C12" s="12" t="s">
        <v>31</v>
      </c>
      <c r="D12" s="73"/>
      <c r="E12" s="75"/>
      <c r="F12" s="55"/>
    </row>
    <row r="13" spans="1:6" x14ac:dyDescent="0.25">
      <c r="A13" s="85"/>
      <c r="B13" s="13" t="s">
        <v>17</v>
      </c>
      <c r="C13" s="12" t="s">
        <v>18</v>
      </c>
      <c r="D13" s="73"/>
      <c r="E13" s="75"/>
      <c r="F13" s="55"/>
    </row>
    <row r="14" spans="1:6" ht="25.5" x14ac:dyDescent="0.25">
      <c r="A14" s="85"/>
      <c r="B14" s="13" t="s">
        <v>19</v>
      </c>
      <c r="C14" s="12" t="s">
        <v>39</v>
      </c>
      <c r="D14" s="73"/>
      <c r="E14" s="75"/>
      <c r="F14" s="55"/>
    </row>
    <row r="15" spans="1:6" ht="63.75" x14ac:dyDescent="0.25">
      <c r="A15" s="85"/>
      <c r="B15" s="13" t="s">
        <v>12</v>
      </c>
      <c r="C15" s="12" t="s">
        <v>32</v>
      </c>
      <c r="D15" s="14">
        <v>1</v>
      </c>
      <c r="E15" s="52"/>
      <c r="F15" s="53">
        <f>E15*D15</f>
        <v>0</v>
      </c>
    </row>
    <row r="16" spans="1:6" ht="14.25" customHeight="1" x14ac:dyDescent="0.25">
      <c r="A16" s="85"/>
      <c r="B16" s="87" t="s">
        <v>13</v>
      </c>
      <c r="C16" s="12" t="s">
        <v>40</v>
      </c>
      <c r="D16" s="76">
        <v>1</v>
      </c>
      <c r="E16" s="78"/>
      <c r="F16" s="56">
        <f>E16*D16</f>
        <v>0</v>
      </c>
    </row>
    <row r="17" spans="1:6" ht="51" x14ac:dyDescent="0.25">
      <c r="A17" s="85"/>
      <c r="B17" s="87"/>
      <c r="C17" s="12" t="s">
        <v>14</v>
      </c>
      <c r="D17" s="76"/>
      <c r="E17" s="78"/>
      <c r="F17" s="56"/>
    </row>
    <row r="18" spans="1:6" ht="38.25" x14ac:dyDescent="0.25">
      <c r="A18" s="85"/>
      <c r="B18" s="87"/>
      <c r="C18" s="12" t="s">
        <v>15</v>
      </c>
      <c r="D18" s="76"/>
      <c r="E18" s="78"/>
      <c r="F18" s="56"/>
    </row>
    <row r="19" spans="1:6" ht="26.25" thickBot="1" x14ac:dyDescent="0.3">
      <c r="A19" s="86"/>
      <c r="B19" s="88"/>
      <c r="C19" s="15" t="s">
        <v>16</v>
      </c>
      <c r="D19" s="77"/>
      <c r="E19" s="79"/>
      <c r="F19" s="57"/>
    </row>
    <row r="20" spans="1:6" ht="14.25" customHeight="1" thickBot="1" x14ac:dyDescent="0.3">
      <c r="A20" s="89" t="s">
        <v>20</v>
      </c>
      <c r="B20" s="90"/>
      <c r="C20" s="90"/>
      <c r="D20" s="90"/>
      <c r="E20" s="29"/>
      <c r="F20" s="30"/>
    </row>
    <row r="21" spans="1:6" ht="134.25" customHeight="1" x14ac:dyDescent="0.25">
      <c r="A21" s="4" t="s">
        <v>33</v>
      </c>
      <c r="B21" s="5"/>
      <c r="C21" s="6" t="s">
        <v>34</v>
      </c>
      <c r="D21" s="66">
        <v>1</v>
      </c>
      <c r="E21" s="69"/>
      <c r="F21" s="58">
        <f>E21*D21</f>
        <v>0</v>
      </c>
    </row>
    <row r="22" spans="1:6" ht="60.75" customHeight="1" x14ac:dyDescent="0.25">
      <c r="A22" s="7"/>
      <c r="B22" s="8"/>
      <c r="C22" s="3" t="s">
        <v>35</v>
      </c>
      <c r="D22" s="67"/>
      <c r="E22" s="70"/>
      <c r="F22" s="59"/>
    </row>
    <row r="23" spans="1:6" ht="72.75" customHeight="1" thickBot="1" x14ac:dyDescent="0.3">
      <c r="A23" s="16"/>
      <c r="B23" s="17"/>
      <c r="C23" s="18" t="s">
        <v>21</v>
      </c>
      <c r="D23" s="68"/>
      <c r="E23" s="71"/>
      <c r="F23" s="60"/>
    </row>
    <row r="24" spans="1:6" ht="14.25" customHeight="1" thickBot="1" x14ac:dyDescent="0.3">
      <c r="A24" s="80" t="s">
        <v>22</v>
      </c>
      <c r="B24" s="81"/>
      <c r="C24" s="81"/>
      <c r="D24" s="81"/>
      <c r="E24" s="27"/>
      <c r="F24" s="28"/>
    </row>
    <row r="25" spans="1:6" ht="90" thickBot="1" x14ac:dyDescent="0.3">
      <c r="A25" s="19" t="s">
        <v>23</v>
      </c>
      <c r="B25" s="20" t="s">
        <v>24</v>
      </c>
      <c r="C25" s="21" t="s">
        <v>36</v>
      </c>
      <c r="D25" s="31">
        <v>1</v>
      </c>
      <c r="E25" s="50"/>
      <c r="F25" s="51">
        <f>E25*D25</f>
        <v>0</v>
      </c>
    </row>
    <row r="26" spans="1:6" ht="14.25" customHeight="1" thickBot="1" x14ac:dyDescent="0.3">
      <c r="A26" s="82" t="s">
        <v>25</v>
      </c>
      <c r="B26" s="83"/>
      <c r="C26" s="83"/>
      <c r="D26" s="83"/>
      <c r="E26" s="25"/>
      <c r="F26" s="26"/>
    </row>
    <row r="27" spans="1:6" ht="39" thickBot="1" x14ac:dyDescent="0.3">
      <c r="A27" s="22" t="s">
        <v>26</v>
      </c>
      <c r="B27" s="23" t="s">
        <v>26</v>
      </c>
      <c r="C27" s="24" t="s">
        <v>41</v>
      </c>
      <c r="D27" s="32">
        <v>1</v>
      </c>
      <c r="E27" s="47"/>
      <c r="F27" s="48">
        <f>E27*D27</f>
        <v>0</v>
      </c>
    </row>
    <row r="28" spans="1:6" ht="25.9" customHeight="1" thickBot="1" x14ac:dyDescent="0.3">
      <c r="A28" s="35" t="s">
        <v>28</v>
      </c>
      <c r="B28" s="36"/>
      <c r="C28" s="37"/>
      <c r="D28" s="34" t="s">
        <v>29</v>
      </c>
      <c r="E28" s="33" t="s">
        <v>43</v>
      </c>
      <c r="F28" s="49">
        <f>F27+F21+F25+F16+F15+F4</f>
        <v>0</v>
      </c>
    </row>
    <row r="29" spans="1:6" ht="14.25" customHeight="1" thickBot="1" x14ac:dyDescent="0.3">
      <c r="A29" s="9"/>
      <c r="B29" s="9"/>
      <c r="C29" s="10"/>
      <c r="D29" s="10"/>
    </row>
    <row r="30" spans="1:6" ht="75" customHeight="1" thickBot="1" x14ac:dyDescent="0.3">
      <c r="A30" s="61" t="s">
        <v>37</v>
      </c>
      <c r="B30" s="62"/>
      <c r="C30" s="62"/>
      <c r="D30" s="62"/>
      <c r="E30" s="62"/>
      <c r="F30" s="63"/>
    </row>
    <row r="31" spans="1:6" ht="14.25" customHeight="1" x14ac:dyDescent="0.25"/>
    <row r="32" spans="1:6"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sheetData>
  <sheetProtection algorithmName="SHA-512" hashValue="xgqYbC01qiFP4lP4+MZbTtHTv9//uuLT+nKH4uN+oy7QQ1bsc/4Q4+Nm16/WtyXk94WzwvhqKscanWdQRM8PpA==" saltValue="z7+3I51TUNI+Nsz1eAf2Tw==" spinCount="100000" sheet="1" objects="1" scenarios="1"/>
  <protectedRanges>
    <protectedRange sqref="E4 E15 E16 E21 E25 E27" name="Oblast1"/>
  </protectedRanges>
  <mergeCells count="16">
    <mergeCell ref="F4:F14"/>
    <mergeCell ref="F16:F19"/>
    <mergeCell ref="F21:F23"/>
    <mergeCell ref="A30:F30"/>
    <mergeCell ref="B4:B12"/>
    <mergeCell ref="D21:D23"/>
    <mergeCell ref="E21:E23"/>
    <mergeCell ref="D4:D14"/>
    <mergeCell ref="E4:E14"/>
    <mergeCell ref="D16:D19"/>
    <mergeCell ref="E16:E19"/>
    <mergeCell ref="A24:D24"/>
    <mergeCell ref="A26:D26"/>
    <mergeCell ref="A4:A19"/>
    <mergeCell ref="B16:B19"/>
    <mergeCell ref="A20:D20"/>
  </mergeCells>
  <pageMargins left="0.7" right="0.7" top="0.78740157499999996" bottom="0.78740157499999996"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4C24E8820C2B428FA64F86A1EBE094" ma:contentTypeVersion="12" ma:contentTypeDescription="Vytvoří nový dokument" ma:contentTypeScope="" ma:versionID="42071a5ea411e5d4f0d53e38a2aca002">
  <xsd:schema xmlns:xsd="http://www.w3.org/2001/XMLSchema" xmlns:xs="http://www.w3.org/2001/XMLSchema" xmlns:p="http://schemas.microsoft.com/office/2006/metadata/properties" xmlns:ns2="17373fa5-75f6-438b-bde2-247de92d6b38" xmlns:ns3="7fe1cbb4-55c8-4be9-87ec-16b6d40d9381" targetNamespace="http://schemas.microsoft.com/office/2006/metadata/properties" ma:root="true" ma:fieldsID="2804e879bf923fe51f531869c4832d43" ns2:_="" ns3:_="">
    <xsd:import namespace="17373fa5-75f6-438b-bde2-247de92d6b38"/>
    <xsd:import namespace="7fe1cbb4-55c8-4be9-87ec-16b6d40d9381"/>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373fa5-75f6-438b-bde2-247de92d6b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ů" ma:readOnly="false" ma:fieldId="{5cf76f15-5ced-4ddc-b409-7134ff3c332f}" ma:taxonomyMulti="true" ma:sspId="498a53b1-613b-4c23-a498-98404306a80b"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e1cbb4-55c8-4be9-87ec-16b6d40d9381"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1d81542-adb4-4c32-8d4a-82b4f9bd8c59}" ma:internalName="TaxCatchAll" ma:showField="CatchAllData" ma:web="7fe1cbb4-55c8-4be9-87ec-16b6d40d9381">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FFF74E-A9C5-4C7F-898D-BBC6E0E20A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373fa5-75f6-438b-bde2-247de92d6b38"/>
    <ds:schemaRef ds:uri="7fe1cbb4-55c8-4be9-87ec-16b6d40d93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AC2B8D-205C-4B50-8C70-977A28247D5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Current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Drábek Petr</cp:lastModifiedBy>
  <dcterms:created xsi:type="dcterms:W3CDTF">2023-04-25T15:03:55Z</dcterms:created>
  <dcterms:modified xsi:type="dcterms:W3CDTF">2023-06-09T12:59:30Z</dcterms:modified>
</cp:coreProperties>
</file>