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https://zsvancur-my.sharepoint.com/personal/reditelstvi_zsvancur_cz/Documents/Přílohy/"/>
    </mc:Choice>
  </mc:AlternateContent>
  <xr:revisionPtr revIDLastSave="7" documentId="8_{E5A3275D-E649-4632-BAC9-F5A02A28E64A}" xr6:coauthVersionLast="47" xr6:coauthVersionMax="47" xr10:uidLastSave="{0B835FED-16CA-465B-B9A4-EE778B49D811}"/>
  <bookViews>
    <workbookView xWindow="-120" yWindow="-120" windowWidth="29040" windowHeight="15720" xr2:uid="{00000000-000D-0000-FFFF-FFFF00000000}"/>
  </bookViews>
  <sheets>
    <sheet name="Curren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A4OLlT/3PDFyWQ2QO1V5kQb23ww=="/>
    </ext>
  </extLst>
</workbook>
</file>

<file path=xl/calcChain.xml><?xml version="1.0" encoding="utf-8"?>
<calcChain xmlns="http://schemas.openxmlformats.org/spreadsheetml/2006/main">
  <c r="F27" i="1" l="1"/>
  <c r="F25" i="1"/>
  <c r="F21" i="1"/>
  <c r="F16" i="1"/>
  <c r="F15" i="1"/>
  <c r="F4" i="1"/>
  <c r="F28" i="1" l="1"/>
</calcChain>
</file>

<file path=xl/sharedStrings.xml><?xml version="1.0" encoding="utf-8"?>
<sst xmlns="http://schemas.openxmlformats.org/spreadsheetml/2006/main" count="45" uniqueCount="44">
  <si>
    <t>Zařízení</t>
  </si>
  <si>
    <t xml:space="preserve">Technická konfigurace </t>
  </si>
  <si>
    <t>Požadovaný parametr</t>
  </si>
  <si>
    <t>Požadovaný počet ks</t>
  </si>
  <si>
    <t>Interaktivní dotykový panel 86"</t>
  </si>
  <si>
    <t xml:space="preserve">Technické parametry panelu </t>
  </si>
  <si>
    <t>Dotyková technologie musí automaticky rozpoznávat dotyk hrotu pera, prstu a dlaně ruky/houbičky a musí umožnit přiřazení těchto konkrétních funkcí.  Jako například psaní perem nebo mazání houbičkou za použití dlaně ruky. Zároveň musí technicky umět přiřadit hrotu pera funkcionalitu.</t>
  </si>
  <si>
    <t xml:space="preserve">Displej musí podprovat bezdrátovou komunikaci se zařízením s platformou Windows 10, OSX 10.08, Android 5.0, IOS 9.0 a Chrome OS 6 a nebo novějších verzí těchto operačních systému. </t>
  </si>
  <si>
    <t>Bezdrátový modul wifi pro bezdrátové spojení s prezentačním médiem.</t>
  </si>
  <si>
    <t>Android software musí  být kompatibilní s Windows, Mac, Chrome a Linux s plnou funkcí dotykového vstupu pro všechna připojená zařízení.</t>
  </si>
  <si>
    <t xml:space="preserve"> Zařízení musí podporovat musí umožnit aktivaci bezpečnosních certifikátů.</t>
  </si>
  <si>
    <t>Možnost propojení více dispelejů. Sdílení stejného obsahu na více panelech.</t>
  </si>
  <si>
    <t>OPS PC</t>
  </si>
  <si>
    <t>Software výrobce panelu - akademický pracovník</t>
  </si>
  <si>
    <t>Cloud prostředí - pro sdílení, ukládání a synchronizaci dat a souborů mezi zařízeními i lidmi v týmu. Nativní integrace s nejpoužívanějšími uložišti Microsoft OneDrive, Google Disk apod.</t>
  </si>
  <si>
    <t>Aplikace s obdobnými funkcemi pro tablety min. iOS a Android (min. spuštění prezentace, word, tabulkový procesor, testovací dotazníky, čtečka QR kódů)</t>
  </si>
  <si>
    <t xml:space="preserve">Nástroj musí podporovat připojení posluchačú pomocí QR kodu, kodu či url odkazu. </t>
  </si>
  <si>
    <t>Certifikace</t>
  </si>
  <si>
    <t>Záruka</t>
  </si>
  <si>
    <t>Další SW vybavení</t>
  </si>
  <si>
    <t>Nativní integrace s výukovámi platformami jako Google Classroom apod.</t>
  </si>
  <si>
    <t>Stojan/instalace</t>
  </si>
  <si>
    <t xml:space="preserve">Triptychová pylonová tabule </t>
  </si>
  <si>
    <t xml:space="preserve">Minimální rozměry a parametry </t>
  </si>
  <si>
    <t>Ostatní</t>
  </si>
  <si>
    <t>Školení</t>
  </si>
  <si>
    <t>Celková cena včetně DPH 21%</t>
  </si>
  <si>
    <t>Celková cena s DPH 21%</t>
  </si>
  <si>
    <t>1 sestava</t>
  </si>
  <si>
    <t>Cena ks včetně DPH</t>
  </si>
  <si>
    <t>Remote management systém pro vzdálenou správu více displejů současně z libovolného místa prostřednictvím zabezpečeného systému vzdálené správy. Nástroj pro umožnující nastavení hardwaru, spravu software jako stahování softwarových aktualizací apod. Nástroj pro správu uživatelů. Neomezená licence.</t>
  </si>
  <si>
    <t>Výkon procesoru minimální 6 700 bodů dle PassMark v11 - http://cpubenchmark.net/cpu_list.php, min. 8 vláken, min. 8MB L3 cache,16 GB RAM,250 GB disk, HDMI Out pro monitor, podpora WiFi 6, Bluetooth 5.2, Windows 11 Pro. Záruka 24 měsíců</t>
  </si>
  <si>
    <t xml:space="preserve">Software pro tvorbu učiva </t>
  </si>
  <si>
    <t>Souběžný software musí být využitelný i pro ostatní zařízení na škole jako je například interaktivní tabule jiných značek, dotykový panel ostatních značek a projektorech. Aplikace musí mít možnost nahrávání výuky (obraz z kamery včetně zvuku a promítaný obrazu na displeji ) nejen při použití s panelem, ale i ostatními dotykovými a nedotykovými zařízeními jako je například interaktivní tabule s projektrem, nebo jen při použití s dataprojektorem.Software musí být plně lokalizovaný v českém jazyce. Následující aktualizace zdarma. Požadujeme smluvní garanci podpory a rozvoje minimálně na následujícíh 5 let. Licence musí být pro 4 PC.</t>
  </si>
  <si>
    <t xml:space="preserve">Software musí obsahovat galerii obrázků s minimálně 10 000 obrázky s českou tematikou, </t>
  </si>
  <si>
    <t>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nebo lepšího řešení. Uvedené konkrétní číselné hodnoty u jednotlivých položek jsou stanoveny jako fixní a nabízené zařízení musí tyto parametry splnit. Vyjímkou jsou ty položky kde je uvedeno, že se jedná u minimální hodnotu (min.). Zde může uchazeč nabídnout lepší hodnotu konkrétního parametru. Pro splnění uvedených požadavků již žádné další softwarové licence než ty, které jsou výše specifikovány nejsou požadovány.</t>
  </si>
  <si>
    <t>Podpora importu SMART Notebok a Active Inspire souborů. Uložený do otevřeného formátu.</t>
  </si>
  <si>
    <t>Minimálně 5 let v režimu OnSite (SWAP). Nutno doložit od výrobce.</t>
  </si>
  <si>
    <t>Autorské nástroje pro přípravu interaktivních cvičení, lokalizované prostředí.</t>
  </si>
  <si>
    <t>Zaškolení v obsluze tabule a používání vestavěného programového vybavení, rozsah 4 hodiny. Školení vyžadujeme s akreditací DVPP-</t>
  </si>
  <si>
    <t>x</t>
  </si>
  <si>
    <r>
      <t xml:space="preserve">Displej musí mít minimálně tyto parametry: úhlopříčka min. 86", rozlišení obrazu 4K UHD, 3840x2160 bodů, jas minimálně 450 cd/m2, kontrast 5000:1, odezvu 8 ms, možnost minimálně 33 dotyků současně, životnost displeje min. 50.000 hodin, integrovaný Android 9.0 (možnost aktualizace na Android 11) CPU: Quad Core A73 a lepší, </t>
    </r>
    <r>
      <rPr>
        <b/>
        <sz val="10"/>
        <color theme="1"/>
        <rFont val="Calibri"/>
        <family val="2"/>
        <charset val="238"/>
        <scheme val="minor"/>
      </rPr>
      <t>RAM: min. 8G, ROM: min. 64 GB.
OSD menu v českém jazyce.</t>
    </r>
    <r>
      <rPr>
        <sz val="10"/>
        <color theme="1"/>
        <rFont val="Calibri"/>
        <family val="2"/>
        <charset val="238"/>
        <scheme val="minor"/>
      </rPr>
      <t xml:space="preserve">
Displej musí mít minimálně vstupy: 3x konektor HDMI in, 1x konektor HDMI out, 1x VGA, 1x Display port, 1x USB-C, 2x USB Touch,  5x USB, 1x audio 3,5mm jack, 1 x S/PDIF, konektivitu RJ45. 
Displej musí mít integrované repro min. 2x 15W x + 15W 1 subwoofer a min. 8 x vestavěné mikrofony pro nahrávání výuky.
Ovládací tlačítka na čelní stěně panelu : hlasitost, vypnutí a zapnutí panelu , vstup do menu panelu.
Minimální tvrdost dotykové plochy 9H.
Součástí dvě bez bezbateriová pera a mazací houbička
Podpora Low Blue Light &amp; Flicker-free certified.
</t>
    </r>
  </si>
  <si>
    <t>Minimálně certifikace ENERGY STAR, RoHS.</t>
  </si>
  <si>
    <t xml:space="preserve">Výškově stavitelná pylonová tabule s maximálním zdvihem 300 cm,centrální plochu tvoří interatkivní dotykový panel viz specifikace výše, boční křídla popisovatelná klasickým fixem. Rozměr bočních křídel 100 x 120 cm. Povrch křídel vypalovaný minimálně při 800 stupních. Hliníková konstrukce tabule. Záruka na povrch tabule 25 let. Uchycení tabule do stěny a podlahy. Požadujeme přivedení kabeláže (HDMI, USB, 230 V vše v délce 15 m) v lištách. Instalace celého systému.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</si>
</sst>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6" x14ac:knownFonts="1">
    <font>
      <sz val="11"/>
      <color theme="1"/>
      <name val="Calibri"/>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0"/>
      <color theme="1"/>
      <name val="Calibri"/>
      <family val="2"/>
      <charset val="238"/>
      <scheme val="minor"/>
    </font>
  </fonts>
  <fills count="5">
    <fill>
      <patternFill patternType="none"/>
    </fill>
    <fill>
      <patternFill patternType="gray125"/>
    </fill>
    <fill>
      <patternFill patternType="solid">
        <fgColor rgb="FFD8D8D8"/>
        <bgColor rgb="FFD8D8D8"/>
      </patternFill>
    </fill>
    <fill>
      <patternFill patternType="solid">
        <fgColor rgb="FFADB9CA"/>
        <bgColor rgb="FFADB9CA"/>
      </patternFill>
    </fill>
    <fill>
      <patternFill patternType="solid">
        <fgColor rgb="FFFFFF00"/>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rgb="FF000000"/>
      </left>
      <right style="hair">
        <color rgb="FF000000"/>
      </right>
      <top style="medium">
        <color rgb="FF000000"/>
      </top>
      <bottom style="hair">
        <color rgb="FF000000"/>
      </bottom>
      <diagonal/>
    </border>
    <border>
      <left style="hair">
        <color rgb="FF000000"/>
      </left>
      <right style="hair">
        <color rgb="FF000000"/>
      </right>
      <top style="medium">
        <color rgb="FF000000"/>
      </top>
      <bottom style="hair">
        <color rgb="FF000000"/>
      </bottom>
      <diagonal/>
    </border>
    <border>
      <left style="hair">
        <color rgb="FF000000"/>
      </left>
      <right style="medium">
        <color indexed="64"/>
      </right>
      <top style="medium">
        <color rgb="FF000000"/>
      </top>
      <bottom style="hair">
        <color rgb="FF000000"/>
      </bottom>
      <diagonal/>
    </border>
    <border>
      <left style="medium">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indexed="64"/>
      </right>
      <top style="hair">
        <color rgb="FF000000"/>
      </top>
      <bottom style="medium">
        <color rgb="FF000000"/>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hair">
        <color rgb="FF000000"/>
      </left>
      <right style="medium">
        <color indexed="64"/>
      </right>
      <top style="medium">
        <color rgb="FF000000"/>
      </top>
      <bottom style="medium">
        <color rgb="FF000000"/>
      </bottom>
      <diagonal/>
    </border>
    <border>
      <left style="medium">
        <color rgb="FF000000"/>
      </left>
      <right style="hair">
        <color rgb="FF000000"/>
      </right>
      <top style="medium">
        <color rgb="FF000000"/>
      </top>
      <bottom style="medium">
        <color indexed="64"/>
      </bottom>
      <diagonal/>
    </border>
    <border>
      <left style="hair">
        <color rgb="FF000000"/>
      </left>
      <right style="hair">
        <color rgb="FF000000"/>
      </right>
      <top style="medium">
        <color rgb="FF000000"/>
      </top>
      <bottom style="medium">
        <color indexed="64"/>
      </bottom>
      <diagonal/>
    </border>
    <border>
      <left style="hair">
        <color rgb="FF000000"/>
      </left>
      <right style="medium">
        <color indexed="64"/>
      </right>
      <top style="medium">
        <color rgb="FF000000"/>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rgb="FF000000"/>
      </left>
      <right style="hair">
        <color rgb="FF000000"/>
      </right>
      <top style="medium">
        <color indexed="64"/>
      </top>
      <bottom style="medium">
        <color rgb="FF000000"/>
      </bottom>
      <diagonal/>
    </border>
    <border>
      <left style="hair">
        <color rgb="FF000000"/>
      </left>
      <right style="hair">
        <color rgb="FF000000"/>
      </right>
      <top style="medium">
        <color indexed="64"/>
      </top>
      <bottom style="medium">
        <color rgb="FF000000"/>
      </bottom>
      <diagonal/>
    </border>
    <border>
      <left style="hair">
        <color rgb="FF000000"/>
      </left>
      <right style="medium">
        <color indexed="64"/>
      </right>
      <top style="medium">
        <color indexed="64"/>
      </top>
      <bottom style="medium">
        <color rgb="FF000000"/>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hair">
        <color rgb="FF000000"/>
      </left>
      <right style="medium">
        <color rgb="FF000000"/>
      </right>
      <top style="hair">
        <color rgb="FF000000"/>
      </top>
      <bottom style="medium">
        <color rgb="FF000000"/>
      </bottom>
      <diagonal/>
    </border>
  </borders>
  <cellStyleXfs count="1">
    <xf numFmtId="0" fontId="0" fillId="0" borderId="0"/>
  </cellStyleXfs>
  <cellXfs count="91">
    <xf numFmtId="0" fontId="0" fillId="0" borderId="0" xfId="0"/>
    <xf numFmtId="0" fontId="1" fillId="0" borderId="0" xfId="0" applyFont="1" applyAlignment="1">
      <alignment wrapText="1"/>
    </xf>
    <xf numFmtId="0" fontId="1" fillId="0" borderId="0" xfId="0" applyFont="1"/>
    <xf numFmtId="0" fontId="4" fillId="0" borderId="4" xfId="0" applyFont="1" applyBorder="1" applyAlignment="1">
      <alignment horizontal="lef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4" fillId="0" borderId="3" xfId="0" applyFont="1" applyBorder="1" applyAlignment="1">
      <alignment vertical="top" wrapText="1"/>
    </xf>
    <xf numFmtId="0" fontId="1" fillId="0" borderId="6" xfId="0" applyFont="1" applyBorder="1" applyAlignment="1">
      <alignment vertical="top" wrapText="1"/>
    </xf>
    <xf numFmtId="0" fontId="1" fillId="0" borderId="4" xfId="0"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1" fillId="0" borderId="12" xfId="0" applyFont="1" applyBorder="1" applyAlignment="1">
      <alignment vertical="top" wrapText="1"/>
    </xf>
    <xf numFmtId="0" fontId="1" fillId="0" borderId="12" xfId="0" applyFont="1" applyBorder="1" applyAlignment="1">
      <alignment horizontal="center" vertical="top"/>
    </xf>
    <xf numFmtId="0" fontId="4" fillId="0" borderId="15" xfId="0" applyFont="1" applyBorder="1" applyAlignment="1">
      <alignment horizontal="lef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4" fillId="0" borderId="20" xfId="0" applyFont="1" applyBorder="1" applyAlignment="1">
      <alignment horizontal="left" vertical="top" wrapText="1"/>
    </xf>
    <xf numFmtId="0" fontId="1" fillId="0" borderId="22" xfId="0" applyFont="1" applyBorder="1" applyAlignment="1">
      <alignment vertical="top" wrapText="1"/>
    </xf>
    <xf numFmtId="0" fontId="1" fillId="0" borderId="23" xfId="0" applyFont="1" applyBorder="1" applyAlignment="1">
      <alignment vertical="top" wrapText="1"/>
    </xf>
    <xf numFmtId="0" fontId="4" fillId="0" borderId="23" xfId="0" applyFont="1" applyBorder="1" applyAlignment="1">
      <alignment horizontal="left" vertical="top" wrapText="1"/>
    </xf>
    <xf numFmtId="0" fontId="1" fillId="0" borderId="25" xfId="0" applyFont="1" applyBorder="1" applyAlignment="1">
      <alignment horizontal="left" vertical="top" wrapText="1"/>
    </xf>
    <xf numFmtId="0" fontId="1" fillId="0" borderId="26" xfId="0" applyFont="1" applyBorder="1" applyAlignment="1">
      <alignment horizontal="left" vertical="top" wrapText="1"/>
    </xf>
    <xf numFmtId="0" fontId="4" fillId="0" borderId="26" xfId="0" applyFont="1" applyBorder="1" applyAlignment="1">
      <alignment vertical="top" wrapText="1"/>
    </xf>
    <xf numFmtId="0" fontId="3" fillId="3" borderId="23" xfId="0" applyFont="1" applyFill="1" applyBorder="1" applyAlignment="1">
      <alignment horizontal="center" vertical="top" wrapText="1"/>
    </xf>
    <xf numFmtId="0" fontId="3" fillId="3" borderId="24" xfId="0" applyFont="1" applyFill="1" applyBorder="1" applyAlignment="1">
      <alignment horizontal="center" vertical="top" wrapText="1"/>
    </xf>
    <xf numFmtId="0" fontId="3" fillId="3" borderId="32" xfId="0" applyFont="1" applyFill="1" applyBorder="1" applyAlignment="1">
      <alignment horizontal="center" vertical="top" wrapText="1"/>
    </xf>
    <xf numFmtId="0" fontId="3" fillId="3" borderId="33" xfId="0" applyFont="1" applyFill="1" applyBorder="1" applyAlignment="1">
      <alignment horizontal="center" vertical="top" wrapText="1"/>
    </xf>
    <xf numFmtId="0" fontId="3" fillId="3" borderId="26" xfId="0" applyFont="1" applyFill="1" applyBorder="1" applyAlignment="1">
      <alignment horizontal="center" vertical="top" wrapText="1"/>
    </xf>
    <xf numFmtId="0" fontId="3" fillId="3" borderId="27" xfId="0" applyFont="1" applyFill="1" applyBorder="1" applyAlignment="1">
      <alignment horizontal="center" vertical="top" wrapText="1"/>
    </xf>
    <xf numFmtId="0" fontId="1" fillId="0" borderId="23" xfId="0" applyFont="1" applyBorder="1" applyAlignment="1">
      <alignment horizontal="center" vertical="center"/>
    </xf>
    <xf numFmtId="0" fontId="4" fillId="0" borderId="26" xfId="0" applyFont="1" applyBorder="1" applyAlignment="1">
      <alignment horizontal="center" vertical="center" wrapText="1"/>
    </xf>
    <xf numFmtId="0" fontId="1" fillId="0" borderId="29" xfId="0" applyFont="1" applyBorder="1" applyAlignment="1">
      <alignment horizontal="center" vertical="center" wrapText="1"/>
    </xf>
    <xf numFmtId="0" fontId="4" fillId="0" borderId="29" xfId="0" applyFont="1" applyBorder="1" applyAlignment="1">
      <alignment horizontal="center"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4" fillId="0" borderId="29" xfId="0" applyFont="1" applyBorder="1" applyAlignment="1">
      <alignment vertical="center" wrapText="1"/>
    </xf>
    <xf numFmtId="0" fontId="2" fillId="2" borderId="34" xfId="0" applyFont="1" applyFill="1" applyBorder="1" applyAlignment="1">
      <alignment horizontal="center" vertical="top" wrapText="1"/>
    </xf>
    <xf numFmtId="0" fontId="3" fillId="2" borderId="35" xfId="0" applyFont="1" applyFill="1" applyBorder="1" applyAlignment="1">
      <alignment horizontal="center" vertical="center"/>
    </xf>
    <xf numFmtId="0" fontId="3" fillId="2" borderId="35" xfId="0" applyFont="1" applyFill="1" applyBorder="1" applyAlignment="1">
      <alignment horizontal="center" vertical="center" wrapText="1"/>
    </xf>
    <xf numFmtId="0" fontId="2" fillId="2" borderId="35" xfId="0" applyFont="1" applyFill="1" applyBorder="1" applyAlignment="1">
      <alignment horizontal="center" vertical="top" wrapText="1"/>
    </xf>
    <xf numFmtId="0" fontId="2" fillId="2" borderId="36" xfId="0" applyFont="1" applyFill="1" applyBorder="1" applyAlignment="1">
      <alignment horizontal="center" vertical="top" wrapText="1"/>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3" fillId="3" borderId="15" xfId="0" applyFont="1" applyFill="1" applyBorder="1" applyAlignment="1">
      <alignment horizontal="center" vertical="top" wrapText="1"/>
    </xf>
    <xf numFmtId="0" fontId="3" fillId="3" borderId="37" xfId="0" applyFont="1" applyFill="1" applyBorder="1" applyAlignment="1">
      <alignment horizontal="center" vertical="top" wrapText="1"/>
    </xf>
    <xf numFmtId="164" fontId="1" fillId="4" borderId="26" xfId="0" applyNumberFormat="1" applyFont="1" applyFill="1" applyBorder="1" applyAlignment="1">
      <alignment horizontal="center" vertical="center"/>
    </xf>
    <xf numFmtId="164" fontId="1" fillId="0" borderId="27" xfId="0" applyNumberFormat="1" applyFont="1" applyBorder="1" applyAlignment="1">
      <alignment horizontal="center" vertical="center"/>
    </xf>
    <xf numFmtId="164" fontId="1" fillId="0" borderId="30" xfId="0" applyNumberFormat="1" applyFont="1" applyBorder="1" applyAlignment="1">
      <alignment horizontal="center" vertical="center"/>
    </xf>
    <xf numFmtId="164" fontId="1" fillId="4" borderId="23" xfId="0" applyNumberFormat="1" applyFont="1" applyFill="1" applyBorder="1" applyAlignment="1">
      <alignment horizontal="center" vertical="center"/>
    </xf>
    <xf numFmtId="164" fontId="1" fillId="0" borderId="24" xfId="0" applyNumberFormat="1" applyFont="1" applyBorder="1" applyAlignment="1">
      <alignment horizontal="center" vertical="center"/>
    </xf>
    <xf numFmtId="164" fontId="1" fillId="4" borderId="12" xfId="0" applyNumberFormat="1" applyFont="1" applyFill="1" applyBorder="1" applyAlignment="1">
      <alignment horizontal="center" vertical="center"/>
    </xf>
    <xf numFmtId="164" fontId="1" fillId="0" borderId="13" xfId="0" applyNumberFormat="1" applyFont="1" applyBorder="1" applyAlignment="1">
      <alignment horizontal="center" vertical="center"/>
    </xf>
    <xf numFmtId="164" fontId="1" fillId="0" borderId="10" xfId="0" applyNumberFormat="1" applyFont="1" applyBorder="1" applyAlignment="1">
      <alignment horizontal="center" vertical="center" wrapText="1"/>
    </xf>
    <xf numFmtId="164" fontId="1" fillId="0" borderId="13" xfId="0" applyNumberFormat="1" applyFont="1" applyBorder="1" applyAlignment="1">
      <alignment horizontal="center" vertical="center" wrapText="1"/>
    </xf>
    <xf numFmtId="164" fontId="1" fillId="0" borderId="13"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17" xfId="0" applyNumberFormat="1" applyFont="1" applyBorder="1" applyAlignment="1">
      <alignment horizontal="center" vertical="center"/>
    </xf>
    <xf numFmtId="164" fontId="1" fillId="0" borderId="18" xfId="0" applyNumberFormat="1" applyFont="1" applyBorder="1" applyAlignment="1">
      <alignment horizontal="center" vertical="center"/>
    </xf>
    <xf numFmtId="164" fontId="1" fillId="0" borderId="21" xfId="0" applyNumberFormat="1" applyFont="1"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center" vertical="top" wrapText="1"/>
    </xf>
    <xf numFmtId="0" fontId="1" fillId="0" borderId="12" xfId="0" applyFont="1" applyBorder="1" applyAlignment="1">
      <alignment horizontal="center"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0" xfId="0" applyFont="1" applyBorder="1" applyAlignment="1">
      <alignment horizontal="center" vertical="center" wrapText="1"/>
    </xf>
    <xf numFmtId="164" fontId="1" fillId="4" borderId="3" xfId="0" applyNumberFormat="1" applyFont="1" applyFill="1" applyBorder="1" applyAlignment="1">
      <alignment horizontal="center" vertical="center"/>
    </xf>
    <xf numFmtId="164" fontId="1" fillId="4" borderId="4" xfId="0" applyNumberFormat="1" applyFont="1" applyFill="1" applyBorder="1" applyAlignment="1">
      <alignment horizontal="center" vertical="center"/>
    </xf>
    <xf numFmtId="164" fontId="1" fillId="4" borderId="20" xfId="0" applyNumberFormat="1" applyFont="1" applyFill="1" applyBorder="1" applyAlignment="1">
      <alignment horizontal="center" vertical="center"/>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164" fontId="1" fillId="4" borderId="9" xfId="0" applyNumberFormat="1" applyFont="1" applyFill="1" applyBorder="1" applyAlignment="1">
      <alignment horizontal="center" vertical="center" wrapText="1"/>
    </xf>
    <xf numFmtId="164" fontId="1" fillId="4" borderId="12"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164" fontId="1" fillId="4" borderId="12" xfId="0" applyNumberFormat="1" applyFont="1" applyFill="1" applyBorder="1" applyAlignment="1">
      <alignment horizontal="center" vertical="center"/>
    </xf>
    <xf numFmtId="164" fontId="1" fillId="4" borderId="15" xfId="0" applyNumberFormat="1" applyFont="1" applyFill="1" applyBorder="1" applyAlignment="1">
      <alignment horizontal="center" vertical="center"/>
    </xf>
    <xf numFmtId="0" fontId="3" fillId="3" borderId="31" xfId="0" applyFont="1" applyFill="1" applyBorder="1" applyAlignment="1">
      <alignment horizontal="left" vertical="center"/>
    </xf>
    <xf numFmtId="0" fontId="1" fillId="0" borderId="32" xfId="0" applyFont="1" applyBorder="1"/>
    <xf numFmtId="0" fontId="3" fillId="3" borderId="22" xfId="0" applyFont="1" applyFill="1" applyBorder="1" applyAlignment="1">
      <alignment horizontal="left" vertical="center"/>
    </xf>
    <xf numFmtId="0" fontId="1" fillId="0" borderId="23" xfId="0" applyFont="1" applyBorder="1" applyAlignment="1">
      <alignment horizontal="left"/>
    </xf>
    <xf numFmtId="0" fontId="1" fillId="0" borderId="8" xfId="0" applyFont="1" applyBorder="1" applyAlignment="1">
      <alignment horizontal="center" vertical="top" wrapText="1"/>
    </xf>
    <xf numFmtId="0" fontId="1" fillId="0" borderId="11" xfId="0" applyFont="1" applyBorder="1" applyAlignment="1">
      <alignment horizontal="center" vertical="top" wrapText="1"/>
    </xf>
    <xf numFmtId="0" fontId="1" fillId="0" borderId="14" xfId="0" applyFont="1" applyBorder="1" applyAlignment="1">
      <alignment horizontal="center" vertical="top" wrapText="1"/>
    </xf>
    <xf numFmtId="0" fontId="1" fillId="0" borderId="12" xfId="0" applyFont="1" applyBorder="1" applyAlignment="1">
      <alignment vertical="top" wrapText="1"/>
    </xf>
    <xf numFmtId="0" fontId="1" fillId="0" borderId="15" xfId="0" applyFont="1" applyBorder="1" applyAlignment="1">
      <alignment vertical="top" wrapText="1"/>
    </xf>
    <xf numFmtId="0" fontId="3" fillId="3" borderId="25" xfId="0" applyFont="1" applyFill="1" applyBorder="1" applyAlignment="1">
      <alignment horizontal="left" vertical="center"/>
    </xf>
    <xf numFmtId="0" fontId="1" fillId="0" borderId="26"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customschemas.google.com/relationships/workbookmetadata" Target="metadata"/><Relationship Id="rId10" Type="http://schemas.openxmlformats.org/officeDocument/2006/relationships/calcChain" Target="calcChain.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92"/>
  <sheetViews>
    <sheetView tabSelected="1" zoomScale="115" zoomScaleNormal="115" workbookViewId="0">
      <selection activeCell="G4" sqref="G4"/>
    </sheetView>
  </sheetViews>
  <sheetFormatPr defaultColWidth="14.42578125" defaultRowHeight="15" customHeight="1" x14ac:dyDescent="0.25"/>
  <cols>
    <col min="1" max="1" width="33.7109375" style="2" customWidth="1"/>
    <col min="2" max="2" width="32.7109375" style="2" customWidth="1"/>
    <col min="3" max="3" width="50.7109375" style="2" customWidth="1"/>
    <col min="4" max="4" width="21.28515625" style="2" customWidth="1"/>
    <col min="5" max="5" width="31.5703125" style="2" customWidth="1"/>
    <col min="6" max="6" width="31.5703125" style="2" bestFit="1" customWidth="1"/>
    <col min="7" max="16384" width="14.42578125" style="2"/>
  </cols>
  <sheetData>
    <row r="1" spans="1:6" ht="14.25" customHeight="1" thickBot="1" x14ac:dyDescent="0.3">
      <c r="A1" s="1"/>
      <c r="B1" s="1"/>
      <c r="C1" s="1"/>
      <c r="D1" s="1"/>
    </row>
    <row r="2" spans="1:6" ht="14.25" customHeight="1" x14ac:dyDescent="0.25">
      <c r="A2" s="38" t="s">
        <v>0</v>
      </c>
      <c r="B2" s="39" t="s">
        <v>1</v>
      </c>
      <c r="C2" s="40" t="s">
        <v>2</v>
      </c>
      <c r="D2" s="41" t="s">
        <v>3</v>
      </c>
      <c r="E2" s="41" t="s">
        <v>29</v>
      </c>
      <c r="F2" s="42" t="s">
        <v>26</v>
      </c>
    </row>
    <row r="3" spans="1:6" ht="14.25" customHeight="1" thickBot="1" x14ac:dyDescent="0.3">
      <c r="A3" s="43"/>
      <c r="B3" s="44"/>
      <c r="C3" s="45"/>
      <c r="D3" s="45"/>
      <c r="E3" s="45"/>
      <c r="F3" s="46"/>
    </row>
    <row r="4" spans="1:6" ht="313.5" customHeight="1" x14ac:dyDescent="0.25">
      <c r="A4" s="84" t="s">
        <v>4</v>
      </c>
      <c r="B4" s="64" t="s">
        <v>5</v>
      </c>
      <c r="C4" s="11" t="s">
        <v>41</v>
      </c>
      <c r="D4" s="72">
        <v>1</v>
      </c>
      <c r="E4" s="74"/>
      <c r="F4" s="54">
        <f>E4*D4</f>
        <v>0</v>
      </c>
    </row>
    <row r="5" spans="1:6" ht="72.75" customHeight="1" x14ac:dyDescent="0.25">
      <c r="A5" s="85"/>
      <c r="B5" s="65"/>
      <c r="C5" s="12" t="s">
        <v>6</v>
      </c>
      <c r="D5" s="73"/>
      <c r="E5" s="75"/>
      <c r="F5" s="55"/>
    </row>
    <row r="6" spans="1:6" ht="39" customHeight="1" x14ac:dyDescent="0.25">
      <c r="A6" s="85"/>
      <c r="B6" s="65"/>
      <c r="C6" s="12" t="s">
        <v>7</v>
      </c>
      <c r="D6" s="73"/>
      <c r="E6" s="75"/>
      <c r="F6" s="55"/>
    </row>
    <row r="7" spans="1:6" ht="24" customHeight="1" x14ac:dyDescent="0.25">
      <c r="A7" s="85"/>
      <c r="B7" s="65"/>
      <c r="C7" s="12" t="s">
        <v>8</v>
      </c>
      <c r="D7" s="73"/>
      <c r="E7" s="75"/>
      <c r="F7" s="55"/>
    </row>
    <row r="8" spans="1:6" ht="40.5" customHeight="1" x14ac:dyDescent="0.25">
      <c r="A8" s="85"/>
      <c r="B8" s="65"/>
      <c r="C8" s="12" t="s">
        <v>9</v>
      </c>
      <c r="D8" s="73"/>
      <c r="E8" s="75"/>
      <c r="F8" s="55"/>
    </row>
    <row r="9" spans="1:6" ht="26.25" customHeight="1" x14ac:dyDescent="0.25">
      <c r="A9" s="85"/>
      <c r="B9" s="65"/>
      <c r="C9" s="12" t="s">
        <v>10</v>
      </c>
      <c r="D9" s="73"/>
      <c r="E9" s="75"/>
      <c r="F9" s="55"/>
    </row>
    <row r="10" spans="1:6" ht="27.75" customHeight="1" x14ac:dyDescent="0.25">
      <c r="A10" s="85"/>
      <c r="B10" s="65"/>
      <c r="C10" s="12" t="s">
        <v>11</v>
      </c>
      <c r="D10" s="73"/>
      <c r="E10" s="75"/>
      <c r="F10" s="55"/>
    </row>
    <row r="11" spans="1:6" ht="25.5" customHeight="1" x14ac:dyDescent="0.25">
      <c r="A11" s="85"/>
      <c r="B11" s="65"/>
      <c r="C11" s="12" t="s">
        <v>36</v>
      </c>
      <c r="D11" s="73"/>
      <c r="E11" s="75"/>
      <c r="F11" s="55"/>
    </row>
    <row r="12" spans="1:6" ht="76.5" x14ac:dyDescent="0.25">
      <c r="A12" s="85"/>
      <c r="B12" s="65"/>
      <c r="C12" s="12" t="s">
        <v>30</v>
      </c>
      <c r="D12" s="73"/>
      <c r="E12" s="75"/>
      <c r="F12" s="55"/>
    </row>
    <row r="13" spans="1:6" x14ac:dyDescent="0.25">
      <c r="A13" s="85"/>
      <c r="B13" s="13" t="s">
        <v>17</v>
      </c>
      <c r="C13" s="12" t="s">
        <v>42</v>
      </c>
      <c r="D13" s="73"/>
      <c r="E13" s="75"/>
      <c r="F13" s="55"/>
    </row>
    <row r="14" spans="1:6" ht="25.5" x14ac:dyDescent="0.25">
      <c r="A14" s="85"/>
      <c r="B14" s="13" t="s">
        <v>18</v>
      </c>
      <c r="C14" s="12" t="s">
        <v>37</v>
      </c>
      <c r="D14" s="73"/>
      <c r="E14" s="75"/>
      <c r="F14" s="55"/>
    </row>
    <row r="15" spans="1:6" ht="63.75" x14ac:dyDescent="0.25">
      <c r="A15" s="85"/>
      <c r="B15" s="13" t="s">
        <v>12</v>
      </c>
      <c r="C15" s="12" t="s">
        <v>31</v>
      </c>
      <c r="D15" s="14">
        <v>1</v>
      </c>
      <c r="E15" s="52"/>
      <c r="F15" s="53">
        <f>E15*D15</f>
        <v>0</v>
      </c>
    </row>
    <row r="16" spans="1:6" ht="14.25" customHeight="1" x14ac:dyDescent="0.25">
      <c r="A16" s="85"/>
      <c r="B16" s="87" t="s">
        <v>13</v>
      </c>
      <c r="C16" s="12" t="s">
        <v>38</v>
      </c>
      <c r="D16" s="76">
        <v>1</v>
      </c>
      <c r="E16" s="78"/>
      <c r="F16" s="56">
        <f>E16*D16</f>
        <v>0</v>
      </c>
    </row>
    <row r="17" spans="1:6" ht="51" x14ac:dyDescent="0.25">
      <c r="A17" s="85"/>
      <c r="B17" s="87"/>
      <c r="C17" s="12" t="s">
        <v>14</v>
      </c>
      <c r="D17" s="76"/>
      <c r="E17" s="78"/>
      <c r="F17" s="56"/>
    </row>
    <row r="18" spans="1:6" ht="38.25" x14ac:dyDescent="0.25">
      <c r="A18" s="85"/>
      <c r="B18" s="87"/>
      <c r="C18" s="12" t="s">
        <v>15</v>
      </c>
      <c r="D18" s="76"/>
      <c r="E18" s="78"/>
      <c r="F18" s="56"/>
    </row>
    <row r="19" spans="1:6" ht="26.25" thickBot="1" x14ac:dyDescent="0.3">
      <c r="A19" s="86"/>
      <c r="B19" s="88"/>
      <c r="C19" s="15" t="s">
        <v>16</v>
      </c>
      <c r="D19" s="77"/>
      <c r="E19" s="79"/>
      <c r="F19" s="57"/>
    </row>
    <row r="20" spans="1:6" ht="14.25" customHeight="1" thickBot="1" x14ac:dyDescent="0.3">
      <c r="A20" s="89" t="s">
        <v>19</v>
      </c>
      <c r="B20" s="90"/>
      <c r="C20" s="90"/>
      <c r="D20" s="90"/>
      <c r="E20" s="29"/>
      <c r="F20" s="30"/>
    </row>
    <row r="21" spans="1:6" ht="134.25" customHeight="1" x14ac:dyDescent="0.25">
      <c r="A21" s="4" t="s">
        <v>32</v>
      </c>
      <c r="B21" s="5"/>
      <c r="C21" s="6" t="s">
        <v>33</v>
      </c>
      <c r="D21" s="66">
        <v>1</v>
      </c>
      <c r="E21" s="69"/>
      <c r="F21" s="58">
        <f>E21*D21</f>
        <v>0</v>
      </c>
    </row>
    <row r="22" spans="1:6" ht="60.75" customHeight="1" x14ac:dyDescent="0.25">
      <c r="A22" s="7"/>
      <c r="B22" s="8"/>
      <c r="C22" s="3" t="s">
        <v>34</v>
      </c>
      <c r="D22" s="67"/>
      <c r="E22" s="70"/>
      <c r="F22" s="59"/>
    </row>
    <row r="23" spans="1:6" ht="72.75" customHeight="1" thickBot="1" x14ac:dyDescent="0.3">
      <c r="A23" s="16"/>
      <c r="B23" s="17"/>
      <c r="C23" s="18" t="s">
        <v>20</v>
      </c>
      <c r="D23" s="68"/>
      <c r="E23" s="71"/>
      <c r="F23" s="60"/>
    </row>
    <row r="24" spans="1:6" ht="14.25" customHeight="1" thickBot="1" x14ac:dyDescent="0.3">
      <c r="A24" s="80" t="s">
        <v>21</v>
      </c>
      <c r="B24" s="81"/>
      <c r="C24" s="81"/>
      <c r="D24" s="81"/>
      <c r="E24" s="27"/>
      <c r="F24" s="28"/>
    </row>
    <row r="25" spans="1:6" ht="102.75" thickBot="1" x14ac:dyDescent="0.3">
      <c r="A25" s="19" t="s">
        <v>22</v>
      </c>
      <c r="B25" s="20" t="s">
        <v>23</v>
      </c>
      <c r="C25" s="21" t="s">
        <v>43</v>
      </c>
      <c r="D25" s="31">
        <v>1</v>
      </c>
      <c r="E25" s="50"/>
      <c r="F25" s="51">
        <f>E25*D25</f>
        <v>0</v>
      </c>
    </row>
    <row r="26" spans="1:6" ht="14.25" customHeight="1" thickBot="1" x14ac:dyDescent="0.3">
      <c r="A26" s="82" t="s">
        <v>24</v>
      </c>
      <c r="B26" s="83"/>
      <c r="C26" s="83"/>
      <c r="D26" s="83"/>
      <c r="E26" s="25"/>
      <c r="F26" s="26"/>
    </row>
    <row r="27" spans="1:6" ht="39" thickBot="1" x14ac:dyDescent="0.3">
      <c r="A27" s="22" t="s">
        <v>25</v>
      </c>
      <c r="B27" s="23" t="s">
        <v>25</v>
      </c>
      <c r="C27" s="24" t="s">
        <v>39</v>
      </c>
      <c r="D27" s="32">
        <v>1</v>
      </c>
      <c r="E27" s="47"/>
      <c r="F27" s="48">
        <f>E27*D27</f>
        <v>0</v>
      </c>
    </row>
    <row r="28" spans="1:6" ht="25.9" customHeight="1" thickBot="1" x14ac:dyDescent="0.3">
      <c r="A28" s="35" t="s">
        <v>27</v>
      </c>
      <c r="B28" s="36"/>
      <c r="C28" s="37"/>
      <c r="D28" s="34" t="s">
        <v>28</v>
      </c>
      <c r="E28" s="33" t="s">
        <v>40</v>
      </c>
      <c r="F28" s="49">
        <f>F27+F21+F25+F16+F15+F4</f>
        <v>0</v>
      </c>
    </row>
    <row r="29" spans="1:6" ht="14.25" customHeight="1" thickBot="1" x14ac:dyDescent="0.3">
      <c r="A29" s="9"/>
      <c r="B29" s="9"/>
      <c r="C29" s="10"/>
      <c r="D29" s="10"/>
    </row>
    <row r="30" spans="1:6" ht="75" customHeight="1" thickBot="1" x14ac:dyDescent="0.3">
      <c r="A30" s="61" t="s">
        <v>35</v>
      </c>
      <c r="B30" s="62"/>
      <c r="C30" s="62"/>
      <c r="D30" s="62"/>
      <c r="E30" s="62"/>
      <c r="F30" s="63"/>
    </row>
    <row r="31" spans="1:6" ht="14.25" customHeight="1" x14ac:dyDescent="0.25"/>
    <row r="32" spans="1: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sheetData>
  <sheetProtection algorithmName="SHA-512" hashValue="UBfZveS//zb4nWSO8brnz8fIbqNw5CFlXjBOsM3fasHAjQTfNH38b2UwQLum8IALjCGkLde4GCWqjmWH/CIUog==" saltValue="vCRaWPsV+OXHUYEEQK5GyA==" spinCount="100000" sheet="1" objects="1" scenarios="1"/>
  <protectedRanges>
    <protectedRange sqref="E4 E15 E16 E21 E25 E27" name="Oblast1"/>
  </protectedRanges>
  <mergeCells count="16">
    <mergeCell ref="F4:F14"/>
    <mergeCell ref="F16:F19"/>
    <mergeCell ref="F21:F23"/>
    <mergeCell ref="A30:F30"/>
    <mergeCell ref="B4:B12"/>
    <mergeCell ref="D21:D23"/>
    <mergeCell ref="E21:E23"/>
    <mergeCell ref="D4:D14"/>
    <mergeCell ref="E4:E14"/>
    <mergeCell ref="D16:D19"/>
    <mergeCell ref="E16:E19"/>
    <mergeCell ref="A24:D24"/>
    <mergeCell ref="A26:D26"/>
    <mergeCell ref="A4:A19"/>
    <mergeCell ref="B16:B19"/>
    <mergeCell ref="A20:D20"/>
  </mergeCells>
  <pageMargins left="0.7" right="0.7" top="0.78740157499999996" bottom="0.78740157499999996"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4C24E8820C2B428FA64F86A1EBE094" ma:contentTypeVersion="12" ma:contentTypeDescription="Vytvoří nový dokument" ma:contentTypeScope="" ma:versionID="42071a5ea411e5d4f0d53e38a2aca002">
  <xsd:schema xmlns:xsd="http://www.w3.org/2001/XMLSchema" xmlns:xs="http://www.w3.org/2001/XMLSchema" xmlns:p="http://schemas.microsoft.com/office/2006/metadata/properties" xmlns:ns2="17373fa5-75f6-438b-bde2-247de92d6b38" xmlns:ns3="7fe1cbb4-55c8-4be9-87ec-16b6d40d9381" targetNamespace="http://schemas.microsoft.com/office/2006/metadata/properties" ma:root="true" ma:fieldsID="2804e879bf923fe51f531869c4832d43" ns2:_="" ns3:_="">
    <xsd:import namespace="17373fa5-75f6-438b-bde2-247de92d6b38"/>
    <xsd:import namespace="7fe1cbb4-55c8-4be9-87ec-16b6d40d938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73fa5-75f6-438b-bde2-247de92d6b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498a53b1-613b-4c23-a498-98404306a80b"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e1cbb4-55c8-4be9-87ec-16b6d40d938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1d81542-adb4-4c32-8d4a-82b4f9bd8c59}" ma:internalName="TaxCatchAll" ma:showField="CatchAllData" ma:web="7fe1cbb4-55c8-4be9-87ec-16b6d40d938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FFF74E-A9C5-4C7F-898D-BBC6E0E20A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73fa5-75f6-438b-bde2-247de92d6b38"/>
    <ds:schemaRef ds:uri="7fe1cbb4-55c8-4be9-87ec-16b6d40d93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AC2B8D-205C-4B50-8C70-977A28247D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Current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Ředitelství Zš Vančurova Hodonín</cp:lastModifiedBy>
  <dcterms:created xsi:type="dcterms:W3CDTF">2023-04-25T15:03:55Z</dcterms:created>
  <dcterms:modified xsi:type="dcterms:W3CDTF">2023-07-12T12:46:17Z</dcterms:modified>
</cp:coreProperties>
</file>