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kopecka\Downloads\"/>
    </mc:Choice>
  </mc:AlternateContent>
  <xr:revisionPtr revIDLastSave="0" documentId="13_ncr:1_{F37F9C43-D39A-4E5C-B645-AB36F25E6B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H4,BIRS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8" i="1"/>
  <c r="H21" i="1"/>
  <c r="H20" i="1"/>
  <c r="H19" i="1"/>
  <c r="H18" i="1" l="1"/>
  <c r="H17" i="1"/>
  <c r="H16" i="1"/>
  <c r="H15" i="1"/>
  <c r="H14" i="1"/>
  <c r="H11" i="1" l="1"/>
  <c r="H5" i="1"/>
  <c r="H6" i="1"/>
  <c r="H7" i="1"/>
  <c r="H8" i="1"/>
  <c r="H9" i="1"/>
  <c r="H10" i="1"/>
  <c r="H12" i="1"/>
  <c r="H13" i="1"/>
  <c r="E29" i="1" l="1"/>
</calcChain>
</file>

<file path=xl/sharedStrings.xml><?xml version="1.0" encoding="utf-8"?>
<sst xmlns="http://schemas.openxmlformats.org/spreadsheetml/2006/main" count="96" uniqueCount="50">
  <si>
    <t>Středisko</t>
  </si>
  <si>
    <t xml:space="preserve">Pořadí </t>
  </si>
  <si>
    <t>Položka</t>
  </si>
  <si>
    <t xml:space="preserve">Požadované množství </t>
  </si>
  <si>
    <t xml:space="preserve">Měrná jednotka </t>
  </si>
  <si>
    <t xml:space="preserve">Cena za měrnou jednotku v Kč bez DPH </t>
  </si>
  <si>
    <t xml:space="preserve">Celková cena v Kč bez DPH </t>
  </si>
  <si>
    <t>ks</t>
  </si>
  <si>
    <t>Cena celkem bez DPH:</t>
  </si>
  <si>
    <t>Turnov</t>
  </si>
  <si>
    <t>Nový Bor</t>
  </si>
  <si>
    <t xml:space="preserve">Oblouk vnější NH4 R40m </t>
  </si>
  <si>
    <t>Frýdlant</t>
  </si>
  <si>
    <t xml:space="preserve">Oblouk vnější NH4 R25m </t>
  </si>
  <si>
    <t xml:space="preserve">Oblouk vnitřní NH4 R25m </t>
  </si>
  <si>
    <t xml:space="preserve">Oblouk vnitřní NH4 R20m </t>
  </si>
  <si>
    <t xml:space="preserve">Oblouk vnitřní NH4 R15m </t>
  </si>
  <si>
    <t>Oblouk vnitřní NH4 R30m</t>
  </si>
  <si>
    <t>Oblouk vnitřní NH4 R6m</t>
  </si>
  <si>
    <t>Oblouk vnitřní NH4 R8m</t>
  </si>
  <si>
    <t>Sloupek C150x75x25-1525</t>
  </si>
  <si>
    <t>Svodnice NH4</t>
  </si>
  <si>
    <t>Sloupek UE 100 krajní 1900</t>
  </si>
  <si>
    <t>Trubková spojka</t>
  </si>
  <si>
    <t>Šroub s polokruhovou hlavou a nosem M16x30-4.6–tZn</t>
  </si>
  <si>
    <t>Matice M 16 - 6 – tZn ISO 4032</t>
  </si>
  <si>
    <t>Sloupek U140 1800</t>
  </si>
  <si>
    <t>Náběhová přechodka NH4 17,3% pravá</t>
  </si>
  <si>
    <t>Svodnice BIRSTA W2 N2</t>
  </si>
  <si>
    <t>Sloupek Sigma 4mm/1600mm</t>
  </si>
  <si>
    <t>Matka M16 Zn</t>
  </si>
  <si>
    <t>Podložka 115x40x5mm Zn</t>
  </si>
  <si>
    <t>Šroub s polokruhovou hlavou a nosem M16x25 Zn</t>
  </si>
  <si>
    <t>Šroub M10x35 Zn</t>
  </si>
  <si>
    <t xml:space="preserve">Příloha č. 1  Specifikace poptávky na nákup. </t>
  </si>
  <si>
    <t>Poznámka:</t>
  </si>
  <si>
    <t>1) Sloupec "Měřítko plnění" vyjadřuje jestli splnění požadavku bude deklarováno výběrem "ANO" nebo "NE" či číselnou hodnotou nebo názvosloví požadovaného parametru.</t>
  </si>
  <si>
    <t>2) Do sloupce "Hodnota" doplní účastník informaci o splnění požadavku (ANO/NE), či uvede hodnotu nebo názvosloví požadovaného parametru.</t>
  </si>
  <si>
    <t>3) Výše uvedené požadavky na technické provedení a parametry Předmětu plnění jsou pro účastníka závazné, minimálně požadované a musí být každým účastníkem splněny. Účastník může nabídnout výrobky s vyššími technickými parametry než jsou stanovená minima, nesmí ale překročit maximální hodnotu plnění (zakázky).</t>
  </si>
  <si>
    <t>4) Pokud bude účastníkem navrženo odlišné provedení s nevyhovujícími parametry, které těmto základním technickým podmínkám nevyhovují, vyhrazuje si zadavatel právo účastníka vyloučit.</t>
  </si>
  <si>
    <t>zelená pole vyplní uchazeč</t>
  </si>
  <si>
    <t>Měřítko plnění</t>
  </si>
  <si>
    <t>Hodnota</t>
  </si>
  <si>
    <t>ANO/NE</t>
  </si>
  <si>
    <t>[doplní uchazeč]</t>
  </si>
  <si>
    <t>1.</t>
  </si>
  <si>
    <t>Doplňující specifikace poptávky</t>
  </si>
  <si>
    <t xml:space="preserve"> Soupis poptávky</t>
  </si>
  <si>
    <t>Oceněný soupis dodávek splňuje technické podmínky Ministerstva dopravy.</t>
  </si>
  <si>
    <t>Z23022  Soupis svodidlového systému (NH4 H1, BIRSTA N2) k ocenění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</si>
</sst>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3" borderId="8" xfId="0" applyFill="1" applyBorder="1" applyAlignment="1">
      <alignment horizontal="center" vertical="center"/>
    </xf>
    <xf numFmtId="0" fontId="4" fillId="0" borderId="8" xfId="0" applyFont="1" applyBorder="1"/>
    <xf numFmtId="164" fontId="0" fillId="4" borderId="8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center" vertical="center"/>
      <protection locked="0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4" fillId="0" borderId="12" xfId="0" applyFont="1" applyBorder="1"/>
    <xf numFmtId="164" fontId="0" fillId="4" borderId="12" xfId="0" applyNumberFormat="1" applyFill="1" applyBorder="1" applyAlignment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4" fillId="0" borderId="2" xfId="0" applyFont="1" applyBorder="1"/>
    <xf numFmtId="0" fontId="0" fillId="0" borderId="8" xfId="0" applyBorder="1"/>
    <xf numFmtId="0" fontId="0" fillId="0" borderId="2" xfId="0" applyBorder="1"/>
    <xf numFmtId="0" fontId="0" fillId="0" borderId="12" xfId="0" applyBorder="1"/>
    <xf numFmtId="0" fontId="6" fillId="0" borderId="0" xfId="0" applyFont="1" applyAlignment="1">
      <alignment horizontal="left" vertical="top"/>
    </xf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30" xfId="0" applyFont="1" applyBorder="1" applyAlignment="1">
      <alignment horizontal="left" vertical="top"/>
    </xf>
    <xf numFmtId="0" fontId="4" fillId="0" borderId="31" xfId="0" applyFont="1" applyBorder="1" applyAlignment="1">
      <alignment horizontal="center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0" fillId="0" borderId="29" xfId="0" applyBorder="1"/>
    <xf numFmtId="0" fontId="0" fillId="0" borderId="27" xfId="0" applyBorder="1"/>
    <xf numFmtId="0" fontId="6" fillId="0" borderId="18" xfId="0" applyFont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6" fillId="0" borderId="33" xfId="0" applyFont="1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1" fillId="2" borderId="4" xfId="0" applyFont="1" applyFill="1" applyBorder="1"/>
    <xf numFmtId="0" fontId="1" fillId="2" borderId="6" xfId="0" applyFont="1" applyFill="1" applyBorder="1"/>
    <xf numFmtId="0" fontId="0" fillId="0" borderId="5" xfId="0" applyBorder="1"/>
    <xf numFmtId="164" fontId="1" fillId="2" borderId="6" xfId="0" applyNumberFormat="1" applyFont="1" applyFill="1" applyBorder="1"/>
    <xf numFmtId="164" fontId="0" fillId="0" borderId="6" xfId="0" applyNumberFormat="1" applyBorder="1"/>
    <xf numFmtId="164" fontId="0" fillId="0" borderId="7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Normal="100" workbookViewId="0">
      <selection activeCell="M27" sqref="M27"/>
    </sheetView>
  </sheetViews>
  <sheetFormatPr defaultRowHeight="15" x14ac:dyDescent="0.25"/>
  <cols>
    <col min="3" max="3" width="10.7109375" customWidth="1"/>
    <col min="4" max="4" width="69.140625" customWidth="1"/>
    <col min="5" max="6" width="15" customWidth="1"/>
    <col min="7" max="7" width="25.5703125" customWidth="1"/>
    <col min="8" max="8" width="21.85546875" customWidth="1"/>
  </cols>
  <sheetData>
    <row r="1" spans="2:9" s="28" customFormat="1" ht="15.75" thickBot="1" x14ac:dyDescent="0.3">
      <c r="B1" s="29"/>
      <c r="C1" s="28" t="s">
        <v>34</v>
      </c>
      <c r="D1" s="29"/>
    </row>
    <row r="2" spans="2:9" ht="19.5" thickBot="1" x14ac:dyDescent="0.3">
      <c r="B2" s="49" t="s">
        <v>49</v>
      </c>
      <c r="C2" s="50"/>
      <c r="D2" s="51"/>
      <c r="E2" s="51"/>
      <c r="F2" s="51"/>
      <c r="G2" s="51"/>
      <c r="H2" s="52"/>
    </row>
    <row r="3" spans="2:9" ht="16.5" thickBot="1" x14ac:dyDescent="0.3">
      <c r="B3" s="44" t="s">
        <v>47</v>
      </c>
      <c r="C3" s="45"/>
      <c r="D3" s="45"/>
      <c r="E3" s="45"/>
      <c r="F3" s="34"/>
      <c r="G3" s="34"/>
      <c r="H3" s="35"/>
    </row>
    <row r="4" spans="2:9" ht="30.75" thickBot="1" x14ac:dyDescent="0.3">
      <c r="B4" s="24" t="s">
        <v>1</v>
      </c>
      <c r="C4" s="25" t="s">
        <v>0</v>
      </c>
      <c r="D4" s="26" t="s">
        <v>2</v>
      </c>
      <c r="E4" s="26" t="s">
        <v>3</v>
      </c>
      <c r="F4" s="26" t="s">
        <v>4</v>
      </c>
      <c r="G4" s="26" t="s">
        <v>5</v>
      </c>
      <c r="H4" s="27" t="s">
        <v>6</v>
      </c>
      <c r="I4" s="1"/>
    </row>
    <row r="5" spans="2:9" x14ac:dyDescent="0.25">
      <c r="B5" s="12">
        <v>1</v>
      </c>
      <c r="C5" s="13" t="s">
        <v>12</v>
      </c>
      <c r="D5" s="18" t="s">
        <v>26</v>
      </c>
      <c r="E5" s="13">
        <v>260</v>
      </c>
      <c r="F5" s="13" t="s">
        <v>7</v>
      </c>
      <c r="G5" s="14"/>
      <c r="H5" s="15">
        <f t="shared" ref="H5:H28" si="0">SUM(E5*G5)</f>
        <v>0</v>
      </c>
    </row>
    <row r="6" spans="2:9" x14ac:dyDescent="0.25">
      <c r="B6" s="5">
        <v>2</v>
      </c>
      <c r="C6" s="2" t="s">
        <v>12</v>
      </c>
      <c r="D6" s="17" t="s">
        <v>27</v>
      </c>
      <c r="E6" s="2">
        <v>8</v>
      </c>
      <c r="F6" s="2" t="s">
        <v>7</v>
      </c>
      <c r="G6" s="4"/>
      <c r="H6" s="6">
        <f t="shared" si="0"/>
        <v>0</v>
      </c>
    </row>
    <row r="7" spans="2:9" x14ac:dyDescent="0.25">
      <c r="B7" s="5">
        <v>3</v>
      </c>
      <c r="C7" s="2" t="s">
        <v>12</v>
      </c>
      <c r="D7" s="17" t="s">
        <v>24</v>
      </c>
      <c r="E7" s="2">
        <v>2000</v>
      </c>
      <c r="F7" s="2" t="s">
        <v>7</v>
      </c>
      <c r="G7" s="4"/>
      <c r="H7" s="6">
        <f t="shared" si="0"/>
        <v>0</v>
      </c>
    </row>
    <row r="8" spans="2:9" x14ac:dyDescent="0.25">
      <c r="B8" s="5">
        <v>4</v>
      </c>
      <c r="C8" s="2" t="s">
        <v>12</v>
      </c>
      <c r="D8" s="17" t="s">
        <v>25</v>
      </c>
      <c r="E8" s="2">
        <v>2000</v>
      </c>
      <c r="F8" s="2" t="s">
        <v>7</v>
      </c>
      <c r="G8" s="4"/>
      <c r="H8" s="6">
        <f t="shared" si="0"/>
        <v>0</v>
      </c>
    </row>
    <row r="9" spans="2:9" x14ac:dyDescent="0.25">
      <c r="B9" s="5">
        <v>5</v>
      </c>
      <c r="C9" s="2" t="s">
        <v>12</v>
      </c>
      <c r="D9" s="3" t="s">
        <v>11</v>
      </c>
      <c r="E9" s="2">
        <v>5</v>
      </c>
      <c r="F9" s="2" t="s">
        <v>7</v>
      </c>
      <c r="G9" s="4"/>
      <c r="H9" s="6">
        <f t="shared" si="0"/>
        <v>0</v>
      </c>
    </row>
    <row r="10" spans="2:9" x14ac:dyDescent="0.25">
      <c r="B10" s="5">
        <v>6</v>
      </c>
      <c r="C10" s="2" t="s">
        <v>12</v>
      </c>
      <c r="D10" s="3" t="s">
        <v>13</v>
      </c>
      <c r="E10" s="2">
        <v>25</v>
      </c>
      <c r="F10" s="2" t="s">
        <v>7</v>
      </c>
      <c r="G10" s="4"/>
      <c r="H10" s="6">
        <f t="shared" si="0"/>
        <v>0</v>
      </c>
    </row>
    <row r="11" spans="2:9" x14ac:dyDescent="0.25">
      <c r="B11" s="5">
        <v>7</v>
      </c>
      <c r="C11" s="2" t="s">
        <v>12</v>
      </c>
      <c r="D11" s="3" t="s">
        <v>14</v>
      </c>
      <c r="E11" s="2">
        <v>3</v>
      </c>
      <c r="F11" s="2" t="s">
        <v>7</v>
      </c>
      <c r="G11" s="4"/>
      <c r="H11" s="6">
        <f t="shared" ref="H11" si="1">SUM(E11*G11)</f>
        <v>0</v>
      </c>
    </row>
    <row r="12" spans="2:9" x14ac:dyDescent="0.25">
      <c r="B12" s="5">
        <v>8</v>
      </c>
      <c r="C12" s="2" t="s">
        <v>12</v>
      </c>
      <c r="D12" s="3" t="s">
        <v>15</v>
      </c>
      <c r="E12" s="2">
        <v>5</v>
      </c>
      <c r="F12" s="2" t="s">
        <v>7</v>
      </c>
      <c r="G12" s="4"/>
      <c r="H12" s="6">
        <f t="shared" si="0"/>
        <v>0</v>
      </c>
    </row>
    <row r="13" spans="2:9" ht="15.75" thickBot="1" x14ac:dyDescent="0.3">
      <c r="B13" s="7">
        <v>9</v>
      </c>
      <c r="C13" s="8" t="s">
        <v>12</v>
      </c>
      <c r="D13" s="9" t="s">
        <v>16</v>
      </c>
      <c r="E13" s="8">
        <v>3</v>
      </c>
      <c r="F13" s="8" t="s">
        <v>7</v>
      </c>
      <c r="G13" s="10"/>
      <c r="H13" s="11">
        <f t="shared" si="0"/>
        <v>0</v>
      </c>
    </row>
    <row r="14" spans="2:9" x14ac:dyDescent="0.25">
      <c r="B14" s="12">
        <v>10</v>
      </c>
      <c r="C14" s="13" t="s">
        <v>9</v>
      </c>
      <c r="D14" s="16" t="s">
        <v>17</v>
      </c>
      <c r="E14" s="13">
        <v>7</v>
      </c>
      <c r="F14" s="13" t="s">
        <v>7</v>
      </c>
      <c r="G14" s="14"/>
      <c r="H14" s="15">
        <f t="shared" si="0"/>
        <v>0</v>
      </c>
    </row>
    <row r="15" spans="2:9" x14ac:dyDescent="0.25">
      <c r="B15" s="5">
        <v>11</v>
      </c>
      <c r="C15" s="2" t="s">
        <v>9</v>
      </c>
      <c r="D15" s="3" t="s">
        <v>18</v>
      </c>
      <c r="E15" s="2">
        <v>1</v>
      </c>
      <c r="F15" s="2" t="s">
        <v>7</v>
      </c>
      <c r="G15" s="4"/>
      <c r="H15" s="6">
        <f t="shared" si="0"/>
        <v>0</v>
      </c>
    </row>
    <row r="16" spans="2:9" ht="15.75" thickBot="1" x14ac:dyDescent="0.3">
      <c r="B16" s="7">
        <v>12</v>
      </c>
      <c r="C16" s="8" t="s">
        <v>9</v>
      </c>
      <c r="D16" s="9" t="s">
        <v>19</v>
      </c>
      <c r="E16" s="8">
        <v>1</v>
      </c>
      <c r="F16" s="8" t="s">
        <v>7</v>
      </c>
      <c r="G16" s="10"/>
      <c r="H16" s="11">
        <f t="shared" si="0"/>
        <v>0</v>
      </c>
    </row>
    <row r="17" spans="1:8" x14ac:dyDescent="0.25">
      <c r="B17" s="12">
        <v>13</v>
      </c>
      <c r="C17" s="13" t="s">
        <v>10</v>
      </c>
      <c r="D17" s="18" t="s">
        <v>21</v>
      </c>
      <c r="E17" s="13">
        <v>50</v>
      </c>
      <c r="F17" s="13" t="s">
        <v>7</v>
      </c>
      <c r="G17" s="14"/>
      <c r="H17" s="15">
        <f t="shared" si="0"/>
        <v>0</v>
      </c>
    </row>
    <row r="18" spans="1:8" x14ac:dyDescent="0.25">
      <c r="B18" s="5">
        <v>14</v>
      </c>
      <c r="C18" s="2" t="s">
        <v>10</v>
      </c>
      <c r="D18" s="17" t="s">
        <v>22</v>
      </c>
      <c r="E18" s="2">
        <v>100</v>
      </c>
      <c r="F18" s="2" t="s">
        <v>7</v>
      </c>
      <c r="G18" s="4"/>
      <c r="H18" s="6">
        <f t="shared" si="0"/>
        <v>0</v>
      </c>
    </row>
    <row r="19" spans="1:8" x14ac:dyDescent="0.25">
      <c r="B19" s="5">
        <v>15</v>
      </c>
      <c r="C19" s="2" t="s">
        <v>10</v>
      </c>
      <c r="D19" s="17" t="s">
        <v>23</v>
      </c>
      <c r="E19" s="2">
        <v>100</v>
      </c>
      <c r="F19" s="2" t="s">
        <v>7</v>
      </c>
      <c r="G19" s="4"/>
      <c r="H19" s="6">
        <f t="shared" si="0"/>
        <v>0</v>
      </c>
    </row>
    <row r="20" spans="1:8" x14ac:dyDescent="0.25">
      <c r="B20" s="5">
        <v>16</v>
      </c>
      <c r="C20" s="2" t="s">
        <v>10</v>
      </c>
      <c r="D20" s="17" t="s">
        <v>24</v>
      </c>
      <c r="E20" s="2">
        <v>500</v>
      </c>
      <c r="F20" s="2" t="s">
        <v>7</v>
      </c>
      <c r="G20" s="4"/>
      <c r="H20" s="6">
        <f t="shared" si="0"/>
        <v>0</v>
      </c>
    </row>
    <row r="21" spans="1:8" x14ac:dyDescent="0.25">
      <c r="B21" s="5">
        <v>17</v>
      </c>
      <c r="C21" s="2" t="s">
        <v>10</v>
      </c>
      <c r="D21" s="17" t="s">
        <v>25</v>
      </c>
      <c r="E21" s="2">
        <v>500</v>
      </c>
      <c r="F21" s="2" t="s">
        <v>7</v>
      </c>
      <c r="G21" s="4"/>
      <c r="H21" s="6">
        <f t="shared" si="0"/>
        <v>0</v>
      </c>
    </row>
    <row r="22" spans="1:8" ht="15.75" thickBot="1" x14ac:dyDescent="0.3">
      <c r="B22" s="7">
        <v>18</v>
      </c>
      <c r="C22" s="8" t="s">
        <v>10</v>
      </c>
      <c r="D22" s="19" t="s">
        <v>20</v>
      </c>
      <c r="E22" s="8">
        <v>40</v>
      </c>
      <c r="F22" s="8" t="s">
        <v>7</v>
      </c>
      <c r="G22" s="10"/>
      <c r="H22" s="11">
        <f t="shared" ref="H22:H27" si="2">SUM(E22*G22)</f>
        <v>0</v>
      </c>
    </row>
    <row r="23" spans="1:8" x14ac:dyDescent="0.25">
      <c r="B23" s="12">
        <v>19</v>
      </c>
      <c r="C23" s="13" t="s">
        <v>10</v>
      </c>
      <c r="D23" s="18" t="s">
        <v>28</v>
      </c>
      <c r="E23" s="13">
        <v>30</v>
      </c>
      <c r="F23" s="13" t="s">
        <v>7</v>
      </c>
      <c r="G23" s="14"/>
      <c r="H23" s="15">
        <f t="shared" si="2"/>
        <v>0</v>
      </c>
    </row>
    <row r="24" spans="1:8" x14ac:dyDescent="0.25">
      <c r="B24" s="5">
        <v>20</v>
      </c>
      <c r="C24" s="2" t="s">
        <v>10</v>
      </c>
      <c r="D24" s="17" t="s">
        <v>29</v>
      </c>
      <c r="E24" s="2">
        <v>90</v>
      </c>
      <c r="F24" s="2" t="s">
        <v>7</v>
      </c>
      <c r="G24" s="4"/>
      <c r="H24" s="6">
        <f t="shared" si="2"/>
        <v>0</v>
      </c>
    </row>
    <row r="25" spans="1:8" x14ac:dyDescent="0.25">
      <c r="B25" s="5">
        <v>21</v>
      </c>
      <c r="C25" s="2" t="s">
        <v>10</v>
      </c>
      <c r="D25" s="17" t="s">
        <v>31</v>
      </c>
      <c r="E25" s="2">
        <v>150</v>
      </c>
      <c r="F25" s="2" t="s">
        <v>7</v>
      </c>
      <c r="G25" s="4"/>
      <c r="H25" s="6">
        <f t="shared" si="2"/>
        <v>0</v>
      </c>
    </row>
    <row r="26" spans="1:8" x14ac:dyDescent="0.25">
      <c r="B26" s="5">
        <v>22</v>
      </c>
      <c r="C26" s="2" t="s">
        <v>10</v>
      </c>
      <c r="D26" s="17" t="s">
        <v>30</v>
      </c>
      <c r="E26" s="2">
        <v>250</v>
      </c>
      <c r="F26" s="2" t="s">
        <v>7</v>
      </c>
      <c r="G26" s="4"/>
      <c r="H26" s="6">
        <f t="shared" si="2"/>
        <v>0</v>
      </c>
    </row>
    <row r="27" spans="1:8" x14ac:dyDescent="0.25">
      <c r="B27" s="5">
        <v>23</v>
      </c>
      <c r="C27" s="2" t="s">
        <v>10</v>
      </c>
      <c r="D27" s="17" t="s">
        <v>33</v>
      </c>
      <c r="E27" s="2">
        <v>150</v>
      </c>
      <c r="F27" s="2" t="s">
        <v>7</v>
      </c>
      <c r="G27" s="4"/>
      <c r="H27" s="6">
        <f t="shared" si="2"/>
        <v>0</v>
      </c>
    </row>
    <row r="28" spans="1:8" ht="15.75" thickBot="1" x14ac:dyDescent="0.3">
      <c r="B28" s="7">
        <v>24</v>
      </c>
      <c r="C28" s="8" t="s">
        <v>10</v>
      </c>
      <c r="D28" s="19" t="s">
        <v>32</v>
      </c>
      <c r="E28" s="8">
        <v>40</v>
      </c>
      <c r="F28" s="8" t="s">
        <v>7</v>
      </c>
      <c r="G28" s="10"/>
      <c r="H28" s="11">
        <f t="shared" si="0"/>
        <v>0</v>
      </c>
    </row>
    <row r="29" spans="1:8" ht="15.75" thickBot="1" x14ac:dyDescent="0.3">
      <c r="B29" s="53" t="s">
        <v>8</v>
      </c>
      <c r="C29" s="54"/>
      <c r="D29" s="55"/>
      <c r="E29" s="56">
        <f>SUM(H5:H28)</f>
        <v>0</v>
      </c>
      <c r="F29" s="56"/>
      <c r="G29" s="57"/>
      <c r="H29" s="58"/>
    </row>
    <row r="30" spans="1:8" ht="15.75" thickBot="1" x14ac:dyDescent="0.3">
      <c r="B30" s="21"/>
      <c r="C30" s="21"/>
      <c r="E30" s="22"/>
      <c r="F30" s="22"/>
      <c r="G30" s="23"/>
      <c r="H30" s="23"/>
    </row>
    <row r="31" spans="1:8" s="28" customFormat="1" ht="16.149999999999999" customHeight="1" thickBot="1" x14ac:dyDescent="0.3">
      <c r="A31" s="30"/>
      <c r="B31" s="41" t="s">
        <v>46</v>
      </c>
      <c r="C31" s="42"/>
      <c r="D31" s="42"/>
      <c r="E31" s="43"/>
      <c r="F31" s="32" t="s">
        <v>41</v>
      </c>
      <c r="G31" s="33" t="s">
        <v>42</v>
      </c>
    </row>
    <row r="32" spans="1:8" ht="16.5" thickBot="1" x14ac:dyDescent="0.3">
      <c r="B32" s="36" t="s">
        <v>45</v>
      </c>
      <c r="C32" s="46" t="s">
        <v>48</v>
      </c>
      <c r="D32" s="47"/>
      <c r="E32" s="48"/>
      <c r="F32" s="37" t="s">
        <v>43</v>
      </c>
      <c r="G32" s="38" t="s">
        <v>44</v>
      </c>
      <c r="H32" s="20"/>
    </row>
    <row r="33" spans="2:8" ht="15.75" x14ac:dyDescent="0.25">
      <c r="B33" s="20"/>
      <c r="C33" s="20"/>
      <c r="D33" s="20"/>
      <c r="E33" s="20"/>
      <c r="F33" s="20"/>
      <c r="G33" s="20"/>
      <c r="H33" s="20"/>
    </row>
    <row r="34" spans="2:8" ht="15.75" x14ac:dyDescent="0.25">
      <c r="B34" s="20"/>
      <c r="C34" s="20"/>
      <c r="D34" s="20"/>
      <c r="E34" s="20"/>
      <c r="F34" s="20"/>
      <c r="G34" s="20"/>
      <c r="H34" s="20"/>
    </row>
    <row r="35" spans="2:8" s="28" customFormat="1" x14ac:dyDescent="0.25">
      <c r="C35" s="30" t="s">
        <v>35</v>
      </c>
    </row>
    <row r="36" spans="2:8" s="28" customFormat="1" ht="45.6" customHeight="1" x14ac:dyDescent="0.25">
      <c r="B36" s="29"/>
      <c r="C36" s="39" t="s">
        <v>36</v>
      </c>
      <c r="D36" s="40"/>
      <c r="E36" s="40"/>
    </row>
    <row r="37" spans="2:8" s="28" customFormat="1" ht="34.9" customHeight="1" x14ac:dyDescent="0.25">
      <c r="B37" s="29"/>
      <c r="C37" s="39" t="s">
        <v>37</v>
      </c>
      <c r="D37" s="40"/>
      <c r="E37" s="40"/>
    </row>
    <row r="38" spans="2:8" s="28" customFormat="1" ht="70.5" customHeight="1" x14ac:dyDescent="0.25">
      <c r="B38" s="29"/>
      <c r="C38" s="39" t="s">
        <v>38</v>
      </c>
      <c r="D38" s="40"/>
      <c r="E38" s="40"/>
    </row>
    <row r="39" spans="2:8" s="28" customFormat="1" ht="46.15" customHeight="1" x14ac:dyDescent="0.25">
      <c r="B39" s="29"/>
      <c r="C39" s="39" t="s">
        <v>39</v>
      </c>
      <c r="D39" s="40"/>
      <c r="E39" s="40"/>
    </row>
    <row r="40" spans="2:8" s="28" customFormat="1" x14ac:dyDescent="0.25">
      <c r="B40" s="29"/>
      <c r="D40" s="29"/>
    </row>
    <row r="41" spans="2:8" s="28" customFormat="1" x14ac:dyDescent="0.25">
      <c r="B41" s="29"/>
      <c r="C41" s="31" t="s">
        <v>40</v>
      </c>
      <c r="D41" s="29"/>
    </row>
  </sheetData>
  <mergeCells count="10">
    <mergeCell ref="C39:E39"/>
    <mergeCell ref="B31:E31"/>
    <mergeCell ref="B3:E3"/>
    <mergeCell ref="C32:E32"/>
    <mergeCell ref="B2:H2"/>
    <mergeCell ref="B29:D29"/>
    <mergeCell ref="E29:H29"/>
    <mergeCell ref="C36:E36"/>
    <mergeCell ref="C37:E37"/>
    <mergeCell ref="C38:E38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3F529D06262849B55BBFA6F34FD783" ma:contentTypeVersion="13" ma:contentTypeDescription="Vytvoří nový dokument" ma:contentTypeScope="" ma:versionID="384594496b796a538b586920b66b2d75">
  <xsd:schema xmlns:xsd="http://www.w3.org/2001/XMLSchema" xmlns:xs="http://www.w3.org/2001/XMLSchema" xmlns:p="http://schemas.microsoft.com/office/2006/metadata/properties" xmlns:ns2="db826687-622a-4917-92bc-27e9d7752577" xmlns:ns3="d0c3debd-4a41-46cc-b697-216d23290093" xmlns:ns4="306b9aeb-5409-4100-b912-23ae4822dfda" targetNamespace="http://schemas.microsoft.com/office/2006/metadata/properties" ma:root="true" ma:fieldsID="e6732b1efb98c2fe2be9df3aa24a81b3" ns2:_="" ns3:_="" ns4:_="">
    <xsd:import namespace="db826687-622a-4917-92bc-27e9d7752577"/>
    <xsd:import namespace="d0c3debd-4a41-46cc-b697-216d23290093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Datum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26687-622a-4917-92bc-27e9d7752577" elementFormDefault="qualified">
    <xsd:import namespace="http://schemas.microsoft.com/office/2006/documentManagement/types"/>
    <xsd:import namespace="http://schemas.microsoft.com/office/infopath/2007/PartnerControls"/>
    <xsd:element name="Datum" ma:index="8" nillable="true" ma:displayName="Datum" ma:format="DateOnly" ma:internalName="Datum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3debd-4a41-46cc-b697-216d232900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96a231f-c8cc-4103-8a4d-e42feba1c9c5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db826687-622a-4917-92bc-27e9d7752577" xsi:nil="true"/>
    <lcf76f155ced4ddcb4097134ff3c332f xmlns="db826687-622a-4917-92bc-27e9d7752577">
      <Terms xmlns="http://schemas.microsoft.com/office/infopath/2007/PartnerControls"/>
    </lcf76f155ced4ddcb4097134ff3c332f>
    <TaxCatchAll xmlns="306b9aeb-5409-4100-b912-23ae4822df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B3C6AE-608A-4EC8-B557-D7BBC3BE4E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826687-622a-4917-92bc-27e9d7752577"/>
    <ds:schemaRef ds:uri="d0c3debd-4a41-46cc-b697-216d23290093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DDE66F-AF30-4878-9031-AC7ACDCA758B}">
  <ds:schemaRefs>
    <ds:schemaRef ds:uri="http://schemas.microsoft.com/office/2006/metadata/properties"/>
    <ds:schemaRef ds:uri="http://schemas.microsoft.com/office/infopath/2007/PartnerControls"/>
    <ds:schemaRef ds:uri="db826687-622a-4917-92bc-27e9d7752577"/>
    <ds:schemaRef ds:uri="306b9aeb-5409-4100-b912-23ae4822dfda"/>
  </ds:schemaRefs>
</ds:datastoreItem>
</file>

<file path=customXml/itemProps3.xml><?xml version="1.0" encoding="utf-8"?>
<ds:datastoreItem xmlns:ds="http://schemas.openxmlformats.org/officeDocument/2006/customXml" ds:itemID="{F64B877F-CBFB-4E71-9F24-54C330EFF7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NH4,BIRSTA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Štefanyk, Silnice LK a.s.</dc:creator>
  <cp:keywords/>
  <dc:description/>
  <cp:lastModifiedBy>HAVEL &amp; PARTNERS</cp:lastModifiedBy>
  <cp:revision/>
  <dcterms:created xsi:type="dcterms:W3CDTF">2022-06-27T10:07:43Z</dcterms:created>
  <dcterms:modified xsi:type="dcterms:W3CDTF">2023-09-11T10:59:47Z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0x010100473F529D06262849B55BBFA6F34FD783</vt:lpwstr>
  </property>
</Properties>
</file>