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25" yWindow="105" windowWidth="15120" windowHeight="8010"/>
  </bookViews>
  <sheets>
    <sheet name="Bílé prádlo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33" i="1" l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0" i="1"/>
  <c r="H10" i="1"/>
  <c r="G10" i="1"/>
  <c r="I9" i="1"/>
  <c r="H9" i="1"/>
  <c r="G9" i="1"/>
  <c r="I8" i="1"/>
  <c r="H8" i="1"/>
  <c r="G8" i="1"/>
  <c r="I7" i="1"/>
  <c r="H7" i="1"/>
  <c r="G7" i="1"/>
  <c r="H34" i="1" l="1"/>
  <c r="I34" i="1"/>
  <c r="G34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1.1.2024
do 31.12.2028</t>
        </r>
      </text>
    </comment>
  </commentList>
</comments>
</file>

<file path=xl/sharedStrings.xml><?xml version="1.0" encoding="utf-8"?>
<sst xmlns="http://schemas.openxmlformats.org/spreadsheetml/2006/main" count="47" uniqueCount="43">
  <si>
    <t>Jednotkové ceny jsou uvedeny v Kč bez DPH</t>
  </si>
  <si>
    <t>Středisko 1730 DPO</t>
  </si>
  <si>
    <t>Výpočty</t>
  </si>
  <si>
    <t>Druh prádla</t>
  </si>
  <si>
    <t>Jednotková cena za praní a čištění (běžné)</t>
  </si>
  <si>
    <t>Jednotková cena za praní a čištění (expresní přirážka)</t>
  </si>
  <si>
    <t>Počet ks běžné / měsíčně (předpokládaný počet)</t>
  </si>
  <si>
    <t>Počet ks expresní /měsíčně (předpokládaný počet)</t>
  </si>
  <si>
    <t>Počet měsíců za smluvní období</t>
  </si>
  <si>
    <t>Cena za rok - běžné</t>
  </si>
  <si>
    <t>Cena za rok - expresní</t>
  </si>
  <si>
    <t>Celková cena za smluvní období</t>
  </si>
  <si>
    <t>Chemické čištění - bílé prádlo</t>
  </si>
  <si>
    <t>Ubrus střední (do 2m2)</t>
  </si>
  <si>
    <t>Ubrus banketní</t>
  </si>
  <si>
    <t>Tričko-krátký rukáv</t>
  </si>
  <si>
    <t>Kalhoty pracovní</t>
  </si>
  <si>
    <t>Praní - bílé prádlo</t>
  </si>
  <si>
    <t>Ručník</t>
  </si>
  <si>
    <t>Ručník froté</t>
  </si>
  <si>
    <t>Ubrus rautový (sukně)</t>
  </si>
  <si>
    <t>Ubrousek, dečka,šály</t>
  </si>
  <si>
    <t>Utěrka</t>
  </si>
  <si>
    <t>Závěs m2</t>
  </si>
  <si>
    <t>Pytel</t>
  </si>
  <si>
    <t>Košile</t>
  </si>
  <si>
    <t>Bunda</t>
  </si>
  <si>
    <t>Rondon, halenka propínací</t>
  </si>
  <si>
    <t>Hadr na utírání</t>
  </si>
  <si>
    <t>Vesta fleecová</t>
  </si>
  <si>
    <t>Mikina</t>
  </si>
  <si>
    <t>Vesta, blůza prošívaná</t>
  </si>
  <si>
    <t>Plášť pracovní</t>
  </si>
  <si>
    <t>Šaty pracovní</t>
  </si>
  <si>
    <t>Čepice pracovní</t>
  </si>
  <si>
    <t>CELKEM</t>
  </si>
  <si>
    <t>…………………………………….</t>
  </si>
  <si>
    <t>podpis poskytovatele</t>
  </si>
  <si>
    <t>Poznámka:</t>
  </si>
  <si>
    <t>V ceně za chemické čištění je zakomponovaná 30% přirážka za silně znečištěné prádlo.</t>
  </si>
  <si>
    <t>V cenách jsou zahrnuty náklady spojené s dopravou.</t>
  </si>
  <si>
    <t>Zástěra pracovní do pasu</t>
  </si>
  <si>
    <t>Příloha č. 9 zadávací dokumentace - Modelový příklad - Ceník bílého prádla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</si>
</sst>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General"/>
    <numFmt numFmtId="165" formatCode="[$-405]0.00"/>
    <numFmt numFmtId="166" formatCode="#,##0.00\ &quot;Kč&quot;"/>
    <numFmt numFmtId="167" formatCode="#,##0.00&quot; 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3"/>
      <color rgb="FF000000"/>
      <name val="Arial Black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u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8FE1FB"/>
        <bgColor indexed="64"/>
      </patternFill>
    </fill>
    <fill>
      <patternFill patternType="solid">
        <fgColor rgb="FF8FE1FB"/>
        <bgColor rgb="FFBFBFB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6" fillId="0" borderId="0" applyBorder="0" applyProtection="0"/>
  </cellStyleXfs>
  <cellXfs count="59">
    <xf numFmtId="0" fontId="0" fillId="0" borderId="0" xfId="0"/>
    <xf numFmtId="164" fontId="2" fillId="0" borderId="0" xfId="1" applyFont="1" applyFill="1" applyAlignment="1" applyProtection="1"/>
    <xf numFmtId="164" fontId="3" fillId="0" borderId="0" xfId="1" applyFont="1" applyFill="1" applyAlignment="1" applyProtection="1"/>
    <xf numFmtId="164" fontId="5" fillId="0" borderId="4" xfId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6" xfId="2" applyNumberFormat="1" applyFont="1" applyFill="1" applyBorder="1" applyAlignment="1" applyProtection="1">
      <alignment horizontal="center" vertical="center" wrapText="1"/>
    </xf>
    <xf numFmtId="164" fontId="3" fillId="0" borderId="0" xfId="1" applyFont="1" applyFill="1" applyAlignment="1" applyProtection="1">
      <alignment vertical="center"/>
    </xf>
    <xf numFmtId="49" fontId="7" fillId="0" borderId="7" xfId="3" applyNumberFormat="1" applyFont="1" applyFill="1" applyBorder="1" applyAlignment="1" applyProtection="1">
      <alignment vertical="center" wrapText="1"/>
    </xf>
    <xf numFmtId="165" fontId="7" fillId="0" borderId="8" xfId="1" applyNumberFormat="1" applyFont="1" applyFill="1" applyBorder="1" applyAlignment="1" applyProtection="1">
      <alignment horizontal="center"/>
    </xf>
    <xf numFmtId="166" fontId="7" fillId="0" borderId="8" xfId="1" applyNumberFormat="1" applyFont="1" applyFill="1" applyBorder="1" applyAlignment="1" applyProtection="1">
      <alignment horizontal="center" vertical="center"/>
    </xf>
    <xf numFmtId="166" fontId="7" fillId="0" borderId="10" xfId="1" applyNumberFormat="1" applyFont="1" applyFill="1" applyBorder="1" applyAlignment="1" applyProtection="1">
      <alignment horizontal="center" vertical="center"/>
    </xf>
    <xf numFmtId="166" fontId="7" fillId="0" borderId="11" xfId="1" applyNumberFormat="1" applyFont="1" applyFill="1" applyBorder="1" applyAlignment="1" applyProtection="1">
      <alignment horizontal="center"/>
    </xf>
    <xf numFmtId="49" fontId="7" fillId="0" borderId="12" xfId="3" applyNumberFormat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center"/>
    </xf>
    <xf numFmtId="166" fontId="7" fillId="0" borderId="13" xfId="1" applyNumberFormat="1" applyFont="1" applyFill="1" applyBorder="1" applyAlignment="1" applyProtection="1">
      <alignment horizontal="center" vertical="center"/>
    </xf>
    <xf numFmtId="166" fontId="7" fillId="0" borderId="14" xfId="1" applyNumberFormat="1" applyFont="1" applyFill="1" applyBorder="1" applyAlignment="1" applyProtection="1">
      <alignment horizontal="center" vertical="center"/>
    </xf>
    <xf numFmtId="166" fontId="7" fillId="0" borderId="15" xfId="1" applyNumberFormat="1" applyFont="1" applyFill="1" applyBorder="1" applyAlignment="1" applyProtection="1">
      <alignment horizontal="center"/>
    </xf>
    <xf numFmtId="49" fontId="7" fillId="0" borderId="16" xfId="3" applyNumberFormat="1" applyFont="1" applyFill="1" applyBorder="1" applyAlignment="1" applyProtection="1">
      <alignment vertical="center" wrapText="1"/>
    </xf>
    <xf numFmtId="165" fontId="7" fillId="0" borderId="17" xfId="1" applyNumberFormat="1" applyFont="1" applyFill="1" applyBorder="1" applyAlignment="1" applyProtection="1">
      <alignment horizontal="center"/>
    </xf>
    <xf numFmtId="166" fontId="7" fillId="0" borderId="17" xfId="1" applyNumberFormat="1" applyFont="1" applyFill="1" applyBorder="1" applyAlignment="1" applyProtection="1">
      <alignment horizontal="center" vertical="center"/>
    </xf>
    <xf numFmtId="166" fontId="7" fillId="0" borderId="18" xfId="1" applyNumberFormat="1" applyFont="1" applyFill="1" applyBorder="1" applyAlignment="1" applyProtection="1">
      <alignment horizontal="center" vertical="center"/>
    </xf>
    <xf numFmtId="166" fontId="7" fillId="0" borderId="19" xfId="1" applyNumberFormat="1" applyFont="1" applyFill="1" applyBorder="1" applyAlignment="1" applyProtection="1">
      <alignment horizontal="center"/>
    </xf>
    <xf numFmtId="164" fontId="7" fillId="0" borderId="12" xfId="1" applyFont="1" applyFill="1" applyBorder="1" applyAlignment="1" applyProtection="1">
      <alignment vertical="center"/>
    </xf>
    <xf numFmtId="164" fontId="7" fillId="0" borderId="12" xfId="3" applyFont="1" applyFill="1" applyBorder="1" applyAlignment="1" applyProtection="1">
      <alignment vertical="center"/>
    </xf>
    <xf numFmtId="164" fontId="3" fillId="0" borderId="20" xfId="1" applyFont="1" applyFill="1" applyBorder="1" applyAlignment="1" applyProtection="1"/>
    <xf numFmtId="165" fontId="7" fillId="0" borderId="21" xfId="1" applyNumberFormat="1" applyFont="1" applyFill="1" applyBorder="1" applyAlignment="1" applyProtection="1">
      <alignment horizontal="center"/>
    </xf>
    <xf numFmtId="166" fontId="7" fillId="0" borderId="21" xfId="1" applyNumberFormat="1" applyFont="1" applyFill="1" applyBorder="1" applyAlignment="1" applyProtection="1">
      <alignment horizontal="center" vertical="center"/>
    </xf>
    <xf numFmtId="166" fontId="7" fillId="0" borderId="23" xfId="1" applyNumberFormat="1" applyFont="1" applyFill="1" applyBorder="1" applyAlignment="1" applyProtection="1">
      <alignment horizontal="center" vertical="center"/>
    </xf>
    <xf numFmtId="166" fontId="7" fillId="0" borderId="24" xfId="1" applyNumberFormat="1" applyFont="1" applyFill="1" applyBorder="1" applyAlignment="1" applyProtection="1">
      <alignment horizontal="center"/>
    </xf>
    <xf numFmtId="164" fontId="7" fillId="0" borderId="0" xfId="1" applyFont="1" applyFill="1" applyAlignment="1" applyProtection="1">
      <alignment horizontal="justify" vertical="center" wrapText="1"/>
    </xf>
    <xf numFmtId="164" fontId="7" fillId="0" borderId="0" xfId="1" applyFont="1" applyFill="1" applyBorder="1" applyAlignment="1" applyProtection="1">
      <alignment horizontal="justify" vertical="center" wrapText="1"/>
    </xf>
    <xf numFmtId="164" fontId="7" fillId="0" borderId="0" xfId="1" applyFont="1" applyFill="1" applyAlignment="1" applyProtection="1"/>
    <xf numFmtId="167" fontId="7" fillId="0" borderId="0" xfId="1" applyNumberFormat="1" applyFont="1" applyFill="1" applyAlignment="1" applyProtection="1"/>
    <xf numFmtId="164" fontId="10" fillId="2" borderId="0" xfId="1" applyFont="1" applyFill="1" applyAlignment="1" applyProtection="1">
      <alignment horizontal="center"/>
    </xf>
    <xf numFmtId="167" fontId="11" fillId="0" borderId="0" xfId="1" applyNumberFormat="1" applyFont="1" applyFill="1" applyAlignment="1" applyProtection="1"/>
    <xf numFmtId="164" fontId="12" fillId="0" borderId="0" xfId="1" applyFont="1" applyFill="1" applyAlignment="1" applyProtection="1"/>
    <xf numFmtId="164" fontId="3" fillId="0" borderId="8" xfId="1" applyFont="1" applyFill="1" applyBorder="1" applyAlignment="1" applyProtection="1">
      <alignment horizontal="center"/>
    </xf>
    <xf numFmtId="164" fontId="3" fillId="0" borderId="13" xfId="1" applyFont="1" applyFill="1" applyBorder="1" applyAlignment="1" applyProtection="1">
      <alignment horizontal="center"/>
    </xf>
    <xf numFmtId="164" fontId="3" fillId="0" borderId="17" xfId="1" applyFont="1" applyFill="1" applyBorder="1" applyAlignment="1" applyProtection="1">
      <alignment horizontal="center"/>
    </xf>
    <xf numFmtId="166" fontId="5" fillId="0" borderId="5" xfId="1" applyNumberFormat="1" applyFont="1" applyFill="1" applyBorder="1" applyAlignment="1" applyProtection="1">
      <alignment horizontal="center" vertical="center"/>
    </xf>
    <xf numFmtId="166" fontId="9" fillId="0" borderId="6" xfId="1" applyNumberFormat="1" applyFont="1" applyFill="1" applyBorder="1" applyAlignment="1" applyProtection="1">
      <alignment horizontal="center" vertical="center"/>
    </xf>
    <xf numFmtId="164" fontId="15" fillId="0" borderId="0" xfId="1" applyFont="1" applyFill="1" applyAlignment="1" applyProtection="1"/>
    <xf numFmtId="164" fontId="8" fillId="3" borderId="4" xfId="1" applyFont="1" applyFill="1" applyBorder="1" applyAlignment="1" applyProtection="1">
      <alignment horizontal="center"/>
    </xf>
    <xf numFmtId="164" fontId="3" fillId="0" borderId="8" xfId="1" applyFont="1" applyFill="1" applyBorder="1" applyAlignment="1" applyProtection="1">
      <alignment horizontal="center" vertical="center"/>
    </xf>
    <xf numFmtId="164" fontId="3" fillId="0" borderId="13" xfId="1" applyFont="1" applyFill="1" applyBorder="1" applyAlignment="1" applyProtection="1">
      <alignment horizontal="center" vertical="center"/>
    </xf>
    <xf numFmtId="164" fontId="3" fillId="0" borderId="21" xfId="1" applyFont="1" applyFill="1" applyBorder="1" applyAlignment="1" applyProtection="1">
      <alignment horizontal="center" vertical="center"/>
    </xf>
    <xf numFmtId="164" fontId="3" fillId="3" borderId="0" xfId="1" applyFont="1" applyFill="1" applyAlignment="1" applyProtection="1"/>
    <xf numFmtId="164" fontId="3" fillId="0" borderId="9" xfId="1" applyFont="1" applyFill="1" applyBorder="1" applyAlignment="1" applyProtection="1">
      <alignment horizontal="center" vertical="center"/>
    </xf>
    <xf numFmtId="164" fontId="3" fillId="0" borderId="22" xfId="1" applyFont="1" applyFill="1" applyBorder="1" applyAlignment="1" applyProtection="1">
      <alignment horizontal="center" vertical="center"/>
    </xf>
    <xf numFmtId="164" fontId="4" fillId="3" borderId="1" xfId="1" applyFont="1" applyFill="1" applyBorder="1" applyAlignment="1" applyProtection="1">
      <alignment horizontal="center"/>
    </xf>
    <xf numFmtId="164" fontId="4" fillId="3" borderId="2" xfId="1" applyFont="1" applyFill="1" applyBorder="1" applyAlignment="1" applyProtection="1">
      <alignment horizontal="center"/>
    </xf>
    <xf numFmtId="164" fontId="4" fillId="3" borderId="3" xfId="1" applyFont="1" applyFill="1" applyBorder="1" applyAlignment="1" applyProtection="1">
      <alignment horizontal="center"/>
    </xf>
    <xf numFmtId="49" fontId="5" fillId="4" borderId="4" xfId="3" applyNumberFormat="1" applyFont="1" applyFill="1" applyBorder="1" applyAlignment="1" applyProtection="1">
      <alignment horizontal="center" vertical="center" wrapText="1"/>
    </xf>
    <xf numFmtId="49" fontId="5" fillId="4" borderId="5" xfId="3" applyNumberFormat="1" applyFont="1" applyFill="1" applyBorder="1" applyAlignment="1" applyProtection="1">
      <alignment horizontal="center" vertical="center" wrapText="1"/>
    </xf>
    <xf numFmtId="49" fontId="5" fillId="4" borderId="6" xfId="3" applyNumberFormat="1" applyFont="1" applyFill="1" applyBorder="1" applyAlignment="1" applyProtection="1">
      <alignment horizontal="center" vertical="center" wrapText="1"/>
    </xf>
    <xf numFmtId="49" fontId="5" fillId="3" borderId="4" xfId="3" applyNumberFormat="1" applyFont="1" applyFill="1" applyBorder="1" applyAlignment="1" applyProtection="1">
      <alignment horizontal="center" vertical="center" wrapText="1"/>
    </xf>
    <xf numFmtId="49" fontId="5" fillId="3" borderId="5" xfId="3" applyNumberFormat="1" applyFont="1" applyFill="1" applyBorder="1" applyAlignment="1" applyProtection="1">
      <alignment horizontal="center" vertical="center" wrapText="1"/>
    </xf>
    <xf numFmtId="49" fontId="5" fillId="3" borderId="6" xfId="3" applyNumberFormat="1" applyFont="1" applyFill="1" applyBorder="1" applyAlignment="1" applyProtection="1">
      <alignment horizontal="center" vertical="center" wrapText="1"/>
    </xf>
  </cellXfs>
  <cellStyles count="4">
    <cellStyle name="Excel Built-in Normal" xfId="1"/>
    <cellStyle name="Normální" xfId="0" builtinId="0"/>
    <cellStyle name="normální 2" xfId="3"/>
    <cellStyle name="normální 3" xfId="2"/>
  </cellStyles>
  <dxfs count="0"/>
  <tableStyles count="0" defaultTableStyle="TableStyleMedium9" defaultPivotStyle="PivotStyleLight16"/>
  <colors>
    <mruColors>
      <color rgb="FF8FE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L90"/>
  <sheetViews>
    <sheetView tabSelected="1" workbookViewId="0">
      <selection activeCell="D12" sqref="D12"/>
    </sheetView>
  </sheetViews>
  <sheetFormatPr defaultColWidth="19.7109375" defaultRowHeight="15" x14ac:dyDescent="0.25"/>
  <cols>
    <col min="1" max="1" width="19.7109375" style="2"/>
    <col min="2" max="2" width="22" style="2" customWidth="1"/>
    <col min="3" max="4" width="29" style="2" customWidth="1"/>
    <col min="5" max="5" width="25.85546875" style="2" customWidth="1"/>
    <col min="6" max="1026" width="19.7109375" style="2"/>
  </cols>
  <sheetData>
    <row r="1" spans="1:9" x14ac:dyDescent="0.25">
      <c r="A1" s="42" t="s">
        <v>42</v>
      </c>
    </row>
    <row r="2" spans="1:9" ht="20.25" x14ac:dyDescent="0.4">
      <c r="A2" s="1"/>
    </row>
    <row r="3" spans="1:9" ht="15.75" thickBot="1" x14ac:dyDescent="0.3"/>
    <row r="4" spans="1:9" ht="17.25" customHeight="1" thickBot="1" x14ac:dyDescent="0.3">
      <c r="A4" s="50" t="s">
        <v>0</v>
      </c>
      <c r="B4" s="51"/>
      <c r="C4" s="52"/>
      <c r="D4" s="50" t="s">
        <v>1</v>
      </c>
      <c r="E4" s="52"/>
      <c r="F4" s="50" t="s">
        <v>2</v>
      </c>
      <c r="G4" s="51"/>
      <c r="H4" s="51"/>
      <c r="I4" s="52"/>
    </row>
    <row r="5" spans="1:9" s="7" customFormat="1" ht="54.75" customHeight="1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spans="1:9" ht="15.75" customHeight="1" thickBot="1" x14ac:dyDescent="0.3">
      <c r="A6" s="53" t="s">
        <v>12</v>
      </c>
      <c r="B6" s="54"/>
      <c r="C6" s="54"/>
      <c r="D6" s="54"/>
      <c r="E6" s="54"/>
      <c r="F6" s="54"/>
      <c r="G6" s="54"/>
      <c r="H6" s="54"/>
      <c r="I6" s="55"/>
    </row>
    <row r="7" spans="1:9" ht="15.75" customHeight="1" x14ac:dyDescent="0.25">
      <c r="A7" s="8" t="s">
        <v>13</v>
      </c>
      <c r="B7" s="9"/>
      <c r="C7" s="9"/>
      <c r="D7" s="37">
        <v>120</v>
      </c>
      <c r="E7" s="37">
        <v>30</v>
      </c>
      <c r="F7" s="48">
        <v>60</v>
      </c>
      <c r="G7" s="10">
        <f>B7*D7*12</f>
        <v>0</v>
      </c>
      <c r="H7" s="11">
        <f>C7*E7*12</f>
        <v>0</v>
      </c>
      <c r="I7" s="12">
        <f>(B7*D7*$F$7)+(C7*E7*$F$7)</f>
        <v>0</v>
      </c>
    </row>
    <row r="8" spans="1:9" ht="15.75" customHeight="1" x14ac:dyDescent="0.25">
      <c r="A8" s="13" t="s">
        <v>14</v>
      </c>
      <c r="B8" s="14"/>
      <c r="C8" s="14"/>
      <c r="D8" s="38">
        <v>15</v>
      </c>
      <c r="E8" s="38"/>
      <c r="F8" s="48"/>
      <c r="G8" s="15">
        <f t="shared" ref="G8:H10" si="0">B8*D8*12</f>
        <v>0</v>
      </c>
      <c r="H8" s="16">
        <f t="shared" si="0"/>
        <v>0</v>
      </c>
      <c r="I8" s="17">
        <f t="shared" ref="I8:I10" si="1">(B8*D8*$F$7)+(C8*E8*$F$7)</f>
        <v>0</v>
      </c>
    </row>
    <row r="9" spans="1:9" ht="15.75" customHeight="1" x14ac:dyDescent="0.25">
      <c r="A9" s="13" t="s">
        <v>15</v>
      </c>
      <c r="B9" s="14"/>
      <c r="C9" s="14"/>
      <c r="D9" s="38">
        <v>110</v>
      </c>
      <c r="E9" s="38">
        <v>12</v>
      </c>
      <c r="F9" s="48"/>
      <c r="G9" s="15">
        <f t="shared" si="0"/>
        <v>0</v>
      </c>
      <c r="H9" s="16">
        <f t="shared" si="0"/>
        <v>0</v>
      </c>
      <c r="I9" s="17">
        <f t="shared" si="1"/>
        <v>0</v>
      </c>
    </row>
    <row r="10" spans="1:9" ht="15.75" customHeight="1" thickBot="1" x14ac:dyDescent="0.3">
      <c r="A10" s="18" t="s">
        <v>16</v>
      </c>
      <c r="B10" s="19"/>
      <c r="C10" s="19"/>
      <c r="D10" s="39">
        <v>68</v>
      </c>
      <c r="E10" s="39">
        <v>10</v>
      </c>
      <c r="F10" s="48"/>
      <c r="G10" s="20">
        <f t="shared" si="0"/>
        <v>0</v>
      </c>
      <c r="H10" s="21">
        <f t="shared" si="0"/>
        <v>0</v>
      </c>
      <c r="I10" s="22">
        <f t="shared" si="1"/>
        <v>0</v>
      </c>
    </row>
    <row r="11" spans="1:9" ht="15.75" customHeight="1" thickBot="1" x14ac:dyDescent="0.3">
      <c r="A11" s="56" t="s">
        <v>17</v>
      </c>
      <c r="B11" s="57"/>
      <c r="C11" s="57"/>
      <c r="D11" s="57"/>
      <c r="E11" s="57"/>
      <c r="F11" s="57"/>
      <c r="G11" s="57"/>
      <c r="H11" s="57"/>
      <c r="I11" s="58"/>
    </row>
    <row r="12" spans="1:9" ht="15.75" customHeight="1" x14ac:dyDescent="0.25">
      <c r="A12" s="8" t="s">
        <v>18</v>
      </c>
      <c r="B12" s="9"/>
      <c r="C12" s="9"/>
      <c r="D12" s="44">
        <v>18</v>
      </c>
      <c r="E12" s="44"/>
      <c r="F12" s="48">
        <v>60</v>
      </c>
      <c r="G12" s="10">
        <f>B12*D12*12</f>
        <v>0</v>
      </c>
      <c r="H12" s="11">
        <f>C12*E12*12</f>
        <v>0</v>
      </c>
      <c r="I12" s="12">
        <f>(B12*D12*$F$12)+(C12*E12*$F$12)</f>
        <v>0</v>
      </c>
    </row>
    <row r="13" spans="1:9" ht="15.75" customHeight="1" x14ac:dyDescent="0.25">
      <c r="A13" s="13" t="s">
        <v>19</v>
      </c>
      <c r="B13" s="14"/>
      <c r="C13" s="14"/>
      <c r="D13" s="45">
        <v>152</v>
      </c>
      <c r="E13" s="45"/>
      <c r="F13" s="48"/>
      <c r="G13" s="15">
        <f t="shared" ref="G13:H33" si="2">B13*D13*12</f>
        <v>0</v>
      </c>
      <c r="H13" s="16">
        <f t="shared" si="2"/>
        <v>0</v>
      </c>
      <c r="I13" s="17">
        <f t="shared" ref="I13:I33" si="3">(B13*D13*$F$12)+(C13*E13*$F$12)</f>
        <v>0</v>
      </c>
    </row>
    <row r="14" spans="1:9" ht="15.75" customHeight="1" x14ac:dyDescent="0.25">
      <c r="A14" s="13" t="s">
        <v>13</v>
      </c>
      <c r="B14" s="14"/>
      <c r="C14" s="14"/>
      <c r="D14" s="45">
        <v>120</v>
      </c>
      <c r="E14" s="45">
        <v>30</v>
      </c>
      <c r="F14" s="48"/>
      <c r="G14" s="15">
        <f t="shared" si="2"/>
        <v>0</v>
      </c>
      <c r="H14" s="16">
        <f t="shared" si="2"/>
        <v>0</v>
      </c>
      <c r="I14" s="17">
        <f t="shared" si="3"/>
        <v>0</v>
      </c>
    </row>
    <row r="15" spans="1:9" ht="15.75" customHeight="1" x14ac:dyDescent="0.25">
      <c r="A15" s="13" t="s">
        <v>14</v>
      </c>
      <c r="B15" s="14"/>
      <c r="C15" s="14"/>
      <c r="D15" s="45">
        <v>15</v>
      </c>
      <c r="E15" s="45"/>
      <c r="F15" s="48"/>
      <c r="G15" s="15">
        <f t="shared" si="2"/>
        <v>0</v>
      </c>
      <c r="H15" s="16">
        <f t="shared" si="2"/>
        <v>0</v>
      </c>
      <c r="I15" s="17">
        <f t="shared" si="3"/>
        <v>0</v>
      </c>
    </row>
    <row r="16" spans="1:9" ht="15.75" customHeight="1" x14ac:dyDescent="0.25">
      <c r="A16" s="13" t="s">
        <v>20</v>
      </c>
      <c r="B16" s="14"/>
      <c r="C16" s="14"/>
      <c r="D16" s="45">
        <v>5</v>
      </c>
      <c r="E16" s="45"/>
      <c r="F16" s="48"/>
      <c r="G16" s="15">
        <f t="shared" si="2"/>
        <v>0</v>
      </c>
      <c r="H16" s="16">
        <f t="shared" si="2"/>
        <v>0</v>
      </c>
      <c r="I16" s="17">
        <f t="shared" si="3"/>
        <v>0</v>
      </c>
    </row>
    <row r="17" spans="1:9" ht="15.75" customHeight="1" x14ac:dyDescent="0.25">
      <c r="A17" s="13" t="s">
        <v>21</v>
      </c>
      <c r="B17" s="14"/>
      <c r="C17" s="14"/>
      <c r="D17" s="45">
        <v>37</v>
      </c>
      <c r="E17" s="45"/>
      <c r="F17" s="48"/>
      <c r="G17" s="15">
        <f t="shared" si="2"/>
        <v>0</v>
      </c>
      <c r="H17" s="16">
        <f t="shared" si="2"/>
        <v>0</v>
      </c>
      <c r="I17" s="17">
        <f t="shared" si="3"/>
        <v>0</v>
      </c>
    </row>
    <row r="18" spans="1:9" ht="15.75" customHeight="1" x14ac:dyDescent="0.25">
      <c r="A18" s="13" t="s">
        <v>22</v>
      </c>
      <c r="B18" s="14"/>
      <c r="C18" s="14"/>
      <c r="D18" s="45">
        <v>18</v>
      </c>
      <c r="E18" s="45"/>
      <c r="F18" s="48"/>
      <c r="G18" s="15">
        <f t="shared" si="2"/>
        <v>0</v>
      </c>
      <c r="H18" s="16">
        <f t="shared" si="2"/>
        <v>0</v>
      </c>
      <c r="I18" s="17">
        <f t="shared" si="3"/>
        <v>0</v>
      </c>
    </row>
    <row r="19" spans="1:9" ht="15.75" customHeight="1" x14ac:dyDescent="0.25">
      <c r="A19" s="13" t="s">
        <v>23</v>
      </c>
      <c r="B19" s="14"/>
      <c r="C19" s="14"/>
      <c r="D19" s="45">
        <v>1</v>
      </c>
      <c r="E19" s="45"/>
      <c r="F19" s="48"/>
      <c r="G19" s="15">
        <f t="shared" si="2"/>
        <v>0</v>
      </c>
      <c r="H19" s="16">
        <f t="shared" si="2"/>
        <v>0</v>
      </c>
      <c r="I19" s="17">
        <f t="shared" si="3"/>
        <v>0</v>
      </c>
    </row>
    <row r="20" spans="1:9" ht="15.75" customHeight="1" x14ac:dyDescent="0.25">
      <c r="A20" s="13" t="s">
        <v>24</v>
      </c>
      <c r="B20" s="14"/>
      <c r="C20" s="14"/>
      <c r="D20" s="45">
        <v>1</v>
      </c>
      <c r="E20" s="45"/>
      <c r="F20" s="48"/>
      <c r="G20" s="15">
        <f t="shared" si="2"/>
        <v>0</v>
      </c>
      <c r="H20" s="16">
        <f t="shared" si="2"/>
        <v>0</v>
      </c>
      <c r="I20" s="17">
        <f t="shared" si="3"/>
        <v>0</v>
      </c>
    </row>
    <row r="21" spans="1:9" ht="15.75" customHeight="1" x14ac:dyDescent="0.25">
      <c r="A21" s="13" t="s">
        <v>25</v>
      </c>
      <c r="B21" s="14"/>
      <c r="C21" s="14"/>
      <c r="D21" s="45">
        <v>8</v>
      </c>
      <c r="E21" s="45"/>
      <c r="F21" s="48"/>
      <c r="G21" s="15">
        <f t="shared" si="2"/>
        <v>0</v>
      </c>
      <c r="H21" s="16">
        <f t="shared" si="2"/>
        <v>0</v>
      </c>
      <c r="I21" s="17">
        <f t="shared" si="3"/>
        <v>0</v>
      </c>
    </row>
    <row r="22" spans="1:9" ht="15.75" customHeight="1" x14ac:dyDescent="0.25">
      <c r="A22" s="23" t="s">
        <v>15</v>
      </c>
      <c r="B22" s="14"/>
      <c r="C22" s="14"/>
      <c r="D22" s="45">
        <v>110</v>
      </c>
      <c r="E22" s="45">
        <v>12</v>
      </c>
      <c r="F22" s="48"/>
      <c r="G22" s="15">
        <f t="shared" si="2"/>
        <v>0</v>
      </c>
      <c r="H22" s="16">
        <f t="shared" si="2"/>
        <v>0</v>
      </c>
      <c r="I22" s="17">
        <f t="shared" si="3"/>
        <v>0</v>
      </c>
    </row>
    <row r="23" spans="1:9" ht="15.75" customHeight="1" x14ac:dyDescent="0.25">
      <c r="A23" s="13" t="s">
        <v>26</v>
      </c>
      <c r="B23" s="14"/>
      <c r="C23" s="14"/>
      <c r="D23" s="45">
        <v>1</v>
      </c>
      <c r="E23" s="45"/>
      <c r="F23" s="48"/>
      <c r="G23" s="15">
        <f t="shared" si="2"/>
        <v>0</v>
      </c>
      <c r="H23" s="16">
        <f t="shared" si="2"/>
        <v>0</v>
      </c>
      <c r="I23" s="17">
        <f t="shared" si="3"/>
        <v>0</v>
      </c>
    </row>
    <row r="24" spans="1:9" ht="25.5" x14ac:dyDescent="0.25">
      <c r="A24" s="13" t="s">
        <v>27</v>
      </c>
      <c r="B24" s="14"/>
      <c r="C24" s="14"/>
      <c r="D24" s="45">
        <v>50</v>
      </c>
      <c r="E24" s="45"/>
      <c r="F24" s="48"/>
      <c r="G24" s="15">
        <f t="shared" si="2"/>
        <v>0</v>
      </c>
      <c r="H24" s="16">
        <f t="shared" si="2"/>
        <v>0</v>
      </c>
      <c r="I24" s="17">
        <f t="shared" si="3"/>
        <v>0</v>
      </c>
    </row>
    <row r="25" spans="1:9" ht="15.75" customHeight="1" x14ac:dyDescent="0.25">
      <c r="A25" s="13" t="s">
        <v>28</v>
      </c>
      <c r="B25" s="14"/>
      <c r="C25" s="14"/>
      <c r="D25" s="45">
        <v>78</v>
      </c>
      <c r="E25" s="45"/>
      <c r="F25" s="48"/>
      <c r="G25" s="15">
        <f t="shared" si="2"/>
        <v>0</v>
      </c>
      <c r="H25" s="16">
        <f t="shared" si="2"/>
        <v>0</v>
      </c>
      <c r="I25" s="17">
        <f t="shared" si="3"/>
        <v>0</v>
      </c>
    </row>
    <row r="26" spans="1:9" ht="15.75" customHeight="1" x14ac:dyDescent="0.25">
      <c r="A26" s="23" t="s">
        <v>29</v>
      </c>
      <c r="B26" s="14"/>
      <c r="C26" s="14"/>
      <c r="D26" s="45">
        <v>1</v>
      </c>
      <c r="E26" s="45"/>
      <c r="F26" s="48"/>
      <c r="G26" s="15">
        <f t="shared" si="2"/>
        <v>0</v>
      </c>
      <c r="H26" s="16">
        <f t="shared" si="2"/>
        <v>0</v>
      </c>
      <c r="I26" s="17">
        <f t="shared" si="3"/>
        <v>0</v>
      </c>
    </row>
    <row r="27" spans="1:9" ht="15.75" customHeight="1" x14ac:dyDescent="0.25">
      <c r="A27" s="13" t="s">
        <v>30</v>
      </c>
      <c r="B27" s="14"/>
      <c r="C27" s="14"/>
      <c r="D27" s="45">
        <v>2</v>
      </c>
      <c r="E27" s="45"/>
      <c r="F27" s="48"/>
      <c r="G27" s="15">
        <f t="shared" si="2"/>
        <v>0</v>
      </c>
      <c r="H27" s="16">
        <f t="shared" si="2"/>
        <v>0</v>
      </c>
      <c r="I27" s="17">
        <f t="shared" si="3"/>
        <v>0</v>
      </c>
    </row>
    <row r="28" spans="1:9" ht="15.75" customHeight="1" x14ac:dyDescent="0.25">
      <c r="A28" s="24" t="s">
        <v>31</v>
      </c>
      <c r="B28" s="14"/>
      <c r="C28" s="14"/>
      <c r="D28" s="45">
        <v>3</v>
      </c>
      <c r="E28" s="45"/>
      <c r="F28" s="48"/>
      <c r="G28" s="15">
        <f t="shared" si="2"/>
        <v>0</v>
      </c>
      <c r="H28" s="16">
        <f t="shared" si="2"/>
        <v>0</v>
      </c>
      <c r="I28" s="17">
        <f t="shared" si="3"/>
        <v>0</v>
      </c>
    </row>
    <row r="29" spans="1:9" ht="15.75" customHeight="1" x14ac:dyDescent="0.25">
      <c r="A29" s="13" t="s">
        <v>16</v>
      </c>
      <c r="B29" s="14"/>
      <c r="C29" s="14"/>
      <c r="D29" s="45">
        <v>68</v>
      </c>
      <c r="E29" s="45">
        <v>10</v>
      </c>
      <c r="F29" s="48"/>
      <c r="G29" s="15">
        <f t="shared" si="2"/>
        <v>0</v>
      </c>
      <c r="H29" s="16">
        <f t="shared" si="2"/>
        <v>0</v>
      </c>
      <c r="I29" s="17">
        <f t="shared" si="3"/>
        <v>0</v>
      </c>
    </row>
    <row r="30" spans="1:9" ht="15.75" customHeight="1" x14ac:dyDescent="0.25">
      <c r="A30" s="13" t="s">
        <v>32</v>
      </c>
      <c r="B30" s="14"/>
      <c r="C30" s="14"/>
      <c r="D30" s="45">
        <v>2</v>
      </c>
      <c r="E30" s="45"/>
      <c r="F30" s="48"/>
      <c r="G30" s="15">
        <f t="shared" si="2"/>
        <v>0</v>
      </c>
      <c r="H30" s="16">
        <f t="shared" si="2"/>
        <v>0</v>
      </c>
      <c r="I30" s="17">
        <f t="shared" si="3"/>
        <v>0</v>
      </c>
    </row>
    <row r="31" spans="1:9" ht="15.75" customHeight="1" x14ac:dyDescent="0.25">
      <c r="A31" s="13" t="s">
        <v>33</v>
      </c>
      <c r="B31" s="14"/>
      <c r="C31" s="14"/>
      <c r="D31" s="45">
        <v>2</v>
      </c>
      <c r="E31" s="45"/>
      <c r="F31" s="48"/>
      <c r="G31" s="15">
        <f t="shared" si="2"/>
        <v>0</v>
      </c>
      <c r="H31" s="16">
        <f t="shared" si="2"/>
        <v>0</v>
      </c>
      <c r="I31" s="17">
        <f t="shared" si="3"/>
        <v>0</v>
      </c>
    </row>
    <row r="32" spans="1:9" ht="25.5" x14ac:dyDescent="0.25">
      <c r="A32" s="13" t="s">
        <v>41</v>
      </c>
      <c r="B32" s="14"/>
      <c r="C32" s="14"/>
      <c r="D32" s="45">
        <v>13</v>
      </c>
      <c r="E32" s="45"/>
      <c r="F32" s="48"/>
      <c r="G32" s="15">
        <f t="shared" si="2"/>
        <v>0</v>
      </c>
      <c r="H32" s="16">
        <f t="shared" si="2"/>
        <v>0</v>
      </c>
      <c r="I32" s="17">
        <f t="shared" si="3"/>
        <v>0</v>
      </c>
    </row>
    <row r="33" spans="1:9" ht="15.75" customHeight="1" thickBot="1" x14ac:dyDescent="0.3">
      <c r="A33" s="25" t="s">
        <v>34</v>
      </c>
      <c r="B33" s="26"/>
      <c r="C33" s="26"/>
      <c r="D33" s="46">
        <v>1</v>
      </c>
      <c r="E33" s="46"/>
      <c r="F33" s="49"/>
      <c r="G33" s="27">
        <f t="shared" si="2"/>
        <v>0</v>
      </c>
      <c r="H33" s="28">
        <f t="shared" si="2"/>
        <v>0</v>
      </c>
      <c r="I33" s="29">
        <f t="shared" si="3"/>
        <v>0</v>
      </c>
    </row>
    <row r="34" spans="1:9" s="2" customFormat="1" ht="15.75" customHeight="1" thickBot="1" x14ac:dyDescent="0.3">
      <c r="A34" s="30"/>
      <c r="B34" s="31"/>
      <c r="C34" s="31"/>
      <c r="D34" s="31"/>
      <c r="F34" s="43" t="s">
        <v>35</v>
      </c>
      <c r="G34" s="40">
        <f>SUM(G7:G10,G12:G33)</f>
        <v>0</v>
      </c>
      <c r="H34" s="40">
        <f>SUM(H7:H10,H12:H33)</f>
        <v>0</v>
      </c>
      <c r="I34" s="41">
        <f>SUM(I7:I10,I12:I33)</f>
        <v>0</v>
      </c>
    </row>
    <row r="35" spans="1:9" x14ac:dyDescent="0.25">
      <c r="A35" s="32"/>
      <c r="B35" s="32"/>
      <c r="C35" s="32"/>
      <c r="D35" s="32"/>
    </row>
    <row r="36" spans="1:9" x14ac:dyDescent="0.25">
      <c r="A36" s="32"/>
      <c r="B36" s="32"/>
      <c r="C36" s="32"/>
      <c r="D36" s="32"/>
    </row>
    <row r="37" spans="1:9" x14ac:dyDescent="0.25">
      <c r="A37" s="32"/>
      <c r="B37" s="32"/>
      <c r="C37" s="32"/>
      <c r="D37" s="32"/>
    </row>
    <row r="38" spans="1:9" x14ac:dyDescent="0.25">
      <c r="A38" s="32"/>
      <c r="B38" s="32"/>
      <c r="C38" s="32"/>
      <c r="D38" s="32"/>
    </row>
    <row r="39" spans="1:9" x14ac:dyDescent="0.25">
      <c r="A39" s="32"/>
      <c r="B39" s="32"/>
      <c r="C39" s="32"/>
      <c r="D39" s="32"/>
    </row>
    <row r="40" spans="1:9" x14ac:dyDescent="0.25">
      <c r="A40" s="32"/>
      <c r="B40" s="32"/>
      <c r="C40" s="32"/>
      <c r="D40" s="32"/>
    </row>
    <row r="41" spans="1:9" x14ac:dyDescent="0.25">
      <c r="A41" s="32"/>
      <c r="B41" s="32"/>
      <c r="D41" s="33"/>
      <c r="H41" s="33" t="s">
        <v>36</v>
      </c>
    </row>
    <row r="42" spans="1:9" x14ac:dyDescent="0.25">
      <c r="C42" s="34"/>
      <c r="D42" s="34"/>
      <c r="H42" s="47" t="s">
        <v>37</v>
      </c>
      <c r="I42" s="47"/>
    </row>
    <row r="45" spans="1:9" x14ac:dyDescent="0.25">
      <c r="A45" s="35" t="s">
        <v>38</v>
      </c>
      <c r="C45" s="32"/>
      <c r="D45" s="32"/>
    </row>
    <row r="46" spans="1:9" x14ac:dyDescent="0.25">
      <c r="A46" s="36" t="s">
        <v>39</v>
      </c>
      <c r="B46" s="32"/>
      <c r="C46" s="32"/>
      <c r="D46" s="32"/>
    </row>
    <row r="47" spans="1:9" x14ac:dyDescent="0.25">
      <c r="A47" s="36" t="s">
        <v>40</v>
      </c>
      <c r="B47" s="32"/>
      <c r="C47" s="32"/>
      <c r="D47" s="32"/>
    </row>
    <row r="48" spans="1:9" x14ac:dyDescent="0.25">
      <c r="A48" s="32"/>
      <c r="B48" s="32"/>
      <c r="C48" s="32"/>
      <c r="D48" s="32"/>
    </row>
    <row r="49" spans="1:4" x14ac:dyDescent="0.25">
      <c r="A49" s="32"/>
      <c r="B49" s="32"/>
      <c r="C49" s="32"/>
      <c r="D49" s="32"/>
    </row>
    <row r="50" spans="1:4" x14ac:dyDescent="0.25">
      <c r="A50" s="32"/>
      <c r="B50" s="32"/>
      <c r="C50" s="32"/>
      <c r="D50" s="32"/>
    </row>
    <row r="51" spans="1:4" x14ac:dyDescent="0.25">
      <c r="A51" s="32"/>
      <c r="B51" s="32"/>
      <c r="C51" s="32"/>
      <c r="D51" s="32"/>
    </row>
    <row r="52" spans="1:4" x14ac:dyDescent="0.25">
      <c r="A52" s="32"/>
      <c r="B52" s="32"/>
      <c r="C52" s="32"/>
      <c r="D52" s="32"/>
    </row>
    <row r="53" spans="1:4" x14ac:dyDescent="0.25">
      <c r="A53" s="32"/>
      <c r="B53" s="32"/>
      <c r="C53" s="32"/>
      <c r="D53" s="32"/>
    </row>
    <row r="54" spans="1:4" x14ac:dyDescent="0.25">
      <c r="A54" s="32"/>
      <c r="B54" s="32"/>
      <c r="C54" s="32"/>
      <c r="D54" s="32"/>
    </row>
    <row r="55" spans="1:4" x14ac:dyDescent="0.25">
      <c r="A55" s="32"/>
      <c r="B55" s="32"/>
      <c r="C55" s="32"/>
      <c r="D55" s="32"/>
    </row>
    <row r="56" spans="1:4" x14ac:dyDescent="0.25">
      <c r="A56" s="32"/>
      <c r="B56" s="32"/>
      <c r="C56" s="32"/>
      <c r="D56" s="32"/>
    </row>
    <row r="57" spans="1:4" x14ac:dyDescent="0.25">
      <c r="A57" s="32"/>
      <c r="B57" s="32"/>
      <c r="C57" s="32"/>
      <c r="D57" s="32"/>
    </row>
    <row r="58" spans="1:4" x14ac:dyDescent="0.25">
      <c r="A58" s="32"/>
      <c r="B58" s="32"/>
      <c r="C58" s="32"/>
      <c r="D58" s="32"/>
    </row>
    <row r="59" spans="1:4" x14ac:dyDescent="0.25">
      <c r="A59" s="32"/>
      <c r="B59" s="32"/>
      <c r="C59" s="32"/>
      <c r="D59" s="32"/>
    </row>
    <row r="60" spans="1:4" x14ac:dyDescent="0.25">
      <c r="A60" s="32"/>
      <c r="B60" s="32"/>
      <c r="C60" s="32"/>
      <c r="D60" s="32"/>
    </row>
    <row r="61" spans="1:4" x14ac:dyDescent="0.25">
      <c r="A61" s="32"/>
      <c r="B61" s="32"/>
      <c r="C61" s="32"/>
      <c r="D61" s="32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2"/>
      <c r="B64" s="32"/>
      <c r="C64" s="32"/>
      <c r="D64" s="32"/>
    </row>
    <row r="65" spans="1:4" x14ac:dyDescent="0.25">
      <c r="A65" s="32"/>
      <c r="B65" s="32"/>
      <c r="C65" s="32"/>
      <c r="D65" s="32"/>
    </row>
    <row r="66" spans="1:4" x14ac:dyDescent="0.25">
      <c r="A66" s="32"/>
      <c r="B66" s="32"/>
      <c r="C66" s="32"/>
      <c r="D66" s="32"/>
    </row>
    <row r="67" spans="1:4" x14ac:dyDescent="0.25">
      <c r="A67" s="32"/>
      <c r="B67" s="32"/>
      <c r="C67" s="32"/>
      <c r="D67" s="32"/>
    </row>
    <row r="68" spans="1:4" x14ac:dyDescent="0.25">
      <c r="A68" s="32"/>
      <c r="B68" s="32"/>
      <c r="C68" s="32"/>
      <c r="D68" s="32"/>
    </row>
    <row r="69" spans="1:4" x14ac:dyDescent="0.25">
      <c r="A69" s="32"/>
      <c r="B69" s="32"/>
      <c r="C69" s="32"/>
      <c r="D69" s="32"/>
    </row>
    <row r="70" spans="1:4" x14ac:dyDescent="0.25">
      <c r="A70" s="32"/>
      <c r="B70" s="32"/>
      <c r="C70" s="32"/>
      <c r="D70" s="32"/>
    </row>
    <row r="71" spans="1:4" x14ac:dyDescent="0.25">
      <c r="A71" s="32"/>
      <c r="B71" s="32"/>
      <c r="C71" s="32"/>
      <c r="D71" s="32"/>
    </row>
    <row r="72" spans="1:4" x14ac:dyDescent="0.25">
      <c r="A72" s="32"/>
      <c r="B72" s="32"/>
      <c r="C72" s="32"/>
      <c r="D72" s="32"/>
    </row>
    <row r="73" spans="1:4" x14ac:dyDescent="0.25">
      <c r="A73" s="32"/>
      <c r="B73" s="32"/>
      <c r="C73" s="32"/>
      <c r="D73" s="32"/>
    </row>
    <row r="74" spans="1:4" x14ac:dyDescent="0.25">
      <c r="A74" s="32"/>
      <c r="B74" s="32"/>
      <c r="C74" s="32"/>
      <c r="D74" s="32"/>
    </row>
    <row r="75" spans="1:4" x14ac:dyDescent="0.25">
      <c r="A75" s="32"/>
      <c r="B75" s="32"/>
      <c r="C75" s="32"/>
      <c r="D75" s="32"/>
    </row>
    <row r="76" spans="1:4" x14ac:dyDescent="0.25">
      <c r="A76" s="32"/>
      <c r="B76" s="32"/>
      <c r="C76" s="32"/>
      <c r="D76" s="32"/>
    </row>
    <row r="77" spans="1:4" x14ac:dyDescent="0.25">
      <c r="A77" s="32"/>
      <c r="B77" s="32"/>
      <c r="C77" s="32"/>
      <c r="D77" s="32"/>
    </row>
    <row r="78" spans="1:4" x14ac:dyDescent="0.25">
      <c r="A78" s="32"/>
      <c r="B78" s="32"/>
      <c r="C78" s="32"/>
      <c r="D78" s="32"/>
    </row>
    <row r="79" spans="1:4" x14ac:dyDescent="0.25">
      <c r="A79" s="32"/>
      <c r="B79" s="32"/>
      <c r="C79" s="32"/>
      <c r="D79" s="32"/>
    </row>
    <row r="80" spans="1:4" x14ac:dyDescent="0.25">
      <c r="A80" s="32"/>
      <c r="B80" s="32"/>
      <c r="C80" s="32"/>
      <c r="D80" s="32"/>
    </row>
    <row r="81" spans="1:4" x14ac:dyDescent="0.25">
      <c r="A81" s="32"/>
      <c r="B81" s="32"/>
      <c r="C81" s="32"/>
      <c r="D81" s="32"/>
    </row>
    <row r="82" spans="1:4" x14ac:dyDescent="0.25">
      <c r="A82" s="32"/>
      <c r="B82" s="32"/>
      <c r="C82" s="32"/>
      <c r="D82" s="32"/>
    </row>
    <row r="83" spans="1:4" x14ac:dyDescent="0.25">
      <c r="A83" s="32"/>
      <c r="B83" s="32"/>
      <c r="C83" s="32"/>
      <c r="D83" s="32"/>
    </row>
    <row r="84" spans="1:4" x14ac:dyDescent="0.25">
      <c r="A84" s="32"/>
      <c r="B84" s="32"/>
      <c r="C84" s="32"/>
      <c r="D84" s="32"/>
    </row>
    <row r="85" spans="1:4" x14ac:dyDescent="0.25">
      <c r="A85" s="32"/>
      <c r="B85" s="32"/>
      <c r="C85" s="32"/>
      <c r="D85" s="32"/>
    </row>
    <row r="86" spans="1:4" x14ac:dyDescent="0.25">
      <c r="A86" s="32"/>
      <c r="B86" s="32"/>
      <c r="C86" s="32"/>
      <c r="D86" s="32"/>
    </row>
    <row r="87" spans="1:4" x14ac:dyDescent="0.25">
      <c r="B87" s="32"/>
      <c r="C87" s="32"/>
      <c r="D87" s="32"/>
    </row>
    <row r="88" spans="1:4" x14ac:dyDescent="0.25">
      <c r="B88" s="32"/>
      <c r="C88" s="32"/>
      <c r="D88" s="32"/>
    </row>
    <row r="89" spans="1:4" x14ac:dyDescent="0.25">
      <c r="B89" s="32"/>
      <c r="C89" s="32"/>
      <c r="D89" s="32"/>
    </row>
    <row r="90" spans="1:4" x14ac:dyDescent="0.25">
      <c r="B90" s="32"/>
      <c r="C90" s="32"/>
      <c r="D90" s="32"/>
    </row>
  </sheetData>
  <mergeCells count="7">
    <mergeCell ref="F12:F33"/>
    <mergeCell ref="A4:C4"/>
    <mergeCell ref="D4:E4"/>
    <mergeCell ref="F4:I4"/>
    <mergeCell ref="A6:I6"/>
    <mergeCell ref="F7:F10"/>
    <mergeCell ref="A11:I11"/>
  </mergeCells>
  <pageMargins left="0.7" right="0.7" top="0.78740157499999996" bottom="0.78740157499999996" header="0.3" footer="0.3"/>
  <pageSetup paperSize="9" scale="6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Bílé prádlo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2023-09-13T09:53:47Z</dcterms:modified>
</cp:coreProperties>
</file>