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0_2021 Baterie, akumulátory sk. mat. 4311, Lucka\Josephine\alkalické\"/>
    </mc:Choice>
  </mc:AlternateContent>
  <xr:revisionPtr revIDLastSave="0" documentId="13_ncr:1_{5C9C4CA1-92D0-41DB-8C67-21023E63254B}" xr6:coauthVersionLast="47" xr6:coauthVersionMax="47" xr10:uidLastSave="{00000000-0000-0000-0000-000000000000}"/>
  <bookViews>
    <workbookView xWindow="-108" yWindow="-108" windowWidth="23256" windowHeight="12576" xr2:uid="{D3A67715-7272-4779-B3B5-267D16A01182}"/>
  </bookViews>
  <sheets>
    <sheet name="Alkalické" sheetId="1" r:id="rId1"/>
  </sheets>
  <definedNames>
    <definedName name="_xlnm._FilterDatabase" localSheetId="0" hidden="1">Alkalické!$A$1:$G$53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2" i="1"/>
  <c r="H55" i="1" s="1"/>
</calcChain>
</file>

<file path=xl/sharedStrings.xml><?xml version="1.0" encoding="utf-8"?>
<sst xmlns="http://schemas.openxmlformats.org/spreadsheetml/2006/main" count="316" uniqueCount="79">
  <si>
    <t>Materiál</t>
  </si>
  <si>
    <t>Dokument kontroly</t>
  </si>
  <si>
    <t>Rozměr</t>
  </si>
  <si>
    <t>Dokumentace</t>
  </si>
  <si>
    <t>Akumulátor 21,6 FNC 440 MR4S Hoppecke ČSN EN 60623 SK63546-001</t>
  </si>
  <si>
    <t>3.1</t>
  </si>
  <si>
    <t/>
  </si>
  <si>
    <t>SK63546-001</t>
  </si>
  <si>
    <t>Akumulátor 38 FNC 235 MR3 Hoppecke ČSN EN 60623</t>
  </si>
  <si>
    <t>Akumulátor NiCd 20 KPM 300 VS 24V 300Ah s centr. doplňováním vody ČSN EN 60623</t>
  </si>
  <si>
    <t>89-3741021</t>
  </si>
  <si>
    <t>Akumulátor NiCd Ferak 20KPM 300P ČSN EN 60623</t>
  </si>
  <si>
    <t>Akumulátor NiCd Ferak 18KPH 150P ČSN EN 60623</t>
  </si>
  <si>
    <t>Akumulátor NiCd Ferak 18KPM 375P ČSN EN 60623</t>
  </si>
  <si>
    <t>Akumulátor NiCd Ferak 20 KPM 250PE1 ČSN EN 60623</t>
  </si>
  <si>
    <t>Akumulátor NiCd Ferak 20KPM 250P ČSN EN 60623</t>
  </si>
  <si>
    <t>Akumulátor NiCd Ferak 20KPM 375P ČSN EN 60623</t>
  </si>
  <si>
    <t>Akumulátor NiCd Ferak 36KPM 120P ČSN EN 60623</t>
  </si>
  <si>
    <t>Akumulátor NiCd Ferak 36KPM 160P ČSN EN 60623</t>
  </si>
  <si>
    <t>Akumulátor NiCd Ferak 36KPM 360 ČSN EN 60623</t>
  </si>
  <si>
    <t>Akumulátor NiCd Ferak 36KPM 375P ČSN EN 60623</t>
  </si>
  <si>
    <t>Akumulátor NiCd Ferak 38KPH 150P ČSN EN 60623</t>
  </si>
  <si>
    <t>Akumulátor NiCd Ferak 38KPH 80P ČSN EN 60623</t>
  </si>
  <si>
    <t>Akumulátor NiCd Ferak 38KPM 120P ČSN EN 60623</t>
  </si>
  <si>
    <t>Akumulátor NiCd Ferak 38KPM 360 ČSN EN 60623</t>
  </si>
  <si>
    <t>Akumulátor NiCd Ferak 40KPM 120P ČSN EN 60623</t>
  </si>
  <si>
    <t>Akumulátor NiCd Ferak 40KPM 160P ČSN EN 60623</t>
  </si>
  <si>
    <t>Akumulátor NiCd Ferak 5KPH 150P ČSN EN 60623</t>
  </si>
  <si>
    <t>Akumulátor NiCd Ferak 5KPM 100P 48V ČSN EN 60623</t>
  </si>
  <si>
    <t>5KPM 100P</t>
  </si>
  <si>
    <t>Akumulátor NiCd Ferak 5KPM 120P C13 PVC</t>
  </si>
  <si>
    <t>5XČLÁNEKKPM 120P</t>
  </si>
  <si>
    <t>Akumulátor NiCd Ferak 5KPM 250P ČSN EN 60623</t>
  </si>
  <si>
    <t>Akumulátor NiCd Ferak 70 KPM 250 PE1</t>
  </si>
  <si>
    <t>FERAK 70 KPM 250 PE1</t>
  </si>
  <si>
    <t>Akumulátor NiCd Ferak 75KPH 150P ČSN EN 60623</t>
  </si>
  <si>
    <t>Akumulátor NiCd Ferak 75KPH 80P ČSN EN 60623</t>
  </si>
  <si>
    <t>Akumulátor NiCd Ferak 8KPH 80P ČSN EN 60623</t>
  </si>
  <si>
    <t>3719.116</t>
  </si>
  <si>
    <t>Akumulátor NiCd HBL 18 KPM 370 P-S ČSN EN 60623</t>
  </si>
  <si>
    <t>HBL 18 KPM 370 P-S</t>
  </si>
  <si>
    <t>Akumulátor NiCd HBL 36 KPM 370 P-S ČSN EN 60623</t>
  </si>
  <si>
    <t>HBL 36 KPM 370 P-S</t>
  </si>
  <si>
    <t>Akumulátor NiCd SAFT MRX80 104V/80Ah v bednách D219816</t>
  </si>
  <si>
    <t>SAFT D219816</t>
  </si>
  <si>
    <t>Článek akumulátorový NiCd KPM 370 P-S 1,2V ČSN EN 60623</t>
  </si>
  <si>
    <t>166x163x365 mm</t>
  </si>
  <si>
    <t>Článek akumulátorový NiCd Hoppecke FNC 162LR</t>
  </si>
  <si>
    <t>Článek akumulátorový NiCd Hoppecke FNC 235 MR3</t>
  </si>
  <si>
    <t>Článek akumulátorový NiCd Hoppecke FNC 354LR</t>
  </si>
  <si>
    <t>Článek akumulátorový NiCd Hoppecke FNC 410L-DR</t>
  </si>
  <si>
    <t>Článek akumulátorový NiCd Hoppecke FNC 440 MR 1,2V</t>
  </si>
  <si>
    <t>Článek akumulátorový NiCd Ferak KPH 100P ČSN EN 60623</t>
  </si>
  <si>
    <t>Článek akumulátorový NiCd Ferak KPH 150P ČSN EN 60623</t>
  </si>
  <si>
    <t>Článek akumulátorový NiCd Ferak KPH 80P ČSN EN 60623</t>
  </si>
  <si>
    <t>Článek akumulátorový NiCd Ferak KPM 105P ČSN EN 60623</t>
  </si>
  <si>
    <t>Článek akumulátorový NiCd Ferak KPM 120P ČSN EN 60623</t>
  </si>
  <si>
    <t>Článek akumulátorový NiCd Ferak KPM 160P ČSN EN 60623</t>
  </si>
  <si>
    <t>Článek akumulátorový NiCd Ferak KPM 250P ČSN EN 60623</t>
  </si>
  <si>
    <t>Článek akumulátorový NiCd Ferak KPM 250PE ČSN EN 60623</t>
  </si>
  <si>
    <t>FERAK KPM 250PE</t>
  </si>
  <si>
    <t>Článek akumulátorový NICd KPM 300 BC ČSN EN 60623, 89-2711047</t>
  </si>
  <si>
    <t>89-2711047</t>
  </si>
  <si>
    <t>Článek akumulátorový NICd Ferak KPM 300P ČSN EN 60623</t>
  </si>
  <si>
    <t>Článek akumulátorový NiCd Ferak KPM 360 ČSN EN 60623</t>
  </si>
  <si>
    <t>Článek akumulátorový NiCd Ferak KPM 375P ČSN EN 60623</t>
  </si>
  <si>
    <t>Článek akumulátorový NiCd Ferak NKDU 11 ČSN EN 60623</t>
  </si>
  <si>
    <t>Článek akumulátorový NiCd SAFT SRM 340P CFR 212041</t>
  </si>
  <si>
    <t>120X170X343 MM</t>
  </si>
  <si>
    <t>KSM</t>
  </si>
  <si>
    <t>Předpokládané množství ks</t>
  </si>
  <si>
    <t>Cena za 1 ks v Kč bez DPH</t>
  </si>
  <si>
    <t>Cena za předpokládané množství v Kč bez DPH</t>
  </si>
  <si>
    <t>termín plnění v kalendářních dnech</t>
  </si>
  <si>
    <t>[doplní dodavatel]</t>
  </si>
  <si>
    <t>Cena celkem za předpokládané množství</t>
  </si>
  <si>
    <t>sestava článků v nosiči: 2x18, s úpravou bateriových vozíků, včeteně propojovacího materiálu (typ akumulátoru: 36 KPM 160 P)</t>
  </si>
  <si>
    <t>sestava článků v nosiči: 7x5 + 1x3, bez úpravy bateriového vozíku (typ akumulátoru: 38 KPM 160 P)</t>
  </si>
  <si>
    <t>Zadavatel sděluje, že účastník musí nacenit veškeré požadované položky.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</si>
</sst>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2" fillId="4" borderId="0" xfId="0" applyFont="1" applyFill="1" applyAlignment="1">
      <alignment horizontal="left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751-8A22-4CF5-84A3-E70CAC5F87C8}">
  <dimension ref="A1:I58"/>
  <sheetViews>
    <sheetView tabSelected="1" zoomScaleNormal="100" workbookViewId="0">
      <selection activeCell="J58" sqref="J58"/>
    </sheetView>
  </sheetViews>
  <sheetFormatPr defaultColWidth="8.88671875" defaultRowHeight="14.4" x14ac:dyDescent="0.3"/>
  <cols>
    <col min="1" max="1" width="8.44140625" style="2" bestFit="1" customWidth="1"/>
    <col min="2" max="2" width="35.5546875" style="2" customWidth="1"/>
    <col min="3" max="3" width="8.33203125" style="2" customWidth="1"/>
    <col min="4" max="4" width="11.6640625" style="2" customWidth="1"/>
    <col min="5" max="5" width="12.6640625" style="2" customWidth="1"/>
    <col min="6" max="6" width="9.109375" style="2" customWidth="1"/>
    <col min="7" max="7" width="13.5546875" style="2" customWidth="1"/>
    <col min="8" max="8" width="14.6640625" style="2" customWidth="1"/>
    <col min="9" max="9" width="12.33203125" style="2" customWidth="1"/>
    <col min="10" max="10" width="8.88671875" style="2"/>
    <col min="11" max="11" width="36.6640625" style="2" customWidth="1"/>
    <col min="12" max="16384" width="8.88671875" style="2"/>
  </cols>
  <sheetData>
    <row r="1" spans="1:9" ht="57.6" x14ac:dyDescent="0.3">
      <c r="A1" s="1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70</v>
      </c>
      <c r="G1" s="1" t="s">
        <v>71</v>
      </c>
      <c r="H1" s="1" t="s">
        <v>72</v>
      </c>
      <c r="I1" s="1" t="s">
        <v>73</v>
      </c>
    </row>
    <row r="2" spans="1:9" ht="28.8" x14ac:dyDescent="0.3">
      <c r="A2" s="3">
        <v>2069392</v>
      </c>
      <c r="B2" s="3" t="s">
        <v>4</v>
      </c>
      <c r="C2" s="3" t="s">
        <v>5</v>
      </c>
      <c r="D2" s="3" t="s">
        <v>6</v>
      </c>
      <c r="E2" s="3" t="s">
        <v>7</v>
      </c>
      <c r="F2" s="4">
        <v>1</v>
      </c>
      <c r="G2" s="5" t="s">
        <v>74</v>
      </c>
      <c r="H2" s="4" t="e">
        <f>F2*G2</f>
        <v>#VALUE!</v>
      </c>
      <c r="I2" s="5" t="s">
        <v>74</v>
      </c>
    </row>
    <row r="3" spans="1:9" ht="28.8" x14ac:dyDescent="0.3">
      <c r="A3" s="3">
        <v>1678195</v>
      </c>
      <c r="B3" s="3" t="s">
        <v>8</v>
      </c>
      <c r="C3" s="3" t="s">
        <v>5</v>
      </c>
      <c r="D3" s="3" t="s">
        <v>6</v>
      </c>
      <c r="E3" s="3" t="s">
        <v>6</v>
      </c>
      <c r="F3" s="4">
        <v>5</v>
      </c>
      <c r="G3" s="5" t="s">
        <v>74</v>
      </c>
      <c r="H3" s="4" t="e">
        <f t="shared" ref="H3:H53" si="0">F3*G3</f>
        <v>#VALUE!</v>
      </c>
      <c r="I3" s="5" t="s">
        <v>74</v>
      </c>
    </row>
    <row r="4" spans="1:9" ht="43.2" x14ac:dyDescent="0.3">
      <c r="A4" s="3">
        <v>1438659</v>
      </c>
      <c r="B4" s="3" t="s">
        <v>9</v>
      </c>
      <c r="C4" s="3" t="s">
        <v>5</v>
      </c>
      <c r="D4" s="3" t="s">
        <v>6</v>
      </c>
      <c r="E4" s="3" t="s">
        <v>10</v>
      </c>
      <c r="F4" s="4">
        <v>9</v>
      </c>
      <c r="G4" s="5" t="s">
        <v>74</v>
      </c>
      <c r="H4" s="4" t="e">
        <f t="shared" si="0"/>
        <v>#VALUE!</v>
      </c>
      <c r="I4" s="5" t="s">
        <v>74</v>
      </c>
    </row>
    <row r="5" spans="1:9" ht="28.8" x14ac:dyDescent="0.3">
      <c r="A5" s="3">
        <v>971291</v>
      </c>
      <c r="B5" s="3" t="s">
        <v>11</v>
      </c>
      <c r="C5" s="3" t="s">
        <v>5</v>
      </c>
      <c r="D5" s="3" t="s">
        <v>6</v>
      </c>
      <c r="E5" s="3" t="s">
        <v>6</v>
      </c>
      <c r="F5" s="4">
        <v>1</v>
      </c>
      <c r="G5" s="5" t="s">
        <v>74</v>
      </c>
      <c r="H5" s="4" t="e">
        <f t="shared" si="0"/>
        <v>#VALUE!</v>
      </c>
      <c r="I5" s="5" t="s">
        <v>74</v>
      </c>
    </row>
    <row r="6" spans="1:9" ht="28.8" x14ac:dyDescent="0.3">
      <c r="A6" s="3">
        <v>943413</v>
      </c>
      <c r="B6" s="3" t="s">
        <v>12</v>
      </c>
      <c r="C6" s="3" t="s">
        <v>5</v>
      </c>
      <c r="D6" s="3" t="s">
        <v>6</v>
      </c>
      <c r="E6" s="3" t="s">
        <v>6</v>
      </c>
      <c r="F6" s="4">
        <v>1</v>
      </c>
      <c r="G6" s="5" t="s">
        <v>74</v>
      </c>
      <c r="H6" s="4" t="e">
        <f t="shared" si="0"/>
        <v>#VALUE!</v>
      </c>
      <c r="I6" s="5" t="s">
        <v>74</v>
      </c>
    </row>
    <row r="7" spans="1:9" ht="28.8" x14ac:dyDescent="0.3">
      <c r="A7" s="3">
        <v>536152</v>
      </c>
      <c r="B7" s="3" t="s">
        <v>13</v>
      </c>
      <c r="C7" s="3" t="s">
        <v>5</v>
      </c>
      <c r="D7" s="3" t="s">
        <v>6</v>
      </c>
      <c r="E7" s="3" t="s">
        <v>6</v>
      </c>
      <c r="F7" s="4">
        <v>1</v>
      </c>
      <c r="G7" s="5" t="s">
        <v>74</v>
      </c>
      <c r="H7" s="4" t="e">
        <f t="shared" si="0"/>
        <v>#VALUE!</v>
      </c>
      <c r="I7" s="5" t="s">
        <v>74</v>
      </c>
    </row>
    <row r="8" spans="1:9" ht="28.8" x14ac:dyDescent="0.3">
      <c r="A8" s="3">
        <v>1686071</v>
      </c>
      <c r="B8" s="3" t="s">
        <v>14</v>
      </c>
      <c r="C8" s="3" t="s">
        <v>5</v>
      </c>
      <c r="D8" s="3" t="s">
        <v>6</v>
      </c>
      <c r="E8" s="3" t="s">
        <v>6</v>
      </c>
      <c r="F8" s="4">
        <v>4</v>
      </c>
      <c r="G8" s="5" t="s">
        <v>74</v>
      </c>
      <c r="H8" s="4" t="e">
        <f t="shared" si="0"/>
        <v>#VALUE!</v>
      </c>
      <c r="I8" s="5" t="s">
        <v>74</v>
      </c>
    </row>
    <row r="9" spans="1:9" ht="28.8" x14ac:dyDescent="0.3">
      <c r="A9" s="3">
        <v>536038</v>
      </c>
      <c r="B9" s="3" t="s">
        <v>15</v>
      </c>
      <c r="C9" s="3" t="s">
        <v>5</v>
      </c>
      <c r="D9" s="3" t="s">
        <v>6</v>
      </c>
      <c r="E9" s="3" t="s">
        <v>6</v>
      </c>
      <c r="F9" s="4">
        <v>1</v>
      </c>
      <c r="G9" s="5" t="s">
        <v>74</v>
      </c>
      <c r="H9" s="4" t="e">
        <f t="shared" si="0"/>
        <v>#VALUE!</v>
      </c>
      <c r="I9" s="5" t="s">
        <v>74</v>
      </c>
    </row>
    <row r="10" spans="1:9" ht="28.8" x14ac:dyDescent="0.3">
      <c r="A10" s="3">
        <v>1078918</v>
      </c>
      <c r="B10" s="3" t="s">
        <v>16</v>
      </c>
      <c r="C10" s="3" t="s">
        <v>5</v>
      </c>
      <c r="D10" s="3" t="s">
        <v>6</v>
      </c>
      <c r="E10" s="3" t="s">
        <v>6</v>
      </c>
      <c r="F10" s="4">
        <v>1</v>
      </c>
      <c r="G10" s="5" t="s">
        <v>74</v>
      </c>
      <c r="H10" s="4" t="e">
        <f t="shared" si="0"/>
        <v>#VALUE!</v>
      </c>
      <c r="I10" s="5" t="s">
        <v>74</v>
      </c>
    </row>
    <row r="11" spans="1:9" ht="28.8" x14ac:dyDescent="0.3">
      <c r="A11" s="3">
        <v>864786</v>
      </c>
      <c r="B11" s="3" t="s">
        <v>17</v>
      </c>
      <c r="C11" s="3" t="s">
        <v>5</v>
      </c>
      <c r="D11" s="3" t="s">
        <v>6</v>
      </c>
      <c r="E11" s="3" t="s">
        <v>6</v>
      </c>
      <c r="F11" s="4">
        <v>1</v>
      </c>
      <c r="G11" s="5" t="s">
        <v>74</v>
      </c>
      <c r="H11" s="4" t="e">
        <f t="shared" si="0"/>
        <v>#VALUE!</v>
      </c>
      <c r="I11" s="5" t="s">
        <v>74</v>
      </c>
    </row>
    <row r="12" spans="1:9" ht="28.8" x14ac:dyDescent="0.3">
      <c r="A12" s="3">
        <v>943424</v>
      </c>
      <c r="B12" s="3" t="s">
        <v>18</v>
      </c>
      <c r="C12" s="3" t="s">
        <v>5</v>
      </c>
      <c r="D12" s="3" t="s">
        <v>6</v>
      </c>
      <c r="E12" s="3" t="s">
        <v>6</v>
      </c>
      <c r="F12" s="4">
        <v>1</v>
      </c>
      <c r="G12" s="5" t="s">
        <v>74</v>
      </c>
      <c r="H12" s="4" t="e">
        <f t="shared" si="0"/>
        <v>#VALUE!</v>
      </c>
      <c r="I12" s="5" t="s">
        <v>74</v>
      </c>
    </row>
    <row r="13" spans="1:9" ht="28.8" x14ac:dyDescent="0.3">
      <c r="A13" s="3">
        <v>536117</v>
      </c>
      <c r="B13" s="3" t="s">
        <v>19</v>
      </c>
      <c r="C13" s="3" t="s">
        <v>5</v>
      </c>
      <c r="D13" s="3" t="s">
        <v>6</v>
      </c>
      <c r="E13" s="3" t="s">
        <v>6</v>
      </c>
      <c r="F13" s="4">
        <v>1</v>
      </c>
      <c r="G13" s="5" t="s">
        <v>74</v>
      </c>
      <c r="H13" s="4" t="e">
        <f t="shared" si="0"/>
        <v>#VALUE!</v>
      </c>
      <c r="I13" s="5" t="s">
        <v>74</v>
      </c>
    </row>
    <row r="14" spans="1:9" ht="28.8" x14ac:dyDescent="0.3">
      <c r="A14" s="3">
        <v>536218</v>
      </c>
      <c r="B14" s="3" t="s">
        <v>20</v>
      </c>
      <c r="C14" s="3" t="s">
        <v>5</v>
      </c>
      <c r="D14" s="3" t="s">
        <v>6</v>
      </c>
      <c r="E14" s="3" t="s">
        <v>6</v>
      </c>
      <c r="F14" s="4">
        <v>1</v>
      </c>
      <c r="G14" s="5" t="s">
        <v>74</v>
      </c>
      <c r="H14" s="4" t="e">
        <f t="shared" si="0"/>
        <v>#VALUE!</v>
      </c>
      <c r="I14" s="5" t="s">
        <v>74</v>
      </c>
    </row>
    <row r="15" spans="1:9" ht="28.8" x14ac:dyDescent="0.3">
      <c r="A15" s="3">
        <v>536398</v>
      </c>
      <c r="B15" s="3" t="s">
        <v>21</v>
      </c>
      <c r="C15" s="3" t="s">
        <v>5</v>
      </c>
      <c r="D15" s="3" t="s">
        <v>6</v>
      </c>
      <c r="E15" s="3" t="s">
        <v>6</v>
      </c>
      <c r="F15" s="4">
        <v>4</v>
      </c>
      <c r="G15" s="5" t="s">
        <v>74</v>
      </c>
      <c r="H15" s="4" t="e">
        <f t="shared" si="0"/>
        <v>#VALUE!</v>
      </c>
      <c r="I15" s="5" t="s">
        <v>74</v>
      </c>
    </row>
    <row r="16" spans="1:9" ht="28.8" x14ac:dyDescent="0.3">
      <c r="A16" s="3">
        <v>535983</v>
      </c>
      <c r="B16" s="3" t="s">
        <v>22</v>
      </c>
      <c r="C16" s="3" t="s">
        <v>5</v>
      </c>
      <c r="D16" s="3" t="s">
        <v>6</v>
      </c>
      <c r="E16" s="3" t="s">
        <v>6</v>
      </c>
      <c r="F16" s="4">
        <v>11</v>
      </c>
      <c r="G16" s="5" t="s">
        <v>74</v>
      </c>
      <c r="H16" s="4" t="e">
        <f t="shared" si="0"/>
        <v>#VALUE!</v>
      </c>
      <c r="I16" s="5" t="s">
        <v>74</v>
      </c>
    </row>
    <row r="17" spans="1:9" ht="28.8" x14ac:dyDescent="0.3">
      <c r="A17" s="3">
        <v>536174</v>
      </c>
      <c r="B17" s="3" t="s">
        <v>23</v>
      </c>
      <c r="C17" s="3" t="s">
        <v>5</v>
      </c>
      <c r="D17" s="3" t="s">
        <v>6</v>
      </c>
      <c r="E17" s="3" t="s">
        <v>6</v>
      </c>
      <c r="F17" s="4">
        <v>4</v>
      </c>
      <c r="G17" s="5" t="s">
        <v>74</v>
      </c>
      <c r="H17" s="4" t="e">
        <f t="shared" si="0"/>
        <v>#VALUE!</v>
      </c>
      <c r="I17" s="5" t="s">
        <v>74</v>
      </c>
    </row>
    <row r="18" spans="1:9" ht="28.8" x14ac:dyDescent="0.3">
      <c r="A18" s="3">
        <v>536128</v>
      </c>
      <c r="B18" s="3" t="s">
        <v>24</v>
      </c>
      <c r="C18" s="3" t="s">
        <v>5</v>
      </c>
      <c r="D18" s="3" t="s">
        <v>6</v>
      </c>
      <c r="E18" s="3" t="s">
        <v>6</v>
      </c>
      <c r="F18" s="4">
        <v>1</v>
      </c>
      <c r="G18" s="5" t="s">
        <v>74</v>
      </c>
      <c r="H18" s="4" t="e">
        <f t="shared" si="0"/>
        <v>#VALUE!</v>
      </c>
      <c r="I18" s="5" t="s">
        <v>74</v>
      </c>
    </row>
    <row r="19" spans="1:9" ht="28.8" x14ac:dyDescent="0.3">
      <c r="A19" s="3">
        <v>536229</v>
      </c>
      <c r="B19" s="3" t="s">
        <v>25</v>
      </c>
      <c r="C19" s="3" t="s">
        <v>5</v>
      </c>
      <c r="D19" s="3" t="s">
        <v>6</v>
      </c>
      <c r="E19" s="3" t="s">
        <v>6</v>
      </c>
      <c r="F19" s="4">
        <v>1</v>
      </c>
      <c r="G19" s="5" t="s">
        <v>74</v>
      </c>
      <c r="H19" s="4" t="e">
        <f t="shared" si="0"/>
        <v>#VALUE!</v>
      </c>
      <c r="I19" s="5" t="s">
        <v>74</v>
      </c>
    </row>
    <row r="20" spans="1:9" ht="28.8" x14ac:dyDescent="0.3">
      <c r="A20" s="3">
        <v>536231</v>
      </c>
      <c r="B20" s="3" t="s">
        <v>26</v>
      </c>
      <c r="C20" s="3" t="s">
        <v>5</v>
      </c>
      <c r="D20" s="3" t="s">
        <v>6</v>
      </c>
      <c r="E20" s="3" t="s">
        <v>6</v>
      </c>
      <c r="F20" s="4">
        <v>1</v>
      </c>
      <c r="G20" s="5" t="s">
        <v>74</v>
      </c>
      <c r="H20" s="4" t="e">
        <f t="shared" si="0"/>
        <v>#VALUE!</v>
      </c>
      <c r="I20" s="5" t="s">
        <v>74</v>
      </c>
    </row>
    <row r="21" spans="1:9" ht="28.8" x14ac:dyDescent="0.3">
      <c r="A21" s="3">
        <v>535961</v>
      </c>
      <c r="B21" s="3" t="s">
        <v>27</v>
      </c>
      <c r="C21" s="3" t="s">
        <v>5</v>
      </c>
      <c r="D21" s="3" t="s">
        <v>6</v>
      </c>
      <c r="E21" s="3" t="s">
        <v>6</v>
      </c>
      <c r="F21" s="4">
        <v>0</v>
      </c>
      <c r="G21" s="5" t="s">
        <v>74</v>
      </c>
      <c r="H21" s="4" t="e">
        <f t="shared" si="0"/>
        <v>#VALUE!</v>
      </c>
      <c r="I21" s="5" t="s">
        <v>74</v>
      </c>
    </row>
    <row r="22" spans="1:9" ht="28.8" x14ac:dyDescent="0.3">
      <c r="A22" s="3">
        <v>2120872</v>
      </c>
      <c r="B22" s="3" t="s">
        <v>28</v>
      </c>
      <c r="C22" s="3" t="s">
        <v>5</v>
      </c>
      <c r="D22" s="3" t="s">
        <v>6</v>
      </c>
      <c r="E22" s="3" t="s">
        <v>29</v>
      </c>
      <c r="F22" s="4">
        <v>1</v>
      </c>
      <c r="G22" s="5" t="s">
        <v>74</v>
      </c>
      <c r="H22" s="4" t="e">
        <f t="shared" si="0"/>
        <v>#VALUE!</v>
      </c>
      <c r="I22" s="5" t="s">
        <v>74</v>
      </c>
    </row>
    <row r="23" spans="1:9" ht="28.8" x14ac:dyDescent="0.3">
      <c r="A23" s="3">
        <v>919776</v>
      </c>
      <c r="B23" s="3" t="s">
        <v>30</v>
      </c>
      <c r="C23" s="3" t="s">
        <v>5</v>
      </c>
      <c r="D23" s="3" t="s">
        <v>31</v>
      </c>
      <c r="E23" s="3" t="s">
        <v>6</v>
      </c>
      <c r="F23" s="4">
        <v>1</v>
      </c>
      <c r="G23" s="5" t="s">
        <v>74</v>
      </c>
      <c r="H23" s="4" t="e">
        <f t="shared" si="0"/>
        <v>#VALUE!</v>
      </c>
      <c r="I23" s="5" t="s">
        <v>74</v>
      </c>
    </row>
    <row r="24" spans="1:9" ht="28.8" x14ac:dyDescent="0.3">
      <c r="A24" s="3">
        <v>1678206</v>
      </c>
      <c r="B24" s="3" t="s">
        <v>32</v>
      </c>
      <c r="C24" s="3" t="s">
        <v>5</v>
      </c>
      <c r="D24" s="3" t="s">
        <v>6</v>
      </c>
      <c r="E24" s="3" t="s">
        <v>6</v>
      </c>
      <c r="F24" s="4">
        <v>1</v>
      </c>
      <c r="G24" s="5" t="s">
        <v>74</v>
      </c>
      <c r="H24" s="4" t="e">
        <f t="shared" si="0"/>
        <v>#VALUE!</v>
      </c>
      <c r="I24" s="5" t="s">
        <v>74</v>
      </c>
    </row>
    <row r="25" spans="1:9" ht="28.8" x14ac:dyDescent="0.3">
      <c r="A25" s="3">
        <v>1678151</v>
      </c>
      <c r="B25" s="3" t="s">
        <v>33</v>
      </c>
      <c r="C25" s="3" t="s">
        <v>5</v>
      </c>
      <c r="D25" s="3" t="s">
        <v>6</v>
      </c>
      <c r="E25" s="3" t="s">
        <v>34</v>
      </c>
      <c r="F25" s="4">
        <v>1</v>
      </c>
      <c r="G25" s="5" t="s">
        <v>74</v>
      </c>
      <c r="H25" s="4" t="e">
        <f t="shared" si="0"/>
        <v>#VALUE!</v>
      </c>
      <c r="I25" s="5" t="s">
        <v>74</v>
      </c>
    </row>
    <row r="26" spans="1:9" ht="28.8" x14ac:dyDescent="0.3">
      <c r="A26" s="3">
        <v>536005</v>
      </c>
      <c r="B26" s="3" t="s">
        <v>35</v>
      </c>
      <c r="C26" s="3" t="s">
        <v>5</v>
      </c>
      <c r="D26" s="3" t="s">
        <v>6</v>
      </c>
      <c r="E26" s="3" t="s">
        <v>6</v>
      </c>
      <c r="F26" s="4">
        <v>3</v>
      </c>
      <c r="G26" s="5" t="s">
        <v>74</v>
      </c>
      <c r="H26" s="4" t="e">
        <f t="shared" si="0"/>
        <v>#VALUE!</v>
      </c>
      <c r="I26" s="5" t="s">
        <v>74</v>
      </c>
    </row>
    <row r="27" spans="1:9" ht="28.8" x14ac:dyDescent="0.3">
      <c r="A27" s="3">
        <v>535994</v>
      </c>
      <c r="B27" s="3" t="s">
        <v>36</v>
      </c>
      <c r="C27" s="3" t="s">
        <v>5</v>
      </c>
      <c r="D27" s="3" t="s">
        <v>6</v>
      </c>
      <c r="E27" s="3" t="s">
        <v>6</v>
      </c>
      <c r="F27" s="4">
        <v>1</v>
      </c>
      <c r="G27" s="5" t="s">
        <v>74</v>
      </c>
      <c r="H27" s="4" t="e">
        <f t="shared" si="0"/>
        <v>#VALUE!</v>
      </c>
      <c r="I27" s="5" t="s">
        <v>74</v>
      </c>
    </row>
    <row r="28" spans="1:9" ht="28.8" x14ac:dyDescent="0.3">
      <c r="A28" s="3">
        <v>1653816</v>
      </c>
      <c r="B28" s="3" t="s">
        <v>37</v>
      </c>
      <c r="C28" s="3" t="s">
        <v>5</v>
      </c>
      <c r="D28" s="3" t="s">
        <v>6</v>
      </c>
      <c r="E28" s="3" t="s">
        <v>38</v>
      </c>
      <c r="F28" s="4">
        <v>5</v>
      </c>
      <c r="G28" s="5" t="s">
        <v>74</v>
      </c>
      <c r="H28" s="4" t="e">
        <f t="shared" si="0"/>
        <v>#VALUE!</v>
      </c>
      <c r="I28" s="5" t="s">
        <v>74</v>
      </c>
    </row>
    <row r="29" spans="1:9" ht="28.8" x14ac:dyDescent="0.3">
      <c r="A29" s="3">
        <v>1677047</v>
      </c>
      <c r="B29" s="3" t="s">
        <v>39</v>
      </c>
      <c r="C29" s="3" t="s">
        <v>5</v>
      </c>
      <c r="D29" s="3" t="s">
        <v>6</v>
      </c>
      <c r="E29" s="3" t="s">
        <v>40</v>
      </c>
      <c r="F29" s="4">
        <v>1</v>
      </c>
      <c r="G29" s="5" t="s">
        <v>74</v>
      </c>
      <c r="H29" s="4" t="e">
        <f t="shared" si="0"/>
        <v>#VALUE!</v>
      </c>
      <c r="I29" s="5" t="s">
        <v>74</v>
      </c>
    </row>
    <row r="30" spans="1:9" ht="28.8" x14ac:dyDescent="0.3">
      <c r="A30" s="3">
        <v>1536311</v>
      </c>
      <c r="B30" s="3" t="s">
        <v>41</v>
      </c>
      <c r="C30" s="3" t="s">
        <v>5</v>
      </c>
      <c r="D30" s="3" t="s">
        <v>6</v>
      </c>
      <c r="E30" s="3" t="s">
        <v>42</v>
      </c>
      <c r="F30" s="4">
        <v>1</v>
      </c>
      <c r="G30" s="5" t="s">
        <v>74</v>
      </c>
      <c r="H30" s="4" t="e">
        <f t="shared" si="0"/>
        <v>#VALUE!</v>
      </c>
      <c r="I30" s="5" t="s">
        <v>74</v>
      </c>
    </row>
    <row r="31" spans="1:9" ht="28.8" x14ac:dyDescent="0.3">
      <c r="A31" s="3">
        <v>2178977</v>
      </c>
      <c r="B31" s="3" t="s">
        <v>43</v>
      </c>
      <c r="C31" s="3" t="s">
        <v>5</v>
      </c>
      <c r="D31" s="3" t="s">
        <v>6</v>
      </c>
      <c r="E31" s="3" t="s">
        <v>44</v>
      </c>
      <c r="F31" s="4">
        <v>1</v>
      </c>
      <c r="G31" s="5" t="s">
        <v>74</v>
      </c>
      <c r="H31" s="4" t="e">
        <f t="shared" si="0"/>
        <v>#VALUE!</v>
      </c>
      <c r="I31" s="5" t="s">
        <v>74</v>
      </c>
    </row>
    <row r="32" spans="1:9" ht="28.8" x14ac:dyDescent="0.3">
      <c r="A32" s="3">
        <v>1537986</v>
      </c>
      <c r="B32" s="3" t="s">
        <v>45</v>
      </c>
      <c r="C32" s="3" t="s">
        <v>5</v>
      </c>
      <c r="D32" s="3" t="s">
        <v>46</v>
      </c>
      <c r="E32" s="3" t="s">
        <v>6</v>
      </c>
      <c r="F32" s="4">
        <v>1</v>
      </c>
      <c r="G32" s="5" t="s">
        <v>74</v>
      </c>
      <c r="H32" s="4" t="e">
        <f t="shared" si="0"/>
        <v>#VALUE!</v>
      </c>
      <c r="I32" s="5" t="s">
        <v>74</v>
      </c>
    </row>
    <row r="33" spans="1:9" ht="28.8" x14ac:dyDescent="0.3">
      <c r="A33" s="3">
        <v>536927</v>
      </c>
      <c r="B33" s="3" t="s">
        <v>47</v>
      </c>
      <c r="C33" s="3" t="s">
        <v>5</v>
      </c>
      <c r="D33" s="3" t="s">
        <v>6</v>
      </c>
      <c r="E33" s="3" t="s">
        <v>6</v>
      </c>
      <c r="F33" s="4">
        <v>1</v>
      </c>
      <c r="G33" s="5" t="s">
        <v>74</v>
      </c>
      <c r="H33" s="4" t="e">
        <f t="shared" si="0"/>
        <v>#VALUE!</v>
      </c>
      <c r="I33" s="5" t="s">
        <v>74</v>
      </c>
    </row>
    <row r="34" spans="1:9" ht="28.8" x14ac:dyDescent="0.3">
      <c r="A34" s="3">
        <v>536938</v>
      </c>
      <c r="B34" s="3" t="s">
        <v>48</v>
      </c>
      <c r="C34" s="3" t="s">
        <v>5</v>
      </c>
      <c r="D34" s="3" t="s">
        <v>6</v>
      </c>
      <c r="E34" s="3" t="s">
        <v>6</v>
      </c>
      <c r="F34" s="4">
        <v>9</v>
      </c>
      <c r="G34" s="5" t="s">
        <v>74</v>
      </c>
      <c r="H34" s="4" t="e">
        <f t="shared" si="0"/>
        <v>#VALUE!</v>
      </c>
      <c r="I34" s="5" t="s">
        <v>74</v>
      </c>
    </row>
    <row r="35" spans="1:9" ht="28.8" x14ac:dyDescent="0.3">
      <c r="A35" s="3">
        <v>536793</v>
      </c>
      <c r="B35" s="3" t="s">
        <v>49</v>
      </c>
      <c r="C35" s="3" t="s">
        <v>5</v>
      </c>
      <c r="D35" s="3" t="s">
        <v>6</v>
      </c>
      <c r="E35" s="3" t="s">
        <v>6</v>
      </c>
      <c r="F35" s="4">
        <v>50</v>
      </c>
      <c r="G35" s="5" t="s">
        <v>74</v>
      </c>
      <c r="H35" s="4" t="e">
        <f t="shared" si="0"/>
        <v>#VALUE!</v>
      </c>
      <c r="I35" s="5" t="s">
        <v>74</v>
      </c>
    </row>
    <row r="36" spans="1:9" ht="28.8" x14ac:dyDescent="0.3">
      <c r="A36" s="3">
        <v>537006</v>
      </c>
      <c r="B36" s="3" t="s">
        <v>50</v>
      </c>
      <c r="C36" s="3" t="s">
        <v>5</v>
      </c>
      <c r="D36" s="3" t="s">
        <v>6</v>
      </c>
      <c r="E36" s="3" t="s">
        <v>6</v>
      </c>
      <c r="F36" s="4">
        <v>1</v>
      </c>
      <c r="G36" s="5" t="s">
        <v>74</v>
      </c>
      <c r="H36" s="4" t="e">
        <f t="shared" si="0"/>
        <v>#VALUE!</v>
      </c>
      <c r="I36" s="5" t="s">
        <v>74</v>
      </c>
    </row>
    <row r="37" spans="1:9" ht="28.8" x14ac:dyDescent="0.3">
      <c r="A37" s="3">
        <v>1913949</v>
      </c>
      <c r="B37" s="3" t="s">
        <v>51</v>
      </c>
      <c r="C37" s="3" t="s">
        <v>5</v>
      </c>
      <c r="D37" s="3" t="s">
        <v>6</v>
      </c>
      <c r="E37" s="3" t="s">
        <v>6</v>
      </c>
      <c r="F37" s="4">
        <v>1</v>
      </c>
      <c r="G37" s="5" t="s">
        <v>74</v>
      </c>
      <c r="H37" s="4" t="e">
        <f t="shared" si="0"/>
        <v>#VALUE!</v>
      </c>
      <c r="I37" s="5" t="s">
        <v>74</v>
      </c>
    </row>
    <row r="38" spans="1:9" ht="28.8" x14ac:dyDescent="0.3">
      <c r="A38" s="3">
        <v>535948</v>
      </c>
      <c r="B38" s="3" t="s">
        <v>52</v>
      </c>
      <c r="C38" s="3" t="s">
        <v>5</v>
      </c>
      <c r="D38" s="3" t="s">
        <v>6</v>
      </c>
      <c r="E38" s="3" t="s">
        <v>6</v>
      </c>
      <c r="F38" s="4">
        <v>1</v>
      </c>
      <c r="G38" s="5" t="s">
        <v>74</v>
      </c>
      <c r="H38" s="4" t="e">
        <f t="shared" si="0"/>
        <v>#VALUE!</v>
      </c>
      <c r="I38" s="5" t="s">
        <v>74</v>
      </c>
    </row>
    <row r="39" spans="1:9" ht="28.8" x14ac:dyDescent="0.3">
      <c r="A39" s="3">
        <v>535937</v>
      </c>
      <c r="B39" s="3" t="s">
        <v>53</v>
      </c>
      <c r="C39" s="3" t="s">
        <v>5</v>
      </c>
      <c r="D39" s="3" t="s">
        <v>6</v>
      </c>
      <c r="E39" s="3" t="s">
        <v>6</v>
      </c>
      <c r="F39" s="4">
        <v>1</v>
      </c>
      <c r="G39" s="5" t="s">
        <v>74</v>
      </c>
      <c r="H39" s="4" t="e">
        <f t="shared" si="0"/>
        <v>#VALUE!</v>
      </c>
      <c r="I39" s="5" t="s">
        <v>74</v>
      </c>
    </row>
    <row r="40" spans="1:9" ht="28.8" x14ac:dyDescent="0.3">
      <c r="A40" s="3">
        <v>1592166</v>
      </c>
      <c r="B40" s="3" t="s">
        <v>54</v>
      </c>
      <c r="C40" s="3" t="s">
        <v>5</v>
      </c>
      <c r="D40" s="3" t="s">
        <v>6</v>
      </c>
      <c r="E40" s="3" t="s">
        <v>6</v>
      </c>
      <c r="F40" s="4">
        <v>1</v>
      </c>
      <c r="G40" s="5" t="s">
        <v>74</v>
      </c>
      <c r="H40" s="4" t="e">
        <f t="shared" si="0"/>
        <v>#VALUE!</v>
      </c>
      <c r="I40" s="5" t="s">
        <v>74</v>
      </c>
    </row>
    <row r="41" spans="1:9" ht="28.8" x14ac:dyDescent="0.3">
      <c r="A41" s="3">
        <v>536073</v>
      </c>
      <c r="B41" s="3" t="s">
        <v>55</v>
      </c>
      <c r="C41" s="3" t="s">
        <v>5</v>
      </c>
      <c r="D41" s="3" t="s">
        <v>6</v>
      </c>
      <c r="E41" s="3" t="s">
        <v>6</v>
      </c>
      <c r="F41" s="4">
        <v>1</v>
      </c>
      <c r="G41" s="5" t="s">
        <v>74</v>
      </c>
      <c r="H41" s="4" t="e">
        <f t="shared" si="0"/>
        <v>#VALUE!</v>
      </c>
      <c r="I41" s="5" t="s">
        <v>74</v>
      </c>
    </row>
    <row r="42" spans="1:9" ht="28.8" x14ac:dyDescent="0.3">
      <c r="A42" s="3">
        <v>536084</v>
      </c>
      <c r="B42" s="3" t="s">
        <v>56</v>
      </c>
      <c r="C42" s="3" t="s">
        <v>5</v>
      </c>
      <c r="D42" s="3" t="s">
        <v>6</v>
      </c>
      <c r="E42" s="3" t="s">
        <v>6</v>
      </c>
      <c r="F42" s="4">
        <v>4</v>
      </c>
      <c r="G42" s="5" t="s">
        <v>74</v>
      </c>
      <c r="H42" s="4" t="e">
        <f t="shared" si="0"/>
        <v>#VALUE!</v>
      </c>
      <c r="I42" s="5" t="s">
        <v>74</v>
      </c>
    </row>
    <row r="43" spans="1:9" ht="28.8" x14ac:dyDescent="0.3">
      <c r="A43" s="3">
        <v>536095</v>
      </c>
      <c r="B43" s="3" t="s">
        <v>57</v>
      </c>
      <c r="C43" s="3" t="s">
        <v>5</v>
      </c>
      <c r="D43" s="3" t="s">
        <v>6</v>
      </c>
      <c r="E43" s="3" t="s">
        <v>6</v>
      </c>
      <c r="F43" s="4">
        <v>110</v>
      </c>
      <c r="G43" s="5" t="s">
        <v>74</v>
      </c>
      <c r="H43" s="4" t="e">
        <f t="shared" si="0"/>
        <v>#VALUE!</v>
      </c>
      <c r="I43" s="5" t="s">
        <v>74</v>
      </c>
    </row>
    <row r="44" spans="1:9" ht="28.8" x14ac:dyDescent="0.3">
      <c r="A44" s="3">
        <v>536365</v>
      </c>
      <c r="B44" s="3" t="s">
        <v>58</v>
      </c>
      <c r="C44" s="3" t="s">
        <v>5</v>
      </c>
      <c r="D44" s="3" t="s">
        <v>6</v>
      </c>
      <c r="E44" s="3" t="s">
        <v>6</v>
      </c>
      <c r="F44" s="4">
        <v>1</v>
      </c>
      <c r="G44" s="5" t="s">
        <v>74</v>
      </c>
      <c r="H44" s="4" t="e">
        <f t="shared" si="0"/>
        <v>#VALUE!</v>
      </c>
      <c r="I44" s="5" t="s">
        <v>74</v>
      </c>
    </row>
    <row r="45" spans="1:9" ht="28.8" x14ac:dyDescent="0.3">
      <c r="A45" s="3">
        <v>1943368</v>
      </c>
      <c r="B45" s="3" t="s">
        <v>59</v>
      </c>
      <c r="C45" s="3" t="s">
        <v>5</v>
      </c>
      <c r="D45" s="3" t="s">
        <v>6</v>
      </c>
      <c r="E45" s="3" t="s">
        <v>60</v>
      </c>
      <c r="F45" s="4">
        <v>70</v>
      </c>
      <c r="G45" s="5" t="s">
        <v>74</v>
      </c>
      <c r="H45" s="4" t="e">
        <f t="shared" si="0"/>
        <v>#VALUE!</v>
      </c>
      <c r="I45" s="5" t="s">
        <v>74</v>
      </c>
    </row>
    <row r="46" spans="1:9" ht="28.8" x14ac:dyDescent="0.3">
      <c r="A46" s="3">
        <v>2139456</v>
      </c>
      <c r="B46" s="3" t="s">
        <v>61</v>
      </c>
      <c r="C46" s="3" t="s">
        <v>5</v>
      </c>
      <c r="D46" s="3" t="s">
        <v>6</v>
      </c>
      <c r="E46" s="3" t="s">
        <v>62</v>
      </c>
      <c r="F46" s="4">
        <v>1</v>
      </c>
      <c r="G46" s="5" t="s">
        <v>74</v>
      </c>
      <c r="H46" s="4" t="e">
        <f t="shared" si="0"/>
        <v>#VALUE!</v>
      </c>
      <c r="I46" s="5" t="s">
        <v>74</v>
      </c>
    </row>
    <row r="47" spans="1:9" ht="28.8" x14ac:dyDescent="0.3">
      <c r="A47" s="3">
        <v>971289</v>
      </c>
      <c r="B47" s="3" t="s">
        <v>63</v>
      </c>
      <c r="C47" s="3" t="s">
        <v>5</v>
      </c>
      <c r="D47" s="3" t="s">
        <v>6</v>
      </c>
      <c r="E47" s="3" t="s">
        <v>6</v>
      </c>
      <c r="F47" s="4">
        <v>320</v>
      </c>
      <c r="G47" s="5" t="s">
        <v>74</v>
      </c>
      <c r="H47" s="4" t="e">
        <f t="shared" si="0"/>
        <v>#VALUE!</v>
      </c>
      <c r="I47" s="5" t="s">
        <v>74</v>
      </c>
    </row>
    <row r="48" spans="1:9" ht="28.8" x14ac:dyDescent="0.3">
      <c r="A48" s="3">
        <v>1468517</v>
      </c>
      <c r="B48" s="3" t="s">
        <v>64</v>
      </c>
      <c r="C48" s="3" t="s">
        <v>5</v>
      </c>
      <c r="D48" s="3" t="s">
        <v>6</v>
      </c>
      <c r="E48" s="3" t="s">
        <v>6</v>
      </c>
      <c r="F48" s="4">
        <v>1</v>
      </c>
      <c r="G48" s="5" t="s">
        <v>74</v>
      </c>
      <c r="H48" s="4" t="e">
        <f t="shared" si="0"/>
        <v>#VALUE!</v>
      </c>
      <c r="I48" s="5" t="s">
        <v>74</v>
      </c>
    </row>
    <row r="49" spans="1:9" ht="28.8" x14ac:dyDescent="0.3">
      <c r="A49" s="3">
        <v>536387</v>
      </c>
      <c r="B49" s="3" t="s">
        <v>65</v>
      </c>
      <c r="C49" s="3" t="s">
        <v>5</v>
      </c>
      <c r="D49" s="3" t="s">
        <v>6</v>
      </c>
      <c r="E49" s="3" t="s">
        <v>6</v>
      </c>
      <c r="F49" s="4">
        <v>36</v>
      </c>
      <c r="G49" s="5" t="s">
        <v>74</v>
      </c>
      <c r="H49" s="4" t="e">
        <f t="shared" si="0"/>
        <v>#VALUE!</v>
      </c>
      <c r="I49" s="5" t="s">
        <v>74</v>
      </c>
    </row>
    <row r="50" spans="1:9" ht="28.8" x14ac:dyDescent="0.3">
      <c r="A50" s="3">
        <v>536253</v>
      </c>
      <c r="B50" s="3" t="s">
        <v>66</v>
      </c>
      <c r="C50" s="3" t="s">
        <v>5</v>
      </c>
      <c r="D50" s="3" t="s">
        <v>6</v>
      </c>
      <c r="E50" s="3" t="s">
        <v>6</v>
      </c>
      <c r="F50" s="4">
        <v>1</v>
      </c>
      <c r="G50" s="5" t="s">
        <v>74</v>
      </c>
      <c r="H50" s="4" t="e">
        <f t="shared" si="0"/>
        <v>#VALUE!</v>
      </c>
      <c r="I50" s="5" t="s">
        <v>74</v>
      </c>
    </row>
    <row r="51" spans="1:9" ht="28.8" x14ac:dyDescent="0.3">
      <c r="A51" s="3">
        <v>2027351</v>
      </c>
      <c r="B51" s="3" t="s">
        <v>67</v>
      </c>
      <c r="C51" s="3" t="s">
        <v>5</v>
      </c>
      <c r="D51" s="3" t="s">
        <v>68</v>
      </c>
      <c r="E51" s="3">
        <v>212041</v>
      </c>
      <c r="F51" s="4">
        <v>80</v>
      </c>
      <c r="G51" s="5" t="s">
        <v>74</v>
      </c>
      <c r="H51" s="4" t="e">
        <f t="shared" si="0"/>
        <v>#VALUE!</v>
      </c>
      <c r="I51" s="5" t="s">
        <v>74</v>
      </c>
    </row>
    <row r="52" spans="1:9" ht="57.6" x14ac:dyDescent="0.3">
      <c r="A52" s="3"/>
      <c r="B52" s="3" t="s">
        <v>76</v>
      </c>
      <c r="C52" s="3"/>
      <c r="D52" s="3"/>
      <c r="E52" s="3"/>
      <c r="F52" s="4">
        <v>1</v>
      </c>
      <c r="G52" s="5" t="s">
        <v>74</v>
      </c>
      <c r="H52" s="4" t="e">
        <f t="shared" si="0"/>
        <v>#VALUE!</v>
      </c>
      <c r="I52" s="5" t="s">
        <v>74</v>
      </c>
    </row>
    <row r="53" spans="1:9" ht="43.2" x14ac:dyDescent="0.3">
      <c r="A53" s="3"/>
      <c r="B53" s="3" t="s">
        <v>77</v>
      </c>
      <c r="C53" s="3"/>
      <c r="D53" s="3"/>
      <c r="E53" s="3"/>
      <c r="F53" s="4">
        <v>1</v>
      </c>
      <c r="G53" s="5" t="s">
        <v>74</v>
      </c>
      <c r="H53" s="4" t="e">
        <f t="shared" si="0"/>
        <v>#VALUE!</v>
      </c>
      <c r="I53" s="5" t="s">
        <v>74</v>
      </c>
    </row>
    <row r="55" spans="1:9" x14ac:dyDescent="0.3">
      <c r="B55" s="6" t="s">
        <v>75</v>
      </c>
      <c r="C55" s="7"/>
      <c r="D55" s="7"/>
      <c r="E55" s="7"/>
      <c r="F55" s="7"/>
      <c r="G55" s="8"/>
      <c r="H55" s="4" t="e">
        <f>SUM(H2:H53)</f>
        <v>#VALUE!</v>
      </c>
    </row>
    <row r="58" spans="1:9" ht="28.95" customHeight="1" x14ac:dyDescent="0.45">
      <c r="B58" s="9" t="s">
        <v>78</v>
      </c>
      <c r="C58" s="9"/>
      <c r="D58" s="9"/>
      <c r="E58" s="9"/>
      <c r="F58" s="9"/>
      <c r="G58" s="9"/>
      <c r="H58" s="9"/>
      <c r="I58" s="9"/>
    </row>
  </sheetData>
  <mergeCells count="2">
    <mergeCell ref="B55:G55"/>
    <mergeCell ref="B58:I58"/>
  </mergeCells>
  <conditionalFormatting sqref="A1:A53">
    <cfRule type="duplicateValues" dxfId="1" priority="1"/>
    <cfRule type="duplicateValues" dxfId="0" priority="2"/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Alkalické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dcterms:created xsi:type="dcterms:W3CDTF">2023-10-11T07:18:23Z</dcterms:created>
  <dcterms:modified xsi:type="dcterms:W3CDTF">2023-10-30T09:55:26Z</dcterms:modified>
</cp:coreProperties>
</file>