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nční dům Muglinov\##SOUTĚŽ\dotaz č.11\"/>
    </mc:Choice>
  </mc:AlternateContent>
  <xr:revisionPtr revIDLastSave="0" documentId="13_ncr:1_{DFBCCE5B-C565-4948-8525-A03577832EB9}" xr6:coauthVersionLast="47" xr6:coauthVersionMax="47" xr10:uidLastSave="{00000000-0000-0000-0000-000000000000}"/>
  <bookViews>
    <workbookView xWindow="2730" yWindow="2190" windowWidth="25755" windowHeight="21810" activeTab="3" xr2:uid="{C7F517D1-CC28-7E43-992A-F80C92D9EAB2}"/>
  </bookViews>
  <sheets>
    <sheet name="celkem" sheetId="6" r:id="rId1"/>
    <sheet name="KD Kulturní dům" sheetId="1" r:id="rId2"/>
    <sheet name="RE Restaurace" sheetId="2" r:id="rId3"/>
    <sheet name="KN Knihovna" sheetId="4" r:id="rId4"/>
    <sheet name="KN Knihovna 3.NP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E3" i="2" l="1"/>
  <c r="E4" i="2"/>
  <c r="E5" i="2"/>
  <c r="E6" i="2"/>
  <c r="E7" i="2"/>
  <c r="E8" i="2"/>
  <c r="E2" i="2"/>
  <c r="E10" i="2" s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2" i="4"/>
  <c r="E3" i="5"/>
  <c r="E4" i="5"/>
  <c r="E5" i="5"/>
  <c r="E6" i="5"/>
  <c r="E7" i="5"/>
  <c r="E8" i="5"/>
  <c r="E9" i="5"/>
  <c r="E10" i="5"/>
  <c r="E11" i="5"/>
  <c r="E2" i="5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E13" i="5" l="1"/>
  <c r="C12" i="6" s="1"/>
  <c r="E42" i="4"/>
  <c r="C11" i="6" s="1"/>
  <c r="E24" i="1"/>
  <c r="C9" i="6" s="1"/>
  <c r="C13" i="6" l="1"/>
</calcChain>
</file>

<file path=xl/sharedStrings.xml><?xml version="1.0" encoding="utf-8"?>
<sst xmlns="http://schemas.openxmlformats.org/spreadsheetml/2006/main" count="187" uniqueCount="152">
  <si>
    <t>Pol.</t>
  </si>
  <si>
    <t>Popis</t>
  </si>
  <si>
    <t>Počet</t>
  </si>
  <si>
    <t>Cena/ks</t>
  </si>
  <si>
    <t>Cena celkem</t>
  </si>
  <si>
    <t>KD1</t>
  </si>
  <si>
    <t>KD2</t>
  </si>
  <si>
    <t>KD3</t>
  </si>
  <si>
    <t>KD4</t>
  </si>
  <si>
    <t>KD5</t>
  </si>
  <si>
    <t>KD6</t>
  </si>
  <si>
    <t>KD7</t>
  </si>
  <si>
    <t>KD8</t>
  </si>
  <si>
    <t>KD9</t>
  </si>
  <si>
    <t>KD10</t>
  </si>
  <si>
    <t>KD11</t>
  </si>
  <si>
    <t>KD12</t>
  </si>
  <si>
    <t>KD13</t>
  </si>
  <si>
    <t>KD14</t>
  </si>
  <si>
    <t>KD15</t>
  </si>
  <si>
    <t>KD16</t>
  </si>
  <si>
    <t>KD17</t>
  </si>
  <si>
    <t>KD18</t>
  </si>
  <si>
    <t>KD19</t>
  </si>
  <si>
    <t>RE1</t>
  </si>
  <si>
    <t>RE2</t>
  </si>
  <si>
    <t>RE3</t>
  </si>
  <si>
    <t>RE4</t>
  </si>
  <si>
    <t>RE5</t>
  </si>
  <si>
    <t>RE6</t>
  </si>
  <si>
    <t>RE7</t>
  </si>
  <si>
    <r>
      <t xml:space="preserve">Sestava pracovní linky s dolními a horními sříňkami, </t>
    </r>
    <r>
      <rPr>
        <sz val="12"/>
        <color theme="4"/>
        <rFont val="Arial"/>
        <family val="2"/>
      </rPr>
      <t>spec. viz D.2.3</t>
    </r>
  </si>
  <si>
    <r>
      <t xml:space="preserve">Skříňoká sestava z pěti jednodvéřových šatních skříní, </t>
    </r>
    <r>
      <rPr>
        <sz val="12"/>
        <color theme="4"/>
        <rFont val="Arial"/>
        <family val="2"/>
      </rPr>
      <t>spec. viz D.2.3</t>
    </r>
  </si>
  <si>
    <r>
      <t xml:space="preserve">Jídelní stůl 0,8 x 0,6 m, </t>
    </r>
    <r>
      <rPr>
        <sz val="12"/>
        <color theme="4"/>
        <rFont val="Arial"/>
        <family val="2"/>
      </rPr>
      <t>spec. viz D.2.3</t>
    </r>
  </si>
  <si>
    <r>
      <t xml:space="preserve">Zrcadlo 2,15 x 1,2 m, </t>
    </r>
    <r>
      <rPr>
        <sz val="12"/>
        <color theme="4"/>
        <rFont val="Arial"/>
        <family val="2"/>
      </rPr>
      <t>spec. viz D.2.3</t>
    </r>
  </si>
  <si>
    <r>
      <t xml:space="preserve">Zrcadlo invalida, </t>
    </r>
    <r>
      <rPr>
        <sz val="12"/>
        <color theme="4"/>
        <rFont val="Arial"/>
        <family val="2"/>
      </rPr>
      <t>spec. viz D.2.3</t>
    </r>
  </si>
  <si>
    <r>
      <t xml:space="preserve">Židle, </t>
    </r>
    <r>
      <rPr>
        <sz val="12"/>
        <color theme="4"/>
        <rFont val="Arial"/>
        <family val="2"/>
      </rPr>
      <t>spec. viz D.2.3</t>
    </r>
  </si>
  <si>
    <r>
      <t xml:space="preserve">Pult šatny se sklopnými plochami, </t>
    </r>
    <r>
      <rPr>
        <sz val="12"/>
        <color theme="4"/>
        <rFont val="Arial"/>
        <family val="2"/>
      </rPr>
      <t>spec. viz D.2.3</t>
    </r>
  </si>
  <si>
    <r>
      <t xml:space="preserve">Skříňová sestava z pěěti jednodéřových šatních skříní, </t>
    </r>
    <r>
      <rPr>
        <sz val="12"/>
        <color theme="4"/>
        <rFont val="Arial"/>
        <family val="2"/>
      </rPr>
      <t>spec. viz D.2.3</t>
    </r>
  </si>
  <si>
    <r>
      <t xml:space="preserve">Regál ocelový s kovovými policemi, </t>
    </r>
    <r>
      <rPr>
        <sz val="12"/>
        <color theme="4"/>
        <rFont val="Arial"/>
        <family val="2"/>
      </rPr>
      <t>spec. viz D.2.3</t>
    </r>
  </si>
  <si>
    <r>
      <t xml:space="preserve">Sestava konferenčních taburetů, </t>
    </r>
    <r>
      <rPr>
        <sz val="12"/>
        <color theme="4"/>
        <rFont val="Arial"/>
        <family val="2"/>
      </rPr>
      <t>spec. viz D.2.3</t>
    </r>
  </si>
  <si>
    <r>
      <t xml:space="preserve">Sestava konferenčních stolků, </t>
    </r>
    <r>
      <rPr>
        <sz val="12"/>
        <color theme="4"/>
        <rFont val="Arial"/>
        <family val="2"/>
      </rPr>
      <t>spec. viz D.2.3</t>
    </r>
  </si>
  <si>
    <r>
      <t xml:space="preserve">Mobilní schodiště, </t>
    </r>
    <r>
      <rPr>
        <sz val="12"/>
        <color theme="4"/>
        <rFont val="Arial"/>
        <family val="2"/>
      </rPr>
      <t>spec. viz D.2.3</t>
    </r>
  </si>
  <si>
    <r>
      <t>Šatnový věšákový systém,</t>
    </r>
    <r>
      <rPr>
        <sz val="12"/>
        <color theme="4"/>
        <rFont val="Arial"/>
        <family val="2"/>
      </rPr>
      <t xml:space="preserve"> spec. viz D.2.3</t>
    </r>
  </si>
  <si>
    <r>
      <t>šatnový nástěnný systém,</t>
    </r>
    <r>
      <rPr>
        <sz val="12"/>
        <color theme="4"/>
        <rFont val="Arial"/>
        <family val="2"/>
      </rPr>
      <t xml:space="preserve"> spec. viz D.2.3</t>
    </r>
  </si>
  <si>
    <r>
      <t xml:space="preserve">Zrcadlo v rámu 1,25 x 2,2 m, </t>
    </r>
    <r>
      <rPr>
        <sz val="12"/>
        <color theme="4"/>
        <rFont val="Arial"/>
        <family val="2"/>
      </rPr>
      <t>spec. viz D.2.3</t>
    </r>
  </si>
  <si>
    <r>
      <t xml:space="preserve">Zrcadlo 3,6 x 1,2 m, </t>
    </r>
    <r>
      <rPr>
        <sz val="12"/>
        <color theme="4"/>
        <rFont val="Arial"/>
        <family val="2"/>
      </rPr>
      <t>spec. viz D.2.3</t>
    </r>
  </si>
  <si>
    <r>
      <t xml:space="preserve">Zrcadlo 0,4 x 0,6 m, </t>
    </r>
    <r>
      <rPr>
        <sz val="12"/>
        <color theme="4"/>
        <rFont val="Arial"/>
        <family val="2"/>
      </rPr>
      <t>spec. viz D.2.3</t>
    </r>
  </si>
  <si>
    <r>
      <t xml:space="preserve">Židle stohovatelná, </t>
    </r>
    <r>
      <rPr>
        <sz val="12"/>
        <color theme="4"/>
        <rFont val="Arial"/>
        <family val="2"/>
      </rPr>
      <t>spec. viz D.2.3</t>
    </r>
  </si>
  <si>
    <r>
      <t>Stůl stohovatelný,</t>
    </r>
    <r>
      <rPr>
        <sz val="12"/>
        <color theme="4"/>
        <rFont val="Arial"/>
        <family val="2"/>
      </rPr>
      <t xml:space="preserve"> spec. viz D.2.3</t>
    </r>
  </si>
  <si>
    <r>
      <t xml:space="preserve">Stohovací platforma pro židle, </t>
    </r>
    <r>
      <rPr>
        <sz val="12"/>
        <color theme="4"/>
        <rFont val="Arial"/>
        <family val="2"/>
      </rPr>
      <t>spec. viz D.2.3</t>
    </r>
  </si>
  <si>
    <r>
      <t xml:space="preserve">Stohovací platforma pro stoly, </t>
    </r>
    <r>
      <rPr>
        <sz val="12"/>
        <color theme="4"/>
        <rFont val="Arial"/>
        <family val="2"/>
      </rPr>
      <t>spec. viz D.2.3</t>
    </r>
  </si>
  <si>
    <r>
      <t>Závěsy zatemnění místnosti,</t>
    </r>
    <r>
      <rPr>
        <sz val="12"/>
        <color theme="4"/>
        <rFont val="Arial"/>
        <family val="2"/>
      </rPr>
      <t xml:space="preserve"> spec. viz D.2.3</t>
    </r>
  </si>
  <si>
    <r>
      <t xml:space="preserve">Čelo pódia, </t>
    </r>
    <r>
      <rPr>
        <sz val="12"/>
        <color theme="4"/>
        <rFont val="Arial"/>
        <family val="2"/>
      </rPr>
      <t>spec. viz D.2.3</t>
    </r>
  </si>
  <si>
    <r>
      <t xml:space="preserve">Pult pro umyvadla, </t>
    </r>
    <r>
      <rPr>
        <sz val="12"/>
        <color theme="4"/>
        <rFont val="Arial"/>
        <family val="2"/>
      </rPr>
      <t>spec. viz D.2.3</t>
    </r>
  </si>
  <si>
    <t>KN1</t>
  </si>
  <si>
    <t>KN2</t>
  </si>
  <si>
    <r>
      <t xml:space="preserve">Skříňová sestava, </t>
    </r>
    <r>
      <rPr>
        <sz val="12"/>
        <color theme="4"/>
        <rFont val="Arial"/>
        <family val="2"/>
      </rPr>
      <t>spec. viz D.2.3</t>
    </r>
  </si>
  <si>
    <t>KN3</t>
  </si>
  <si>
    <t>KN5</t>
  </si>
  <si>
    <t>KN4</t>
  </si>
  <si>
    <t>KN6</t>
  </si>
  <si>
    <r>
      <t xml:space="preserve">Kancelářský stůl 1,6 x 0,8 m, pojízdný kontejner, </t>
    </r>
    <r>
      <rPr>
        <sz val="12"/>
        <color theme="4"/>
        <rFont val="Arial"/>
        <family val="2"/>
      </rPr>
      <t>spec. viz D.2.3</t>
    </r>
  </si>
  <si>
    <r>
      <t xml:space="preserve">Kancelářský stůl 1,2 x 0,8 m, </t>
    </r>
    <r>
      <rPr>
        <sz val="12"/>
        <color theme="4"/>
        <rFont val="Arial"/>
        <family val="2"/>
      </rPr>
      <t>spec. viz D.2.3</t>
    </r>
  </si>
  <si>
    <t>KN7</t>
  </si>
  <si>
    <r>
      <t xml:space="preserve">Jídlení stůl 0,8 x 0,6 m, </t>
    </r>
    <r>
      <rPr>
        <sz val="12"/>
        <color theme="4"/>
        <rFont val="Arial"/>
        <family val="2"/>
      </rPr>
      <t>spec. viz D.2.3</t>
    </r>
  </si>
  <si>
    <t>KN8</t>
  </si>
  <si>
    <r>
      <t xml:space="preserve">Pracovní stůl 0,8 x 0,5 m, </t>
    </r>
    <r>
      <rPr>
        <sz val="12"/>
        <color theme="4"/>
        <rFont val="Arial"/>
        <family val="2"/>
      </rPr>
      <t>spec. viz D.2.3</t>
    </r>
  </si>
  <si>
    <t>KN9</t>
  </si>
  <si>
    <t>KN10</t>
  </si>
  <si>
    <t>KN11</t>
  </si>
  <si>
    <t>KN12</t>
  </si>
  <si>
    <r>
      <t xml:space="preserve">Kancelářské křeslo, </t>
    </r>
    <r>
      <rPr>
        <sz val="12"/>
        <color theme="4"/>
        <rFont val="Arial"/>
        <family val="2"/>
      </rPr>
      <t>spec. viz D.2.3</t>
    </r>
  </si>
  <si>
    <r>
      <t xml:space="preserve">Řečnický pultík, </t>
    </r>
    <r>
      <rPr>
        <sz val="12"/>
        <color theme="4"/>
        <rFont val="Arial"/>
        <family val="2"/>
      </rPr>
      <t>spec. viz D.2.3</t>
    </r>
  </si>
  <si>
    <t>KN13</t>
  </si>
  <si>
    <r>
      <t xml:space="preserve">Vyvýšení podium, </t>
    </r>
    <r>
      <rPr>
        <sz val="12"/>
        <color theme="4"/>
        <rFont val="Arial"/>
        <family val="2"/>
      </rPr>
      <t>spec. viz D.2.3</t>
    </r>
  </si>
  <si>
    <t>KN14</t>
  </si>
  <si>
    <r>
      <t xml:space="preserve">Četnářský/herní stůl 1,0 x 1,0 m, </t>
    </r>
    <r>
      <rPr>
        <sz val="12"/>
        <color theme="4"/>
        <rFont val="Arial"/>
        <family val="2"/>
      </rPr>
      <t>spec. viz D.2.3</t>
    </r>
  </si>
  <si>
    <t>KN15</t>
  </si>
  <si>
    <r>
      <t xml:space="preserve">PC stůl 1,0 x 0,6 m, </t>
    </r>
    <r>
      <rPr>
        <sz val="12"/>
        <color theme="4"/>
        <rFont val="Arial"/>
        <family val="2"/>
      </rPr>
      <t>spec. viz D.2.3</t>
    </r>
  </si>
  <si>
    <t>KN16</t>
  </si>
  <si>
    <r>
      <t xml:space="preserve">Výpujční pult, </t>
    </r>
    <r>
      <rPr>
        <sz val="12"/>
        <color theme="4"/>
        <rFont val="Arial"/>
        <family val="2"/>
      </rPr>
      <t>spec. viz D.2.3</t>
    </r>
  </si>
  <si>
    <t>KN17</t>
  </si>
  <si>
    <r>
      <t xml:space="preserve">Sestava skříněk s věšákovou stěnou. </t>
    </r>
    <r>
      <rPr>
        <sz val="12"/>
        <color theme="4"/>
        <rFont val="Arial"/>
        <family val="2"/>
      </rPr>
      <t>spec. viz D.2.3</t>
    </r>
  </si>
  <si>
    <t>KN18</t>
  </si>
  <si>
    <r>
      <t xml:space="preserve">Čtecí křeslo - ušák, </t>
    </r>
    <r>
      <rPr>
        <sz val="12"/>
        <color theme="4"/>
        <rFont val="Arial"/>
        <family val="2"/>
      </rPr>
      <t>spec. viz D.2.3</t>
    </r>
  </si>
  <si>
    <t>KN19</t>
  </si>
  <si>
    <r>
      <t xml:space="preserve">Klubové křeslo, </t>
    </r>
    <r>
      <rPr>
        <sz val="12"/>
        <color theme="4"/>
        <rFont val="Arial"/>
        <family val="2"/>
      </rPr>
      <t>spec. viz D.2.3</t>
    </r>
  </si>
  <si>
    <t>KN20</t>
  </si>
  <si>
    <r>
      <t xml:space="preserve">Konferenční stolek, </t>
    </r>
    <r>
      <rPr>
        <sz val="12"/>
        <color theme="4"/>
        <rFont val="Arial"/>
        <family val="2"/>
      </rPr>
      <t>spec. viz D.2.3</t>
    </r>
  </si>
  <si>
    <t>KN21</t>
  </si>
  <si>
    <r>
      <t xml:space="preserve">Závěsné křeslo, kontola pro zavěšení, </t>
    </r>
    <r>
      <rPr>
        <sz val="12"/>
        <color theme="4"/>
        <rFont val="Arial"/>
        <family val="2"/>
      </rPr>
      <t>spec. viz D.2.3</t>
    </r>
  </si>
  <si>
    <t>KN22</t>
  </si>
  <si>
    <r>
      <t xml:space="preserve">Čtecí křeslo - otočné, </t>
    </r>
    <r>
      <rPr>
        <sz val="12"/>
        <color theme="4"/>
        <rFont val="Arial"/>
        <family val="2"/>
      </rPr>
      <t>spec. viz D.2.3</t>
    </r>
  </si>
  <si>
    <t>KN23</t>
  </si>
  <si>
    <r>
      <t xml:space="preserve">Polivocý díl, sedací kostky 16 ks, </t>
    </r>
    <r>
      <rPr>
        <sz val="12"/>
        <color theme="4"/>
        <rFont val="Arial"/>
        <family val="2"/>
      </rPr>
      <t>spec. viz D.2.3</t>
    </r>
  </si>
  <si>
    <t>KN24</t>
  </si>
  <si>
    <r>
      <t xml:space="preserve">Sestava skříněk, sedací stupně, skluzavka, </t>
    </r>
    <r>
      <rPr>
        <sz val="12"/>
        <color theme="4"/>
        <rFont val="Arial"/>
        <family val="2"/>
      </rPr>
      <t>spec. viz D.2.3</t>
    </r>
  </si>
  <si>
    <t>KN25</t>
  </si>
  <si>
    <r>
      <t xml:space="preserve">Sestava pod okna, </t>
    </r>
    <r>
      <rPr>
        <sz val="12"/>
        <color theme="4"/>
        <rFont val="Arial"/>
        <family val="2"/>
      </rPr>
      <t>spec. viz D.2.3</t>
    </r>
  </si>
  <si>
    <t>KN26</t>
  </si>
  <si>
    <r>
      <t xml:space="preserve">Polivcový díl knihovny, </t>
    </r>
    <r>
      <rPr>
        <sz val="12"/>
        <color theme="4"/>
        <rFont val="Arial"/>
        <family val="2"/>
      </rPr>
      <t>spec. viz D.2.3</t>
    </r>
  </si>
  <si>
    <t>KN27</t>
  </si>
  <si>
    <r>
      <t xml:space="preserve">Police pro knihy, </t>
    </r>
    <r>
      <rPr>
        <sz val="12"/>
        <color theme="4"/>
        <rFont val="Arial"/>
        <family val="2"/>
      </rPr>
      <t>spec. viz D.2.3</t>
    </r>
  </si>
  <si>
    <t>KN28</t>
  </si>
  <si>
    <r>
      <t>Policový díl knihovny se šuplíkem,</t>
    </r>
    <r>
      <rPr>
        <sz val="12"/>
        <color theme="4"/>
        <rFont val="Arial"/>
        <family val="2"/>
      </rPr>
      <t xml:space="preserve"> spec. viz D.2.3</t>
    </r>
  </si>
  <si>
    <t>KN29</t>
  </si>
  <si>
    <t>KN30</t>
  </si>
  <si>
    <r>
      <t xml:space="preserve">Policový díl, </t>
    </r>
    <r>
      <rPr>
        <sz val="12"/>
        <color theme="4"/>
        <rFont val="Arial"/>
        <family val="2"/>
      </rPr>
      <t>spec. viz D.2.3</t>
    </r>
  </si>
  <si>
    <t>KN31</t>
  </si>
  <si>
    <r>
      <t>Policový díl pojízdný,</t>
    </r>
    <r>
      <rPr>
        <sz val="12"/>
        <color theme="4"/>
        <rFont val="Arial"/>
        <family val="2"/>
      </rPr>
      <t xml:space="preserve"> spec. viz D.2.3</t>
    </r>
  </si>
  <si>
    <t>KN32</t>
  </si>
  <si>
    <t>KN33</t>
  </si>
  <si>
    <r>
      <t xml:space="preserve">Policový díl pro časpisy, </t>
    </r>
    <r>
      <rPr>
        <sz val="12"/>
        <color theme="4"/>
        <rFont val="Arial"/>
        <family val="2"/>
      </rPr>
      <t>spec. viz D.2.3</t>
    </r>
  </si>
  <si>
    <t>KN34</t>
  </si>
  <si>
    <r>
      <t xml:space="preserve">Hrabadlo dětské malé, </t>
    </r>
    <r>
      <rPr>
        <sz val="12"/>
        <color theme="4"/>
        <rFont val="Arial"/>
        <family val="2"/>
      </rPr>
      <t>spec. viz D.2.3</t>
    </r>
  </si>
  <si>
    <r>
      <t xml:space="preserve">Hrabadlo dětské velké, </t>
    </r>
    <r>
      <rPr>
        <sz val="12"/>
        <color theme="4"/>
        <rFont val="Arial"/>
        <family val="2"/>
      </rPr>
      <t>spec. viz D.2.3</t>
    </r>
  </si>
  <si>
    <t>KN35</t>
  </si>
  <si>
    <t>KN36</t>
  </si>
  <si>
    <t>KN37</t>
  </si>
  <si>
    <r>
      <t xml:space="preserve">Závěsy pro zatemnění, </t>
    </r>
    <r>
      <rPr>
        <sz val="12"/>
        <color theme="4"/>
        <rFont val="Arial"/>
        <family val="2"/>
      </rPr>
      <t>spec. viz D.2.3</t>
    </r>
  </si>
  <si>
    <t>KN38</t>
  </si>
  <si>
    <r>
      <t xml:space="preserve">Soustava svítidel, </t>
    </r>
    <r>
      <rPr>
        <sz val="12"/>
        <color theme="4"/>
        <rFont val="Arial"/>
        <family val="2"/>
      </rPr>
      <t>spec. viz D.2.3</t>
    </r>
  </si>
  <si>
    <t>KN1a</t>
  </si>
  <si>
    <t>KN2a</t>
  </si>
  <si>
    <r>
      <t xml:space="preserve">Skříňková sestava, </t>
    </r>
    <r>
      <rPr>
        <sz val="12"/>
        <color theme="4"/>
        <rFont val="Arial"/>
        <family val="2"/>
      </rPr>
      <t>spec. viz D.2.3</t>
    </r>
  </si>
  <si>
    <t>KN3a</t>
  </si>
  <si>
    <t>KN5a</t>
  </si>
  <si>
    <r>
      <t xml:space="preserve">Stůl stohovatelný, </t>
    </r>
    <r>
      <rPr>
        <sz val="12"/>
        <color theme="4"/>
        <rFont val="Arial"/>
        <family val="2"/>
      </rPr>
      <t>spec. viz D.2.3</t>
    </r>
  </si>
  <si>
    <t>KN6a</t>
  </si>
  <si>
    <t>KN7a</t>
  </si>
  <si>
    <t>KN8a</t>
  </si>
  <si>
    <r>
      <t xml:space="preserve">Stohovacá platforma pro židle, </t>
    </r>
    <r>
      <rPr>
        <sz val="12"/>
        <color theme="4"/>
        <rFont val="Arial"/>
        <family val="2"/>
      </rPr>
      <t>spec. viz D.2.3</t>
    </r>
  </si>
  <si>
    <t>KN9a</t>
  </si>
  <si>
    <r>
      <t xml:space="preserve">Věšáková stěna, </t>
    </r>
    <r>
      <rPr>
        <sz val="12"/>
        <color theme="4"/>
        <rFont val="Arial"/>
        <family val="2"/>
      </rPr>
      <t>spec. viz D.2.3</t>
    </r>
  </si>
  <si>
    <t>KN10a</t>
  </si>
  <si>
    <t>KN11a</t>
  </si>
  <si>
    <r>
      <t>Zrcadlo invalida,</t>
    </r>
    <r>
      <rPr>
        <sz val="12"/>
        <color theme="4"/>
        <rFont val="Arial"/>
        <family val="2"/>
      </rPr>
      <t xml:space="preserve"> spec. viz D.2.3</t>
    </r>
  </si>
  <si>
    <r>
      <t xml:space="preserve">Vybavení toalet, </t>
    </r>
    <r>
      <rPr>
        <sz val="12"/>
        <color theme="4"/>
        <rFont val="Arial"/>
        <family val="2"/>
      </rPr>
      <t>spec. viz D.2.3</t>
    </r>
    <r>
      <rPr>
        <sz val="12"/>
        <color theme="1"/>
        <rFont val="Arial"/>
        <family val="2"/>
      </rPr>
      <t>, soubor</t>
    </r>
  </si>
  <si>
    <t>Název objektu:</t>
  </si>
  <si>
    <t>KD Muglinov, Ostrava</t>
  </si>
  <si>
    <t>Místnost:</t>
  </si>
  <si>
    <t>Souhrn všech řešených prostor</t>
  </si>
  <si>
    <t>Název dílu:</t>
  </si>
  <si>
    <t>MÍSTNOSTI</t>
  </si>
  <si>
    <t>Cena</t>
  </si>
  <si>
    <t>VÝKAZ VÝMĚR - Interiér</t>
  </si>
  <si>
    <t>Kultůrní dům</t>
  </si>
  <si>
    <t>Restaurace</t>
  </si>
  <si>
    <t>Knihovna</t>
  </si>
  <si>
    <t>Knihovna 3.NP</t>
  </si>
  <si>
    <r>
      <t xml:space="preserve">KOMPLET dodávka a montáž interiéru </t>
    </r>
    <r>
      <rPr>
        <sz val="11"/>
        <color theme="1"/>
        <rFont val="Calibri"/>
        <family val="2"/>
        <charset val="238"/>
        <scheme val="minor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</si>
</sst>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č"/>
    <numFmt numFmtId="165" formatCode="#,##0.00\ &quot;Kč&quot;"/>
    <numFmt numFmtId="166" formatCode="#,##0\ &quot;Kč&quot;"/>
  </numFmts>
  <fonts count="1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/>
    <xf numFmtId="0" fontId="9" fillId="0" borderId="0" xfId="0" applyFont="1" applyAlignment="1">
      <alignment wrapText="1"/>
    </xf>
    <xf numFmtId="165" fontId="9" fillId="2" borderId="0" xfId="0" applyNumberFormat="1" applyFont="1" applyFill="1" applyAlignment="1">
      <alignment wrapText="1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64" fontId="10" fillId="2" borderId="0" xfId="0" applyNumberFormat="1" applyFont="1" applyFill="1" applyAlignment="1">
      <alignment wrapText="1"/>
    </xf>
    <xf numFmtId="164" fontId="10" fillId="0" borderId="0" xfId="0" applyNumberFormat="1" applyFont="1" applyAlignment="1">
      <alignment wrapText="1"/>
    </xf>
    <xf numFmtId="0" fontId="9" fillId="0" borderId="0" xfId="0" applyFont="1"/>
    <xf numFmtId="164" fontId="9" fillId="2" borderId="0" xfId="0" applyNumberFormat="1" applyFont="1" applyFill="1"/>
    <xf numFmtId="0" fontId="9" fillId="0" borderId="0" xfId="0" applyFont="1" applyAlignment="1">
      <alignment horizontal="right"/>
    </xf>
    <xf numFmtId="165" fontId="10" fillId="2" borderId="0" xfId="0" applyNumberFormat="1" applyFont="1" applyFill="1" applyAlignment="1">
      <alignment wrapText="1"/>
    </xf>
    <xf numFmtId="165" fontId="10" fillId="0" borderId="0" xfId="0" applyNumberFormat="1" applyFont="1" applyAlignment="1">
      <alignment wrapText="1"/>
    </xf>
    <xf numFmtId="165" fontId="9" fillId="2" borderId="0" xfId="0" applyNumberFormat="1" applyFont="1" applyFill="1"/>
    <xf numFmtId="0" fontId="2" fillId="0" borderId="0" xfId="1"/>
    <xf numFmtId="0" fontId="11" fillId="0" borderId="5" xfId="1" applyFont="1" applyBorder="1"/>
    <xf numFmtId="0" fontId="11" fillId="0" borderId="6" xfId="1" applyFont="1" applyBorder="1"/>
    <xf numFmtId="0" fontId="2" fillId="0" borderId="7" xfId="1" applyBorder="1"/>
    <xf numFmtId="0" fontId="11" fillId="0" borderId="8" xfId="1" applyFont="1" applyBorder="1"/>
    <xf numFmtId="0" fontId="11" fillId="0" borderId="0" xfId="1" applyFont="1"/>
    <xf numFmtId="0" fontId="2" fillId="0" borderId="9" xfId="1" applyBorder="1"/>
    <xf numFmtId="0" fontId="11" fillId="0" borderId="10" xfId="1" applyFont="1" applyBorder="1"/>
    <xf numFmtId="0" fontId="11" fillId="0" borderId="11" xfId="1" applyFont="1" applyBorder="1" applyAlignment="1">
      <alignment horizontal="left"/>
    </xf>
    <xf numFmtId="0" fontId="2" fillId="0" borderId="12" xfId="1" applyBorder="1"/>
    <xf numFmtId="0" fontId="11" fillId="0" borderId="0" xfId="1" applyFont="1" applyAlignment="1">
      <alignment horizontal="left"/>
    </xf>
    <xf numFmtId="166" fontId="2" fillId="0" borderId="13" xfId="1" applyNumberFormat="1" applyBorder="1" applyAlignment="1">
      <alignment horizontal="right" vertical="top" indent="2"/>
    </xf>
    <xf numFmtId="166" fontId="8" fillId="0" borderId="15" xfId="1" applyNumberFormat="1" applyFont="1" applyBorder="1" applyAlignment="1">
      <alignment horizontal="right" vertical="top" indent="2"/>
    </xf>
    <xf numFmtId="0" fontId="8" fillId="0" borderId="14" xfId="1" applyFont="1" applyBorder="1" applyAlignment="1">
      <alignment horizontal="center" vertical="top"/>
    </xf>
    <xf numFmtId="0" fontId="8" fillId="0" borderId="18" xfId="1" applyFont="1" applyBorder="1" applyAlignment="1">
      <alignment horizontal="left" vertical="top" indent="3"/>
    </xf>
    <xf numFmtId="0" fontId="8" fillId="0" borderId="19" xfId="1" applyFont="1" applyBorder="1" applyAlignment="1">
      <alignment horizontal="left" vertical="top" indent="3"/>
    </xf>
    <xf numFmtId="0" fontId="2" fillId="0" borderId="4" xfId="1" applyBorder="1" applyAlignment="1">
      <alignment horizontal="left" vertical="top" wrapText="1" indent="3"/>
    </xf>
    <xf numFmtId="0" fontId="2" fillId="0" borderId="1" xfId="1" applyBorder="1" applyAlignment="1">
      <alignment horizontal="left" vertical="top" wrapText="1" indent="3"/>
    </xf>
    <xf numFmtId="0" fontId="8" fillId="0" borderId="16" xfId="1" applyFont="1" applyBorder="1" applyAlignment="1">
      <alignment horizontal="left" vertical="center" indent="3"/>
    </xf>
    <xf numFmtId="0" fontId="8" fillId="0" borderId="17" xfId="1" applyFont="1" applyBorder="1" applyAlignment="1">
      <alignment horizontal="left" vertical="center" indent="3"/>
    </xf>
    <xf numFmtId="0" fontId="2" fillId="0" borderId="2" xfId="1" applyBorder="1" applyAlignment="1">
      <alignment horizontal="left" vertical="top" wrapText="1" indent="3"/>
    </xf>
    <xf numFmtId="0" fontId="2" fillId="0" borderId="3" xfId="1" applyBorder="1" applyAlignment="1">
      <alignment horizontal="left" vertical="top" wrapText="1" indent="3"/>
    </xf>
    <xf numFmtId="0" fontId="2" fillId="0" borderId="20" xfId="1" applyBorder="1" applyAlignment="1">
      <alignment horizontal="left" vertical="top" wrapText="1" indent="3"/>
    </xf>
    <xf numFmtId="0" fontId="2" fillId="0" borderId="21" xfId="1" applyBorder="1" applyAlignment="1">
      <alignment horizontal="left" vertical="top" wrapText="1" indent="3"/>
    </xf>
  </cellXfs>
  <cellStyles count="2">
    <cellStyle name="Normální" xfId="0" builtinId="0"/>
    <cellStyle name="Normální 2" xfId="1" xr:uid="{82CA6840-C2D3-4D82-BCCD-7C8E643B2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D1AC-CEAC-4CCD-97B2-F95A0568F199}">
  <dimension ref="A3:C13"/>
  <sheetViews>
    <sheetView workbookViewId="0">
      <selection activeCell="H20" sqref="H20"/>
    </sheetView>
  </sheetViews>
  <sheetFormatPr defaultRowHeight="15.75" x14ac:dyDescent="0.25"/>
  <cols>
    <col min="1" max="1" width="18.375" customWidth="1"/>
    <col min="2" max="2" width="42.375" customWidth="1"/>
    <col min="3" max="3" width="16.125" customWidth="1"/>
  </cols>
  <sheetData>
    <row r="3" spans="1:3" x14ac:dyDescent="0.25">
      <c r="A3" s="31" t="s">
        <v>139</v>
      </c>
      <c r="B3" s="32" t="s">
        <v>140</v>
      </c>
      <c r="C3" s="33"/>
    </row>
    <row r="4" spans="1:3" x14ac:dyDescent="0.25">
      <c r="A4" s="34" t="s">
        <v>141</v>
      </c>
      <c r="B4" s="35" t="s">
        <v>142</v>
      </c>
      <c r="C4" s="36"/>
    </row>
    <row r="5" spans="1:3" x14ac:dyDescent="0.25">
      <c r="A5" s="37" t="s">
        <v>143</v>
      </c>
      <c r="B5" s="38" t="s">
        <v>146</v>
      </c>
      <c r="C5" s="39"/>
    </row>
    <row r="6" spans="1:3" x14ac:dyDescent="0.25">
      <c r="A6" s="35"/>
      <c r="B6" s="40"/>
      <c r="C6" s="30"/>
    </row>
    <row r="7" spans="1:3" ht="16.5" thickBot="1" x14ac:dyDescent="0.3">
      <c r="A7" s="30"/>
      <c r="B7" s="30"/>
      <c r="C7" s="30"/>
    </row>
    <row r="8" spans="1:3" ht="16.5" thickBot="1" x14ac:dyDescent="0.3">
      <c r="A8" s="48" t="s">
        <v>144</v>
      </c>
      <c r="B8" s="49"/>
      <c r="C8" s="43" t="s">
        <v>145</v>
      </c>
    </row>
    <row r="9" spans="1:3" ht="15.75" customHeight="1" x14ac:dyDescent="0.25">
      <c r="A9" s="50" t="s">
        <v>147</v>
      </c>
      <c r="B9" s="51"/>
      <c r="C9" s="41">
        <f>'KD Kulturní dům'!E24</f>
        <v>0</v>
      </c>
    </row>
    <row r="10" spans="1:3" ht="15.75" customHeight="1" x14ac:dyDescent="0.25">
      <c r="A10" s="46" t="s">
        <v>148</v>
      </c>
      <c r="B10" s="47"/>
      <c r="C10" s="41">
        <f>'RE Restaurace'!E10</f>
        <v>0</v>
      </c>
    </row>
    <row r="11" spans="1:3" ht="15.75" customHeight="1" x14ac:dyDescent="0.25">
      <c r="A11" s="46" t="s">
        <v>149</v>
      </c>
      <c r="B11" s="47"/>
      <c r="C11" s="41">
        <f>'KN Knihovna'!E42</f>
        <v>0</v>
      </c>
    </row>
    <row r="12" spans="1:3" ht="16.5" customHeight="1" thickBot="1" x14ac:dyDescent="0.3">
      <c r="A12" s="52" t="s">
        <v>150</v>
      </c>
      <c r="B12" s="53"/>
      <c r="C12" s="41">
        <f>'KN Knihovna 3.NP'!E13</f>
        <v>0</v>
      </c>
    </row>
    <row r="13" spans="1:3" ht="16.5" thickBot="1" x14ac:dyDescent="0.3">
      <c r="A13" s="44" t="s">
        <v>151</v>
      </c>
      <c r="B13" s="45"/>
      <c r="C13" s="42">
        <f>SUM(C9:C12)</f>
        <v>0</v>
      </c>
    </row>
  </sheetData>
  <mergeCells count="6">
    <mergeCell ref="A13:B13"/>
    <mergeCell ref="A11:B11"/>
    <mergeCell ref="A8:B8"/>
    <mergeCell ref="A9:B9"/>
    <mergeCell ref="A10:B10"/>
    <mergeCell ref="A12:B1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945D-CC55-4B41-ADFF-D95116620025}">
  <dimension ref="A1:E24"/>
  <sheetViews>
    <sheetView zoomScale="110" zoomScaleNormal="110" workbookViewId="0">
      <selection activeCell="D31" sqref="D31"/>
    </sheetView>
  </sheetViews>
  <sheetFormatPr defaultColWidth="10.875" defaultRowHeight="15" x14ac:dyDescent="0.2"/>
  <cols>
    <col min="1" max="1" width="10.375" style="5" customWidth="1"/>
    <col min="2" max="2" width="66.625" style="4" customWidth="1"/>
    <col min="3" max="3" width="14.125" style="4" customWidth="1"/>
    <col min="4" max="4" width="14.125" style="7" customWidth="1"/>
    <col min="5" max="5" width="16.75" style="7" customWidth="1"/>
    <col min="6" max="16384" width="10.875" style="4"/>
  </cols>
  <sheetData>
    <row r="1" spans="1:5" ht="15.75" x14ac:dyDescent="0.25">
      <c r="A1" s="2" t="s">
        <v>0</v>
      </c>
      <c r="B1" s="3" t="s">
        <v>1</v>
      </c>
      <c r="C1" s="3" t="s">
        <v>2</v>
      </c>
      <c r="D1" s="6" t="s">
        <v>3</v>
      </c>
      <c r="E1" s="6" t="s">
        <v>4</v>
      </c>
    </row>
    <row r="2" spans="1:5" x14ac:dyDescent="0.2">
      <c r="A2" s="5" t="s">
        <v>5</v>
      </c>
      <c r="B2" s="4" t="s">
        <v>37</v>
      </c>
      <c r="C2" s="17">
        <v>1</v>
      </c>
      <c r="D2" s="18"/>
      <c r="E2" s="19">
        <f>C2*D2</f>
        <v>0</v>
      </c>
    </row>
    <row r="3" spans="1:5" x14ac:dyDescent="0.2">
      <c r="A3" s="5" t="s">
        <v>6</v>
      </c>
      <c r="B3" s="4" t="s">
        <v>31</v>
      </c>
      <c r="C3" s="17">
        <v>1</v>
      </c>
      <c r="D3" s="18"/>
      <c r="E3" s="19">
        <f t="shared" ref="E3:E22" si="0">C3*D3</f>
        <v>0</v>
      </c>
    </row>
    <row r="4" spans="1:5" x14ac:dyDescent="0.2">
      <c r="A4" s="5" t="s">
        <v>7</v>
      </c>
      <c r="B4" s="4" t="s">
        <v>31</v>
      </c>
      <c r="C4" s="17">
        <v>1</v>
      </c>
      <c r="D4" s="18"/>
      <c r="E4" s="19">
        <f t="shared" si="0"/>
        <v>0</v>
      </c>
    </row>
    <row r="5" spans="1:5" x14ac:dyDescent="0.2">
      <c r="A5" s="5" t="s">
        <v>8</v>
      </c>
      <c r="B5" s="4" t="s">
        <v>38</v>
      </c>
      <c r="C5" s="17">
        <v>1</v>
      </c>
      <c r="D5" s="18"/>
      <c r="E5" s="19">
        <f t="shared" si="0"/>
        <v>0</v>
      </c>
    </row>
    <row r="6" spans="1:5" x14ac:dyDescent="0.2">
      <c r="A6" s="5" t="s">
        <v>9</v>
      </c>
      <c r="B6" s="4" t="s">
        <v>39</v>
      </c>
      <c r="C6" s="17">
        <v>2</v>
      </c>
      <c r="D6" s="18"/>
      <c r="E6" s="19">
        <f t="shared" si="0"/>
        <v>0</v>
      </c>
    </row>
    <row r="7" spans="1:5" x14ac:dyDescent="0.2">
      <c r="A7" s="5" t="s">
        <v>10</v>
      </c>
      <c r="B7" s="4" t="s">
        <v>40</v>
      </c>
      <c r="C7" s="17">
        <v>6</v>
      </c>
      <c r="D7" s="18"/>
      <c r="E7" s="19">
        <f t="shared" si="0"/>
        <v>0</v>
      </c>
    </row>
    <row r="8" spans="1:5" x14ac:dyDescent="0.2">
      <c r="A8" s="5" t="s">
        <v>10</v>
      </c>
      <c r="B8" s="4" t="s">
        <v>41</v>
      </c>
      <c r="C8" s="17">
        <v>1</v>
      </c>
      <c r="D8" s="18"/>
      <c r="E8" s="19">
        <f t="shared" si="0"/>
        <v>0</v>
      </c>
    </row>
    <row r="9" spans="1:5" x14ac:dyDescent="0.2">
      <c r="A9" s="5" t="s">
        <v>11</v>
      </c>
      <c r="B9" s="4" t="s">
        <v>42</v>
      </c>
      <c r="C9" s="17">
        <v>1</v>
      </c>
      <c r="D9" s="18"/>
      <c r="E9" s="19">
        <f t="shared" si="0"/>
        <v>0</v>
      </c>
    </row>
    <row r="10" spans="1:5" x14ac:dyDescent="0.2">
      <c r="A10" s="5" t="s">
        <v>12</v>
      </c>
      <c r="B10" s="4" t="s">
        <v>43</v>
      </c>
      <c r="C10" s="17">
        <v>3</v>
      </c>
      <c r="D10" s="18"/>
      <c r="E10" s="19">
        <f t="shared" si="0"/>
        <v>0</v>
      </c>
    </row>
    <row r="11" spans="1:5" x14ac:dyDescent="0.2">
      <c r="A11" s="5" t="s">
        <v>12</v>
      </c>
      <c r="B11" s="4" t="s">
        <v>44</v>
      </c>
      <c r="C11" s="17">
        <v>1</v>
      </c>
      <c r="D11" s="18"/>
      <c r="E11" s="19">
        <f t="shared" si="0"/>
        <v>0</v>
      </c>
    </row>
    <row r="12" spans="1:5" x14ac:dyDescent="0.2">
      <c r="A12" s="5" t="s">
        <v>13</v>
      </c>
      <c r="B12" s="4" t="s">
        <v>45</v>
      </c>
      <c r="C12" s="17">
        <v>2</v>
      </c>
      <c r="D12" s="18"/>
      <c r="E12" s="19">
        <f t="shared" si="0"/>
        <v>0</v>
      </c>
    </row>
    <row r="13" spans="1:5" x14ac:dyDescent="0.2">
      <c r="A13" s="5" t="s">
        <v>14</v>
      </c>
      <c r="B13" s="4" t="s">
        <v>46</v>
      </c>
      <c r="C13" s="17">
        <v>2</v>
      </c>
      <c r="D13" s="18"/>
      <c r="E13" s="19">
        <f t="shared" si="0"/>
        <v>0</v>
      </c>
    </row>
    <row r="14" spans="1:5" x14ac:dyDescent="0.2">
      <c r="A14" s="5" t="s">
        <v>15</v>
      </c>
      <c r="B14" s="4" t="s">
        <v>138</v>
      </c>
      <c r="C14" s="20">
        <v>1</v>
      </c>
      <c r="D14" s="18"/>
      <c r="E14" s="19">
        <f t="shared" si="0"/>
        <v>0</v>
      </c>
    </row>
    <row r="15" spans="1:5" x14ac:dyDescent="0.2">
      <c r="A15" s="5" t="s">
        <v>16</v>
      </c>
      <c r="B15" s="4" t="s">
        <v>47</v>
      </c>
      <c r="C15" s="17">
        <v>2</v>
      </c>
      <c r="D15" s="18"/>
      <c r="E15" s="19">
        <f t="shared" si="0"/>
        <v>0</v>
      </c>
    </row>
    <row r="16" spans="1:5" x14ac:dyDescent="0.2">
      <c r="A16" s="5" t="s">
        <v>17</v>
      </c>
      <c r="B16" s="4" t="s">
        <v>48</v>
      </c>
      <c r="C16" s="17">
        <v>357</v>
      </c>
      <c r="D16" s="18"/>
      <c r="E16" s="19">
        <f t="shared" si="0"/>
        <v>0</v>
      </c>
    </row>
    <row r="17" spans="1:5" x14ac:dyDescent="0.2">
      <c r="A17" s="5" t="s">
        <v>18</v>
      </c>
      <c r="B17" s="4" t="s">
        <v>49</v>
      </c>
      <c r="C17" s="17">
        <v>156</v>
      </c>
      <c r="D17" s="18"/>
      <c r="E17" s="19">
        <f t="shared" si="0"/>
        <v>0</v>
      </c>
    </row>
    <row r="18" spans="1:5" x14ac:dyDescent="0.2">
      <c r="A18" s="5" t="s">
        <v>19</v>
      </c>
      <c r="B18" s="4" t="s">
        <v>50</v>
      </c>
      <c r="C18" s="17">
        <v>15</v>
      </c>
      <c r="D18" s="18"/>
      <c r="E18" s="19">
        <f t="shared" si="0"/>
        <v>0</v>
      </c>
    </row>
    <row r="19" spans="1:5" x14ac:dyDescent="0.2">
      <c r="A19" s="5" t="s">
        <v>20</v>
      </c>
      <c r="B19" s="4" t="s">
        <v>51</v>
      </c>
      <c r="C19" s="17">
        <v>8</v>
      </c>
      <c r="D19" s="18"/>
      <c r="E19" s="19">
        <f t="shared" si="0"/>
        <v>0</v>
      </c>
    </row>
    <row r="20" spans="1:5" x14ac:dyDescent="0.2">
      <c r="A20" s="5" t="s">
        <v>21</v>
      </c>
      <c r="B20" s="4" t="s">
        <v>52</v>
      </c>
      <c r="C20" s="17">
        <v>2</v>
      </c>
      <c r="D20" s="18"/>
      <c r="E20" s="19">
        <f t="shared" si="0"/>
        <v>0</v>
      </c>
    </row>
    <row r="21" spans="1:5" x14ac:dyDescent="0.2">
      <c r="A21" s="5" t="s">
        <v>22</v>
      </c>
      <c r="B21" s="4" t="s">
        <v>53</v>
      </c>
      <c r="C21" s="17">
        <v>1</v>
      </c>
      <c r="D21" s="18"/>
      <c r="E21" s="19">
        <f t="shared" si="0"/>
        <v>0</v>
      </c>
    </row>
    <row r="22" spans="1:5" x14ac:dyDescent="0.2">
      <c r="A22" s="5" t="s">
        <v>23</v>
      </c>
      <c r="B22" s="4" t="s">
        <v>54</v>
      </c>
      <c r="C22" s="17">
        <v>2</v>
      </c>
      <c r="D22" s="18"/>
      <c r="E22" s="19">
        <f t="shared" si="0"/>
        <v>0</v>
      </c>
    </row>
    <row r="24" spans="1:5" x14ac:dyDescent="0.2">
      <c r="E24" s="15">
        <f>SUM(E2:E22)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F9F6-4ADC-114C-B115-8F38EEE9EAF9}">
  <dimension ref="A1:E11"/>
  <sheetViews>
    <sheetView workbookViewId="0">
      <selection activeCell="E10" sqref="E10"/>
    </sheetView>
  </sheetViews>
  <sheetFormatPr defaultColWidth="10.875" defaultRowHeight="15" x14ac:dyDescent="0.2"/>
  <cols>
    <col min="1" max="1" width="10.875" style="12"/>
    <col min="2" max="2" width="66.625" style="1" customWidth="1"/>
    <col min="3" max="5" width="14.125" style="1" customWidth="1"/>
    <col min="6" max="16384" width="10.875" style="1"/>
  </cols>
  <sheetData>
    <row r="1" spans="1:5" ht="15.75" x14ac:dyDescent="0.25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</row>
    <row r="2" spans="1:5" ht="15.95" customHeight="1" x14ac:dyDescent="0.2">
      <c r="A2" s="11" t="s">
        <v>24</v>
      </c>
      <c r="B2" s="4" t="s">
        <v>31</v>
      </c>
      <c r="C2" s="21">
        <v>1</v>
      </c>
      <c r="D2" s="22"/>
      <c r="E2" s="23">
        <f>C2*D2</f>
        <v>0</v>
      </c>
    </row>
    <row r="3" spans="1:5" x14ac:dyDescent="0.2">
      <c r="A3" s="12" t="s">
        <v>25</v>
      </c>
      <c r="B3" s="1" t="s">
        <v>32</v>
      </c>
      <c r="C3" s="24">
        <v>1</v>
      </c>
      <c r="D3" s="25"/>
      <c r="E3" s="23">
        <f t="shared" ref="E3:E8" si="0">C3*D3</f>
        <v>0</v>
      </c>
    </row>
    <row r="4" spans="1:5" x14ac:dyDescent="0.2">
      <c r="A4" s="12" t="s">
        <v>26</v>
      </c>
      <c r="B4" s="1" t="s">
        <v>33</v>
      </c>
      <c r="C4" s="24">
        <v>1</v>
      </c>
      <c r="D4" s="25"/>
      <c r="E4" s="23">
        <f t="shared" si="0"/>
        <v>0</v>
      </c>
    </row>
    <row r="5" spans="1:5" x14ac:dyDescent="0.2">
      <c r="A5" s="12" t="s">
        <v>27</v>
      </c>
      <c r="B5" s="1" t="s">
        <v>36</v>
      </c>
      <c r="C5" s="24">
        <v>2</v>
      </c>
      <c r="D5" s="25"/>
      <c r="E5" s="23">
        <f t="shared" si="0"/>
        <v>0</v>
      </c>
    </row>
    <row r="6" spans="1:5" x14ac:dyDescent="0.2">
      <c r="A6" s="12" t="s">
        <v>28</v>
      </c>
      <c r="B6" s="1" t="s">
        <v>34</v>
      </c>
      <c r="C6" s="24">
        <v>2</v>
      </c>
      <c r="D6" s="25"/>
      <c r="E6" s="23">
        <f t="shared" si="0"/>
        <v>0</v>
      </c>
    </row>
    <row r="7" spans="1:5" x14ac:dyDescent="0.2">
      <c r="A7" s="12" t="s">
        <v>29</v>
      </c>
      <c r="B7" s="1" t="s">
        <v>35</v>
      </c>
      <c r="C7" s="24">
        <v>1</v>
      </c>
      <c r="D7" s="25"/>
      <c r="E7" s="23">
        <f t="shared" si="0"/>
        <v>0</v>
      </c>
    </row>
    <row r="8" spans="1:5" x14ac:dyDescent="0.2">
      <c r="A8" s="12" t="s">
        <v>30</v>
      </c>
      <c r="B8" s="1" t="s">
        <v>138</v>
      </c>
      <c r="C8" s="26">
        <v>1</v>
      </c>
      <c r="D8" s="25"/>
      <c r="E8" s="23">
        <f t="shared" si="0"/>
        <v>0</v>
      </c>
    </row>
    <row r="9" spans="1:5" x14ac:dyDescent="0.2">
      <c r="D9" s="14"/>
      <c r="E9" s="14"/>
    </row>
    <row r="10" spans="1:5" x14ac:dyDescent="0.2">
      <c r="D10" s="14"/>
      <c r="E10" s="16">
        <f>SUM(E2:E8)</f>
        <v>0</v>
      </c>
    </row>
    <row r="11" spans="1:5" x14ac:dyDescent="0.2">
      <c r="D11" s="14"/>
      <c r="E11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D3CA-6BF3-474B-A643-8FB6EF6C8638}">
  <dimension ref="A1:E53"/>
  <sheetViews>
    <sheetView tabSelected="1" workbookViewId="0">
      <selection activeCell="D32" sqref="D32"/>
    </sheetView>
  </sheetViews>
  <sheetFormatPr defaultColWidth="10.875" defaultRowHeight="15" x14ac:dyDescent="0.2"/>
  <cols>
    <col min="1" max="1" width="10.875" style="12"/>
    <col min="2" max="2" width="66.625" style="1" customWidth="1"/>
    <col min="3" max="3" width="14.125" style="1" customWidth="1"/>
    <col min="4" max="4" width="14.125" style="14" customWidth="1"/>
    <col min="5" max="5" width="16.75" style="14" customWidth="1"/>
    <col min="6" max="16384" width="10.875" style="1"/>
  </cols>
  <sheetData>
    <row r="1" spans="1:5" ht="15.75" x14ac:dyDescent="0.25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</row>
    <row r="2" spans="1:5" ht="15.95" customHeight="1" x14ac:dyDescent="0.2">
      <c r="A2" s="11" t="s">
        <v>55</v>
      </c>
      <c r="B2" s="4" t="s">
        <v>31</v>
      </c>
      <c r="C2" s="21">
        <v>1</v>
      </c>
      <c r="D2" s="27"/>
      <c r="E2" s="28">
        <f>C2*D2</f>
        <v>0</v>
      </c>
    </row>
    <row r="3" spans="1:5" x14ac:dyDescent="0.2">
      <c r="A3" s="12" t="s">
        <v>56</v>
      </c>
      <c r="B3" s="1" t="s">
        <v>57</v>
      </c>
      <c r="C3" s="24">
        <v>1</v>
      </c>
      <c r="D3" s="29"/>
      <c r="E3" s="28">
        <f t="shared" ref="E3:E40" si="0">C3*D3</f>
        <v>0</v>
      </c>
    </row>
    <row r="4" spans="1:5" x14ac:dyDescent="0.2">
      <c r="A4" s="12" t="s">
        <v>58</v>
      </c>
      <c r="B4" s="1" t="s">
        <v>57</v>
      </c>
      <c r="C4" s="24">
        <v>1</v>
      </c>
      <c r="D4" s="29"/>
      <c r="E4" s="28">
        <f t="shared" si="0"/>
        <v>0</v>
      </c>
    </row>
    <row r="5" spans="1:5" x14ac:dyDescent="0.2">
      <c r="A5" s="12" t="s">
        <v>60</v>
      </c>
      <c r="B5" s="1" t="s">
        <v>57</v>
      </c>
      <c r="C5" s="24">
        <v>1</v>
      </c>
      <c r="D5" s="29"/>
      <c r="E5" s="28">
        <f t="shared" si="0"/>
        <v>0</v>
      </c>
    </row>
    <row r="6" spans="1:5" x14ac:dyDescent="0.2">
      <c r="A6" s="12" t="s">
        <v>59</v>
      </c>
      <c r="B6" s="1" t="s">
        <v>62</v>
      </c>
      <c r="C6" s="24">
        <v>4</v>
      </c>
      <c r="D6" s="29"/>
      <c r="E6" s="28">
        <f t="shared" si="0"/>
        <v>0</v>
      </c>
    </row>
    <row r="7" spans="1:5" x14ac:dyDescent="0.2">
      <c r="A7" s="12" t="s">
        <v>61</v>
      </c>
      <c r="B7" s="1" t="s">
        <v>63</v>
      </c>
      <c r="C7" s="24">
        <v>1</v>
      </c>
      <c r="D7" s="29"/>
      <c r="E7" s="28">
        <f t="shared" si="0"/>
        <v>0</v>
      </c>
    </row>
    <row r="8" spans="1:5" x14ac:dyDescent="0.2">
      <c r="A8" s="12" t="s">
        <v>64</v>
      </c>
      <c r="B8" s="1" t="s">
        <v>65</v>
      </c>
      <c r="C8" s="26">
        <v>2</v>
      </c>
      <c r="D8" s="29"/>
      <c r="E8" s="28">
        <f t="shared" si="0"/>
        <v>0</v>
      </c>
    </row>
    <row r="9" spans="1:5" x14ac:dyDescent="0.2">
      <c r="A9" s="12" t="s">
        <v>66</v>
      </c>
      <c r="B9" s="1" t="s">
        <v>67</v>
      </c>
      <c r="C9" s="24">
        <v>30</v>
      </c>
      <c r="D9" s="29"/>
      <c r="E9" s="28">
        <f t="shared" si="0"/>
        <v>0</v>
      </c>
    </row>
    <row r="10" spans="1:5" x14ac:dyDescent="0.2">
      <c r="A10" s="12" t="s">
        <v>68</v>
      </c>
      <c r="B10" s="1" t="s">
        <v>48</v>
      </c>
      <c r="C10" s="24">
        <v>70</v>
      </c>
      <c r="D10" s="29"/>
      <c r="E10" s="28">
        <f t="shared" si="0"/>
        <v>0</v>
      </c>
    </row>
    <row r="11" spans="1:5" x14ac:dyDescent="0.2">
      <c r="A11" s="12" t="s">
        <v>69</v>
      </c>
      <c r="B11" s="1" t="s">
        <v>50</v>
      </c>
      <c r="C11" s="24">
        <v>2</v>
      </c>
      <c r="D11" s="29"/>
      <c r="E11" s="28">
        <f t="shared" si="0"/>
        <v>0</v>
      </c>
    </row>
    <row r="12" spans="1:5" x14ac:dyDescent="0.2">
      <c r="A12" s="12" t="s">
        <v>70</v>
      </c>
      <c r="B12" s="1" t="s">
        <v>72</v>
      </c>
      <c r="C12" s="24">
        <v>6</v>
      </c>
      <c r="D12" s="29"/>
      <c r="E12" s="28">
        <f t="shared" si="0"/>
        <v>0</v>
      </c>
    </row>
    <row r="13" spans="1:5" x14ac:dyDescent="0.2">
      <c r="A13" s="12" t="s">
        <v>71</v>
      </c>
      <c r="B13" s="1" t="s">
        <v>73</v>
      </c>
      <c r="C13" s="24">
        <v>1</v>
      </c>
      <c r="D13" s="29"/>
      <c r="E13" s="28">
        <f t="shared" si="0"/>
        <v>0</v>
      </c>
    </row>
    <row r="14" spans="1:5" x14ac:dyDescent="0.2">
      <c r="A14" s="12" t="s">
        <v>74</v>
      </c>
      <c r="B14" s="1" t="s">
        <v>75</v>
      </c>
      <c r="C14" s="24">
        <v>1</v>
      </c>
      <c r="D14" s="29"/>
      <c r="E14" s="28">
        <f t="shared" si="0"/>
        <v>0</v>
      </c>
    </row>
    <row r="15" spans="1:5" x14ac:dyDescent="0.2">
      <c r="A15" s="12" t="s">
        <v>76</v>
      </c>
      <c r="B15" s="1" t="s">
        <v>77</v>
      </c>
      <c r="C15" s="24">
        <v>1</v>
      </c>
      <c r="D15" s="29"/>
      <c r="E15" s="28">
        <f t="shared" si="0"/>
        <v>0</v>
      </c>
    </row>
    <row r="16" spans="1:5" x14ac:dyDescent="0.2">
      <c r="A16" s="12" t="s">
        <v>78</v>
      </c>
      <c r="B16" s="1" t="s">
        <v>79</v>
      </c>
      <c r="C16" s="24">
        <v>1</v>
      </c>
      <c r="D16" s="29"/>
      <c r="E16" s="28">
        <f t="shared" si="0"/>
        <v>0</v>
      </c>
    </row>
    <row r="17" spans="1:5" x14ac:dyDescent="0.2">
      <c r="A17" s="12" t="s">
        <v>80</v>
      </c>
      <c r="B17" s="1" t="s">
        <v>81</v>
      </c>
      <c r="C17" s="24">
        <v>1</v>
      </c>
      <c r="D17" s="29"/>
      <c r="E17" s="28">
        <f t="shared" si="0"/>
        <v>0</v>
      </c>
    </row>
    <row r="18" spans="1:5" x14ac:dyDescent="0.2">
      <c r="A18" s="12" t="s">
        <v>82</v>
      </c>
      <c r="B18" s="1" t="s">
        <v>83</v>
      </c>
      <c r="C18" s="24">
        <v>1</v>
      </c>
      <c r="D18" s="29"/>
      <c r="E18" s="28">
        <f t="shared" si="0"/>
        <v>0</v>
      </c>
    </row>
    <row r="19" spans="1:5" x14ac:dyDescent="0.2">
      <c r="A19" s="12" t="s">
        <v>84</v>
      </c>
      <c r="B19" s="1" t="s">
        <v>85</v>
      </c>
      <c r="C19" s="24">
        <v>4</v>
      </c>
      <c r="D19" s="29"/>
      <c r="E19" s="28">
        <f t="shared" si="0"/>
        <v>0</v>
      </c>
    </row>
    <row r="20" spans="1:5" x14ac:dyDescent="0.2">
      <c r="A20" s="12" t="s">
        <v>86</v>
      </c>
      <c r="B20" s="1" t="s">
        <v>87</v>
      </c>
      <c r="C20" s="24">
        <v>8</v>
      </c>
      <c r="D20" s="29"/>
      <c r="E20" s="28">
        <f t="shared" si="0"/>
        <v>0</v>
      </c>
    </row>
    <row r="21" spans="1:5" x14ac:dyDescent="0.2">
      <c r="A21" s="12" t="s">
        <v>88</v>
      </c>
      <c r="B21" s="1" t="s">
        <v>89</v>
      </c>
      <c r="C21" s="24">
        <v>3</v>
      </c>
      <c r="D21" s="29"/>
      <c r="E21" s="28">
        <f t="shared" si="0"/>
        <v>0</v>
      </c>
    </row>
    <row r="22" spans="1:5" x14ac:dyDescent="0.2">
      <c r="A22" s="12" t="s">
        <v>90</v>
      </c>
      <c r="B22" s="1" t="s">
        <v>91</v>
      </c>
      <c r="C22" s="24">
        <v>4</v>
      </c>
      <c r="D22" s="29"/>
      <c r="E22" s="28">
        <f t="shared" si="0"/>
        <v>0</v>
      </c>
    </row>
    <row r="23" spans="1:5" x14ac:dyDescent="0.2">
      <c r="A23" s="12" t="s">
        <v>92</v>
      </c>
      <c r="B23" s="1" t="s">
        <v>93</v>
      </c>
      <c r="C23" s="24">
        <v>1</v>
      </c>
      <c r="D23" s="29"/>
      <c r="E23" s="28">
        <f t="shared" si="0"/>
        <v>0</v>
      </c>
    </row>
    <row r="24" spans="1:5" x14ac:dyDescent="0.2">
      <c r="A24" s="12" t="s">
        <v>94</v>
      </c>
      <c r="B24" s="1" t="s">
        <v>95</v>
      </c>
      <c r="C24" s="24">
        <v>1</v>
      </c>
      <c r="D24" s="29"/>
      <c r="E24" s="28">
        <f t="shared" si="0"/>
        <v>0</v>
      </c>
    </row>
    <row r="25" spans="1:5" x14ac:dyDescent="0.2">
      <c r="A25" s="12" t="s">
        <v>96</v>
      </c>
      <c r="B25" s="1" t="s">
        <v>97</v>
      </c>
      <c r="C25" s="24">
        <v>1</v>
      </c>
      <c r="D25" s="29"/>
      <c r="E25" s="28">
        <f t="shared" si="0"/>
        <v>0</v>
      </c>
    </row>
    <row r="26" spans="1:5" x14ac:dyDescent="0.2">
      <c r="A26" s="12" t="s">
        <v>98</v>
      </c>
      <c r="B26" s="1" t="s">
        <v>99</v>
      </c>
      <c r="C26" s="24">
        <v>1</v>
      </c>
      <c r="D26" s="29"/>
      <c r="E26" s="28">
        <f t="shared" si="0"/>
        <v>0</v>
      </c>
    </row>
    <row r="27" spans="1:5" x14ac:dyDescent="0.2">
      <c r="A27" s="12" t="s">
        <v>100</v>
      </c>
      <c r="B27" s="1" t="s">
        <v>101</v>
      </c>
      <c r="C27" s="24">
        <v>18</v>
      </c>
      <c r="D27" s="29"/>
      <c r="E27" s="28">
        <f t="shared" si="0"/>
        <v>0</v>
      </c>
    </row>
    <row r="28" spans="1:5" x14ac:dyDescent="0.2">
      <c r="A28" s="12" t="s">
        <v>102</v>
      </c>
      <c r="B28" s="1" t="s">
        <v>103</v>
      </c>
      <c r="C28" s="24">
        <v>16</v>
      </c>
      <c r="D28" s="29"/>
      <c r="E28" s="28">
        <f t="shared" si="0"/>
        <v>0</v>
      </c>
    </row>
    <row r="29" spans="1:5" x14ac:dyDescent="0.2">
      <c r="A29" s="12" t="s">
        <v>104</v>
      </c>
      <c r="B29" s="1" t="s">
        <v>105</v>
      </c>
      <c r="C29" s="24">
        <v>6</v>
      </c>
      <c r="D29" s="29"/>
      <c r="E29" s="28">
        <f t="shared" si="0"/>
        <v>0</v>
      </c>
    </row>
    <row r="30" spans="1:5" x14ac:dyDescent="0.2">
      <c r="A30" s="12" t="s">
        <v>106</v>
      </c>
      <c r="B30" s="1" t="s">
        <v>108</v>
      </c>
      <c r="C30" s="24">
        <v>4</v>
      </c>
      <c r="D30" s="29"/>
      <c r="E30" s="28">
        <f t="shared" si="0"/>
        <v>0</v>
      </c>
    </row>
    <row r="31" spans="1:5" x14ac:dyDescent="0.2">
      <c r="A31" s="12" t="s">
        <v>107</v>
      </c>
      <c r="B31" s="1" t="s">
        <v>108</v>
      </c>
      <c r="C31" s="24">
        <v>18</v>
      </c>
      <c r="D31" s="29"/>
      <c r="E31" s="28">
        <f t="shared" si="0"/>
        <v>0</v>
      </c>
    </row>
    <row r="32" spans="1:5" x14ac:dyDescent="0.2">
      <c r="A32" s="12" t="s">
        <v>109</v>
      </c>
      <c r="B32" s="1" t="s">
        <v>110</v>
      </c>
      <c r="C32" s="24">
        <v>6</v>
      </c>
      <c r="D32" s="29"/>
      <c r="E32" s="28">
        <f t="shared" si="0"/>
        <v>0</v>
      </c>
    </row>
    <row r="33" spans="1:5" x14ac:dyDescent="0.2">
      <c r="A33" s="12" t="s">
        <v>111</v>
      </c>
      <c r="B33" s="1" t="s">
        <v>108</v>
      </c>
      <c r="C33" s="24">
        <v>60</v>
      </c>
      <c r="D33" s="29"/>
      <c r="E33" s="28">
        <f t="shared" si="0"/>
        <v>0</v>
      </c>
    </row>
    <row r="34" spans="1:5" x14ac:dyDescent="0.2">
      <c r="A34" s="12" t="s">
        <v>112</v>
      </c>
      <c r="B34" s="1" t="s">
        <v>113</v>
      </c>
      <c r="C34" s="24">
        <v>2</v>
      </c>
      <c r="D34" s="29"/>
      <c r="E34" s="28">
        <f t="shared" si="0"/>
        <v>0</v>
      </c>
    </row>
    <row r="35" spans="1:5" x14ac:dyDescent="0.2">
      <c r="A35" s="12" t="s">
        <v>114</v>
      </c>
      <c r="B35" s="1" t="s">
        <v>115</v>
      </c>
      <c r="C35" s="24">
        <v>2</v>
      </c>
      <c r="D35" s="29"/>
      <c r="E35" s="28">
        <f t="shared" si="0"/>
        <v>0</v>
      </c>
    </row>
    <row r="36" spans="1:5" x14ac:dyDescent="0.2">
      <c r="A36" s="12" t="s">
        <v>114</v>
      </c>
      <c r="B36" s="1" t="s">
        <v>116</v>
      </c>
      <c r="C36" s="24">
        <v>2</v>
      </c>
      <c r="D36" s="29"/>
      <c r="E36" s="28">
        <f t="shared" si="0"/>
        <v>0</v>
      </c>
    </row>
    <row r="37" spans="1:5" x14ac:dyDescent="0.2">
      <c r="A37" s="12" t="s">
        <v>117</v>
      </c>
      <c r="B37" s="1" t="s">
        <v>138</v>
      </c>
      <c r="C37" s="26">
        <v>1</v>
      </c>
      <c r="D37" s="29"/>
      <c r="E37" s="28">
        <f t="shared" si="0"/>
        <v>0</v>
      </c>
    </row>
    <row r="38" spans="1:5" x14ac:dyDescent="0.2">
      <c r="A38" s="12" t="s">
        <v>118</v>
      </c>
      <c r="B38" s="1" t="s">
        <v>47</v>
      </c>
      <c r="C38" s="24">
        <v>1</v>
      </c>
      <c r="D38" s="29"/>
      <c r="E38" s="28">
        <f t="shared" si="0"/>
        <v>0</v>
      </c>
    </row>
    <row r="39" spans="1:5" x14ac:dyDescent="0.2">
      <c r="A39" s="12" t="s">
        <v>119</v>
      </c>
      <c r="B39" s="1" t="s">
        <v>120</v>
      </c>
      <c r="C39" s="24">
        <v>2</v>
      </c>
      <c r="D39" s="29"/>
      <c r="E39" s="28">
        <f t="shared" si="0"/>
        <v>0</v>
      </c>
    </row>
    <row r="40" spans="1:5" x14ac:dyDescent="0.2">
      <c r="A40" s="12" t="s">
        <v>121</v>
      </c>
      <c r="B40" s="1" t="s">
        <v>122</v>
      </c>
      <c r="C40" s="24">
        <v>20</v>
      </c>
      <c r="D40" s="29"/>
      <c r="E40" s="28">
        <f t="shared" si="0"/>
        <v>0</v>
      </c>
    </row>
    <row r="41" spans="1:5" x14ac:dyDescent="0.2">
      <c r="D41" s="16"/>
      <c r="E41" s="16"/>
    </row>
    <row r="42" spans="1:5" x14ac:dyDescent="0.2">
      <c r="D42" s="16"/>
      <c r="E42" s="16">
        <f>SUM(E2:E40)</f>
        <v>0</v>
      </c>
    </row>
    <row r="43" spans="1:5" x14ac:dyDescent="0.2">
      <c r="D43" s="16"/>
      <c r="E43" s="16"/>
    </row>
    <row r="44" spans="1:5" x14ac:dyDescent="0.2">
      <c r="D44" s="16"/>
      <c r="E44" s="16"/>
    </row>
    <row r="45" spans="1:5" x14ac:dyDescent="0.2">
      <c r="D45" s="16"/>
      <c r="E45" s="16"/>
    </row>
    <row r="46" spans="1:5" x14ac:dyDescent="0.2">
      <c r="D46" s="16"/>
      <c r="E46" s="16"/>
    </row>
    <row r="47" spans="1:5" x14ac:dyDescent="0.2">
      <c r="D47" s="16"/>
      <c r="E47" s="16"/>
    </row>
    <row r="48" spans="1:5" x14ac:dyDescent="0.2">
      <c r="D48" s="16"/>
      <c r="E48" s="16"/>
    </row>
    <row r="49" spans="4:5" x14ac:dyDescent="0.2">
      <c r="D49" s="16"/>
      <c r="E49" s="16"/>
    </row>
    <row r="50" spans="4:5" x14ac:dyDescent="0.2">
      <c r="D50" s="16"/>
      <c r="E50" s="16"/>
    </row>
    <row r="51" spans="4:5" x14ac:dyDescent="0.2">
      <c r="D51" s="16"/>
      <c r="E51" s="16"/>
    </row>
    <row r="52" spans="4:5" x14ac:dyDescent="0.2">
      <c r="D52" s="16"/>
      <c r="E52" s="16"/>
    </row>
    <row r="53" spans="4:5" x14ac:dyDescent="0.2">
      <c r="D53" s="16"/>
      <c r="E53" s="16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CB83-4CC7-574E-857D-4C637091230D}">
  <dimension ref="A1:E37"/>
  <sheetViews>
    <sheetView workbookViewId="0">
      <selection activeCell="D18" sqref="D18"/>
    </sheetView>
  </sheetViews>
  <sheetFormatPr defaultColWidth="10.875" defaultRowHeight="15" x14ac:dyDescent="0.2"/>
  <cols>
    <col min="1" max="1" width="10.875" style="12"/>
    <col min="2" max="2" width="66.625" style="1" customWidth="1"/>
    <col min="3" max="3" width="14.125" style="1" customWidth="1"/>
    <col min="4" max="4" width="14.125" style="14" customWidth="1"/>
    <col min="5" max="5" width="16.375" style="14" customWidth="1"/>
    <col min="6" max="16384" width="10.875" style="1"/>
  </cols>
  <sheetData>
    <row r="1" spans="1:5" ht="15.75" x14ac:dyDescent="0.25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</row>
    <row r="2" spans="1:5" ht="15.95" customHeight="1" x14ac:dyDescent="0.2">
      <c r="A2" s="11" t="s">
        <v>123</v>
      </c>
      <c r="B2" s="4" t="s">
        <v>31</v>
      </c>
      <c r="C2" s="21">
        <v>1</v>
      </c>
      <c r="D2" s="27"/>
      <c r="E2" s="28">
        <f>C2*D2</f>
        <v>0</v>
      </c>
    </row>
    <row r="3" spans="1:5" x14ac:dyDescent="0.2">
      <c r="A3" s="12" t="s">
        <v>124</v>
      </c>
      <c r="B3" s="1" t="s">
        <v>125</v>
      </c>
      <c r="C3" s="24">
        <v>1</v>
      </c>
      <c r="D3" s="29"/>
      <c r="E3" s="28">
        <f t="shared" ref="E3:E11" si="0">C3*D3</f>
        <v>0</v>
      </c>
    </row>
    <row r="4" spans="1:5" x14ac:dyDescent="0.2">
      <c r="A4" s="12" t="s">
        <v>126</v>
      </c>
      <c r="B4" s="1" t="s">
        <v>125</v>
      </c>
      <c r="C4" s="24">
        <v>1</v>
      </c>
      <c r="D4" s="29"/>
      <c r="E4" s="28">
        <f t="shared" si="0"/>
        <v>0</v>
      </c>
    </row>
    <row r="5" spans="1:5" x14ac:dyDescent="0.2">
      <c r="A5" s="12" t="s">
        <v>127</v>
      </c>
      <c r="B5" s="1" t="s">
        <v>39</v>
      </c>
      <c r="C5" s="24">
        <v>4</v>
      </c>
      <c r="D5" s="29"/>
      <c r="E5" s="28">
        <f t="shared" si="0"/>
        <v>0</v>
      </c>
    </row>
    <row r="6" spans="1:5" x14ac:dyDescent="0.2">
      <c r="A6" s="12" t="s">
        <v>129</v>
      </c>
      <c r="B6" s="1" t="s">
        <v>128</v>
      </c>
      <c r="C6" s="24">
        <v>20</v>
      </c>
      <c r="D6" s="29"/>
      <c r="E6" s="28">
        <f t="shared" si="0"/>
        <v>0</v>
      </c>
    </row>
    <row r="7" spans="1:5" x14ac:dyDescent="0.2">
      <c r="A7" s="12" t="s">
        <v>130</v>
      </c>
      <c r="B7" s="1" t="s">
        <v>48</v>
      </c>
      <c r="C7" s="24">
        <v>30</v>
      </c>
      <c r="D7" s="29"/>
      <c r="E7" s="28">
        <f t="shared" si="0"/>
        <v>0</v>
      </c>
    </row>
    <row r="8" spans="1:5" x14ac:dyDescent="0.2">
      <c r="A8" s="12" t="s">
        <v>131</v>
      </c>
      <c r="B8" s="1" t="s">
        <v>132</v>
      </c>
      <c r="C8" s="26">
        <v>2</v>
      </c>
      <c r="D8" s="29"/>
      <c r="E8" s="28">
        <f t="shared" si="0"/>
        <v>0</v>
      </c>
    </row>
    <row r="9" spans="1:5" x14ac:dyDescent="0.2">
      <c r="A9" s="12" t="s">
        <v>133</v>
      </c>
      <c r="B9" s="1" t="s">
        <v>134</v>
      </c>
      <c r="C9" s="24">
        <v>1</v>
      </c>
      <c r="D9" s="29"/>
      <c r="E9" s="28">
        <f t="shared" si="0"/>
        <v>0</v>
      </c>
    </row>
    <row r="10" spans="1:5" x14ac:dyDescent="0.2">
      <c r="A10" s="12" t="s">
        <v>135</v>
      </c>
      <c r="B10" s="1" t="s">
        <v>138</v>
      </c>
      <c r="C10" s="24">
        <v>1</v>
      </c>
      <c r="D10" s="29"/>
      <c r="E10" s="28">
        <f t="shared" si="0"/>
        <v>0</v>
      </c>
    </row>
    <row r="11" spans="1:5" x14ac:dyDescent="0.2">
      <c r="A11" s="12" t="s">
        <v>136</v>
      </c>
      <c r="B11" s="1" t="s">
        <v>137</v>
      </c>
      <c r="C11" s="24">
        <v>1</v>
      </c>
      <c r="D11" s="29"/>
      <c r="E11" s="28">
        <f t="shared" si="0"/>
        <v>0</v>
      </c>
    </row>
    <row r="12" spans="1:5" x14ac:dyDescent="0.2">
      <c r="D12" s="16"/>
      <c r="E12" s="16"/>
    </row>
    <row r="13" spans="1:5" x14ac:dyDescent="0.2">
      <c r="D13" s="16"/>
      <c r="E13" s="16">
        <f>SUM(E2:E12)</f>
        <v>0</v>
      </c>
    </row>
    <row r="14" spans="1:5" x14ac:dyDescent="0.2">
      <c r="D14" s="16"/>
      <c r="E14" s="16"/>
    </row>
    <row r="15" spans="1:5" x14ac:dyDescent="0.2">
      <c r="D15" s="16"/>
      <c r="E15" s="16"/>
    </row>
    <row r="16" spans="1:5" x14ac:dyDescent="0.2">
      <c r="D16" s="16"/>
      <c r="E16" s="16"/>
    </row>
    <row r="17" spans="4:5" x14ac:dyDescent="0.2">
      <c r="D17" s="16"/>
      <c r="E17" s="16"/>
    </row>
    <row r="18" spans="4:5" x14ac:dyDescent="0.2">
      <c r="D18" s="16"/>
      <c r="E18" s="16"/>
    </row>
    <row r="19" spans="4:5" x14ac:dyDescent="0.2">
      <c r="D19" s="16"/>
      <c r="E19" s="16"/>
    </row>
    <row r="20" spans="4:5" x14ac:dyDescent="0.2">
      <c r="D20" s="16"/>
      <c r="E20" s="16"/>
    </row>
    <row r="21" spans="4:5" x14ac:dyDescent="0.2">
      <c r="D21" s="16"/>
      <c r="E21" s="16"/>
    </row>
    <row r="22" spans="4:5" x14ac:dyDescent="0.2">
      <c r="D22" s="16"/>
      <c r="E22" s="16"/>
    </row>
    <row r="23" spans="4:5" x14ac:dyDescent="0.2">
      <c r="D23" s="16"/>
      <c r="E23" s="16"/>
    </row>
    <row r="24" spans="4:5" x14ac:dyDescent="0.2">
      <c r="D24" s="16"/>
      <c r="E24" s="16"/>
    </row>
    <row r="25" spans="4:5" x14ac:dyDescent="0.2">
      <c r="D25" s="16"/>
      <c r="E25" s="16"/>
    </row>
    <row r="26" spans="4:5" x14ac:dyDescent="0.2">
      <c r="D26" s="16"/>
      <c r="E26" s="16"/>
    </row>
    <row r="27" spans="4:5" x14ac:dyDescent="0.2">
      <c r="D27" s="16"/>
      <c r="E27" s="16"/>
    </row>
    <row r="28" spans="4:5" x14ac:dyDescent="0.2">
      <c r="D28" s="16"/>
      <c r="E28" s="16"/>
    </row>
    <row r="29" spans="4:5" x14ac:dyDescent="0.2">
      <c r="D29" s="16"/>
      <c r="E29" s="16"/>
    </row>
    <row r="30" spans="4:5" x14ac:dyDescent="0.2">
      <c r="D30" s="16"/>
      <c r="E30" s="16"/>
    </row>
    <row r="37" spans="3:3" x14ac:dyDescent="0.2">
      <c r="C37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celkem</vt:lpstr>
      <vt:lpstr>KD Kulturní dům</vt:lpstr>
      <vt:lpstr>RE Restaurace</vt:lpstr>
      <vt:lpstr>KN Knihovna</vt:lpstr>
      <vt:lpstr>KN Knihovna 3.NP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Vaněk</dc:creator>
  <cp:lastModifiedBy>Miroslav Pantůček</cp:lastModifiedBy>
  <dcterms:created xsi:type="dcterms:W3CDTF">2023-09-26T05:14:36Z</dcterms:created>
  <dcterms:modified xsi:type="dcterms:W3CDTF">2023-11-27T08:17:23Z</dcterms:modified>
</cp:coreProperties>
</file>