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3\35_2023 Nákup materiálu sk. 3153 a 3154_Ložiska kluzná a valivá - Lucka\Josephine\kuličková I\"/>
    </mc:Choice>
  </mc:AlternateContent>
  <xr:revisionPtr revIDLastSave="0" documentId="13_ncr:1_{318A5BC2-504C-470E-BA70-F1830F0EA10F}" xr6:coauthVersionLast="47" xr6:coauthVersionMax="47" xr10:uidLastSave="{00000000-0000-0000-0000-000000000000}"/>
  <bookViews>
    <workbookView xWindow="28680" yWindow="-120" windowWidth="29040" windowHeight="15840" xr2:uid="{C97695DC-2620-4E66-9290-07477FA5954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29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" i="1"/>
  <c r="J92" i="1" s="1"/>
</calcChain>
</file>

<file path=xl/sharedStrings.xml><?xml version="1.0" encoding="utf-8"?>
<sst xmlns="http://schemas.openxmlformats.org/spreadsheetml/2006/main" count="732" uniqueCount="162">
  <si>
    <t>Číslo materiálu</t>
  </si>
  <si>
    <t>KS</t>
  </si>
  <si>
    <t>Seznam dokumentace</t>
  </si>
  <si>
    <t>3.1</t>
  </si>
  <si>
    <t>Rozměr</t>
  </si>
  <si>
    <t/>
  </si>
  <si>
    <t>Cena za ks</t>
  </si>
  <si>
    <t>Předpoklad odběru</t>
  </si>
  <si>
    <t>Cena za předpokládané množství</t>
  </si>
  <si>
    <t>Termín plnění v kalendářních dnech</t>
  </si>
  <si>
    <t>Materiál</t>
  </si>
  <si>
    <t>Dokument kontroly</t>
  </si>
  <si>
    <t>MJ</t>
  </si>
  <si>
    <t>[doplní dodavatel]</t>
  </si>
  <si>
    <t>Celkem za předpokládané množství</t>
  </si>
  <si>
    <t>Ložisko kuličkové jednořadé s krytem 607 2Z ČSN 02 4640</t>
  </si>
  <si>
    <t>Ložisko kuličkové jednořadé s krytem 608 2Z ČSN 02 4640</t>
  </si>
  <si>
    <t>Ložisko kuličkové jednořadé s krytem 624 Z ČSN 02 4640</t>
  </si>
  <si>
    <t>Ložisko kuličkové jednořadé s krytem 625 2Z ČSN 02 4640</t>
  </si>
  <si>
    <t>Ložisko kuličkové jednořadé s krytem 626 2Z ČSN 02 4640</t>
  </si>
  <si>
    <t>Ložisko kuličkové jednořadé s krytem 627 2Z ČSN 02 4640</t>
  </si>
  <si>
    <t>Ložisko kuličkové jednořadé 629 ČSN 02 4630</t>
  </si>
  <si>
    <t>Ložisko kuličkové jednořadé s krytem 6000 2RS ČSN 02 4640</t>
  </si>
  <si>
    <t>Ložisko kuličkové jednořadé s krytem 6000 Z ČSN 02 4640</t>
  </si>
  <si>
    <t>Ložisko kuličkové jednořadé s krytem 6000 2Z ČSN 02 4640</t>
  </si>
  <si>
    <t>Ložisko kuličkové jednořadé s krytem 6001 2RS ČSN 02 4640</t>
  </si>
  <si>
    <t>Ložisko kuličkové jednořadé s krytem 6001 2Z ČSN 02 4640</t>
  </si>
  <si>
    <t>Ložisko kuličkové jednořadé s krytem 6001 2RSR ČSN 02 4640</t>
  </si>
  <si>
    <t>Ložisko kuličkové jednořadé s krytem 6002 2RS ČSN 02 4640</t>
  </si>
  <si>
    <t>Ložisko kuličkové jednořadé s krytem 6002 Z ČSN 02 4640</t>
  </si>
  <si>
    <t>Ložisko kuličkové jednořadé s krytem 6002 2Z ČSN 02 4640</t>
  </si>
  <si>
    <t>Ložisko kuličkové jednořadé s krytem 6003 2RS ČSN 02 4640</t>
  </si>
  <si>
    <t>Ložisko kuličkové jednořadé s krytem 6004 2RS ČSN 02 4640</t>
  </si>
  <si>
    <t>Ložisko kuličkové jednořadé s krytem 6004 2Z ČSN 02 4640</t>
  </si>
  <si>
    <t>Ložisko kuličkové jednořadé s krytem 6005 2Z ČSN 02 4640</t>
  </si>
  <si>
    <t>Ložisko kuličkové jednořadé s krytem 6006 2Z ČSN 02 4640</t>
  </si>
  <si>
    <t>Ložisko kuličkové jednořadé s krytem 6006 2RS ČSN 02 4640</t>
  </si>
  <si>
    <t>Ložisko kuličkové jednořadé 6007 ČSN 02 4630</t>
  </si>
  <si>
    <t>Ložisko kuličkové jednořadé s krytem 6007 2Z ČSN 02 4640</t>
  </si>
  <si>
    <t>Ložisko kuličkové jednořadé 6010 ČSN 02 4630</t>
  </si>
  <si>
    <t>Ložisko kuličkové jednořadé 6013 ČSN 02 4630</t>
  </si>
  <si>
    <t>Ložisko kuličkové jednořadé s krytem 6013 2Z ČSN 02 4640</t>
  </si>
  <si>
    <t>Ložisko kuličkové jednořadé 6015 ČSN 02 4630</t>
  </si>
  <si>
    <t>Ložisko kuličkové jednořadé s krytem 6200 2RS ČSN 02 4640</t>
  </si>
  <si>
    <t>Ložisko kuličkové jednořadé s krytem 6201 2RS C3 ČSN 02 4640</t>
  </si>
  <si>
    <t>Ložisko kuličkové jednořadé s krytem 6201 2Z ČSN 02 4640</t>
  </si>
  <si>
    <t>Ložisko kuličkové jednořadé 6202 ČSN 02 4630</t>
  </si>
  <si>
    <t>Ložisko kuličkové jednořadé s krytem 6202 2RS ČSN 02 4640</t>
  </si>
  <si>
    <t>Ložisko kuličkové jednořadé s krytem 6202 Z ČSN 02 4640</t>
  </si>
  <si>
    <t>Ložisko kuličkové jednořadé s krytem 6202 2Z ČSN 02 4640</t>
  </si>
  <si>
    <t>Ložisko kuličkové jednořadé s krytem 6202 2Z C3 ČSN 02 4640</t>
  </si>
  <si>
    <t>Ložisko kuličkové jednořadé 6203 ČSN 02 4630</t>
  </si>
  <si>
    <t>Ložisko kuličkové jednořadé s krytem 6203 2RS ČSN 02 4640</t>
  </si>
  <si>
    <t>Ložisko kuličkové jednořadé s krytem 6203 Z ČSN 02 4640</t>
  </si>
  <si>
    <t>Ložisko kuličkové jednořadé s krytem 6203 2Z ČSN 02 4640</t>
  </si>
  <si>
    <t>Ložisko kuličkové jednořadé 6204 ČSN 02 4630</t>
  </si>
  <si>
    <t>Ložisko kuličkové jednořadé s krytem 6204 2RS ČSN 02 4640</t>
  </si>
  <si>
    <t>Ložisko kuličkové jednořadé s krytem 6204 Z ČSN 02 4640</t>
  </si>
  <si>
    <t>Ložisko kuličkové jednořadé s krytem 6204 2Z ČSN 02 4640</t>
  </si>
  <si>
    <t>Ložisko kuličkové jednořadé 6205 ČSN 02 4630</t>
  </si>
  <si>
    <t>Ložisko kuličkové jednořadé 6205 C3 ČSN 02 4630</t>
  </si>
  <si>
    <t>Ložisko kuličkové jednořadé s krytem 6205 2RS ČSN 02 4640</t>
  </si>
  <si>
    <t>Ložisko kuličkové jednořadé s krytem 6205 2Z ČSN 02 4640</t>
  </si>
  <si>
    <t>Ložisko kuličkové jednořadé s krytem 6206 2RS ČSN 02 4640</t>
  </si>
  <si>
    <t>Ložisko kuličkové jednořadé s krytem 6206 2Z ČSN 02 4640</t>
  </si>
  <si>
    <t>Ložisko kuličkové jednořadé s krytem 6206-2Z SKF ČSN 02 4640</t>
  </si>
  <si>
    <t>Ložisko kuličkové jednořadé 6207 ČSN 02 4630</t>
  </si>
  <si>
    <t>Ložisko kuličkové jednořadé s krytem 6207 2RS ČSN 02 4640</t>
  </si>
  <si>
    <t>Ložisko kuličkové jednořadé s krytem 6207 2Z ČSN 02 4640</t>
  </si>
  <si>
    <t>Ložisko kuličkové jednořadé 6209 ČSN 02 4630</t>
  </si>
  <si>
    <t>Ložisko kuličkové jednořadé s krytem 6209 2Z ČSN 02 4640</t>
  </si>
  <si>
    <t>Ložisko kuličkové jednořadé 6210 ČSN 02 4630</t>
  </si>
  <si>
    <t>Ložisko kuličkové jednořadé 6211 ČSN 02 4630</t>
  </si>
  <si>
    <t>Ložisko kuličkové jednořadé s krytem 6212 2Z ČSN 02 4640</t>
  </si>
  <si>
    <t>Ložisko kuličkové jednořadé 6217 ČSN 02 4630</t>
  </si>
  <si>
    <t>Ložisko kuličkové jednořadé 6222 ČSN 02 4630</t>
  </si>
  <si>
    <t>Ložisko kuličkové jednořadé 6302 ČSN 02 4630</t>
  </si>
  <si>
    <t>Ložisko kuličkové jednořadé s krytem 6302 2RS ČSN 02 4640</t>
  </si>
  <si>
    <t>Ložisko kuličkové jednořadé s krytem 6302 2Z ČSN 02 4640</t>
  </si>
  <si>
    <t>Ložisko kuličkové jednořadé 6303 ČSN 02 4630</t>
  </si>
  <si>
    <t>Ložisko kuličkové jednořadé 6303 C3 ČSN 02 4630</t>
  </si>
  <si>
    <t>Ložisko kuličkové jednořadé s krytem 6303 RS ČSN 02 4640</t>
  </si>
  <si>
    <t>Ložisko kuličkové jednořadé s krytem 6303 2RS ČSN 02 4640</t>
  </si>
  <si>
    <t>Ložisko kuličkové jednořadé s krytem 6303 2RS C3 ČSN 02 4640</t>
  </si>
  <si>
    <t>Ložisko kuličkové jednořadé s krytem 6303 2Z ČSN 02 4640</t>
  </si>
  <si>
    <t>Ložisko kuličkové jednořadé 6304 C3 ČSN 02 4630</t>
  </si>
  <si>
    <t>Ložisko kuličkové jednořadé s krytem 6304 2RS ČSN 02 4640</t>
  </si>
  <si>
    <t>Ložisko kuličkové jednořadé 6305 ČSN 02 4630</t>
  </si>
  <si>
    <t>Ložisko kuličkové jednořadé 6305 C3 ČSN 02 4630</t>
  </si>
  <si>
    <t>Ložisko kuličkové jednořadé s krytem 6305 2Z ČSN 02 4640</t>
  </si>
  <si>
    <t>Ložisko kuličkové jednořadé 6306 ČSN 02 4630</t>
  </si>
  <si>
    <t>Ložisko kuličkové jednořadé s krytem 6306 2RS ČSN 02 4640</t>
  </si>
  <si>
    <t>Ložisko kuličkové jednořadé s krytem 6306 2Z ČSN 02 4640</t>
  </si>
  <si>
    <t>Ložisko kuličkové jednořadé 6307 ČSN 02 4630</t>
  </si>
  <si>
    <t>Ložisko kuličkové jednořadé 6307 C3 ČSN 02 4630</t>
  </si>
  <si>
    <t>Ložisko kuličkové jednořadé s krytem 6307 2RS ČSN 02 4640</t>
  </si>
  <si>
    <t>Ložisko kuličkové jednořadé s krytem 6307 2Z ČSN 02 4640</t>
  </si>
  <si>
    <t>Ložisko kuličkové jednořadé 6308 ČSN 02 4630</t>
  </si>
  <si>
    <t>Ložisko kuličkové jednořadé s krytem 6308 2RS ČSN 02 4640</t>
  </si>
  <si>
    <t>Ložisko kuličkové jednořadé 6309 ČSN 02 4630</t>
  </si>
  <si>
    <t>Ložisko kuličkové jednořadé s krytem 6309 2Z ČSN 02 4640</t>
  </si>
  <si>
    <t>Ložisko kuličkové jednořadé 6310 C3 ČSN 02 4630</t>
  </si>
  <si>
    <t>Ložisko kuličkové jednořadé 6311 ČSN 02 4630</t>
  </si>
  <si>
    <t>Ložisko kuličkové jednořadé s drážkou 6311 N ČSN 02 4630</t>
  </si>
  <si>
    <t>Ložisko kuličkové jednořadé s krytem 6311 2RS ČSN 02 4640</t>
  </si>
  <si>
    <t>D = 7/19X6 MM</t>
  </si>
  <si>
    <t>D = 8/22X7 MM</t>
  </si>
  <si>
    <t>D = 4/13X5 MM</t>
  </si>
  <si>
    <t>D = 5/16X5 MM</t>
  </si>
  <si>
    <t>D = 6/19X6 MM</t>
  </si>
  <si>
    <t>D = 7/22X7 MM</t>
  </si>
  <si>
    <t>D = 9/26X8 MM</t>
  </si>
  <si>
    <t>D = 10/26X8 MM</t>
  </si>
  <si>
    <t>D = 10/26x8 mm</t>
  </si>
  <si>
    <t>D = 12/28X8 MM</t>
  </si>
  <si>
    <t>D = 15/32X9 MM</t>
  </si>
  <si>
    <t>D = 17/35X10 MM</t>
  </si>
  <si>
    <t>D = 20/42X12 MM</t>
  </si>
  <si>
    <t>D = 25/47X12 MM</t>
  </si>
  <si>
    <t>D = 30/55x13 mm</t>
  </si>
  <si>
    <t>D = 30/55X13 MM</t>
  </si>
  <si>
    <t>D = 35/62x14 mm</t>
  </si>
  <si>
    <t>D = 50/80X16 MM</t>
  </si>
  <si>
    <t>D = 65/100X18 MM</t>
  </si>
  <si>
    <t>D = 75/115x20 mm</t>
  </si>
  <si>
    <t>D = 10/30X9 MM</t>
  </si>
  <si>
    <t>D = 12/32x10 mm</t>
  </si>
  <si>
    <t>D = 12/32X10 MM</t>
  </si>
  <si>
    <t>D = 15/35X11 MM</t>
  </si>
  <si>
    <t>D = 15/35x11 mm</t>
  </si>
  <si>
    <t>D = 17/40X12 MM</t>
  </si>
  <si>
    <t>D = 17/40x12 mm</t>
  </si>
  <si>
    <t>D = 20/47X14 MM</t>
  </si>
  <si>
    <t>D = 20/47x14 mm</t>
  </si>
  <si>
    <t>D = 25/52X15 MM</t>
  </si>
  <si>
    <t>D = 25/52x15 mm</t>
  </si>
  <si>
    <t>D = 30/62X16 MM</t>
  </si>
  <si>
    <t>D = 35/72X17 MM</t>
  </si>
  <si>
    <t>D = 45/85X19 MM</t>
  </si>
  <si>
    <t>D = 50/90X20 MM</t>
  </si>
  <si>
    <t>D = 55/100X21 MM</t>
  </si>
  <si>
    <t>D = 60/110x22 mm</t>
  </si>
  <si>
    <t>D = 85/150X28 MM</t>
  </si>
  <si>
    <t>D = 110/200x38 mm</t>
  </si>
  <si>
    <t>D = 15/42X13 MM</t>
  </si>
  <si>
    <t>D = 17/47X14 MM</t>
  </si>
  <si>
    <t>D = 17/47x14 mm</t>
  </si>
  <si>
    <t>D = 20/52x15 mm</t>
  </si>
  <si>
    <t>D = 20/52X15 MM</t>
  </si>
  <si>
    <t>D = 25/62X17 MM</t>
  </si>
  <si>
    <t>D = 25/62x17 mm</t>
  </si>
  <si>
    <t>D = 30/72X19 MM</t>
  </si>
  <si>
    <t>D = 30/72x19 mm</t>
  </si>
  <si>
    <t>D = 35/80X21 MM</t>
  </si>
  <si>
    <t>D = 40/90x23 mm</t>
  </si>
  <si>
    <t>D = 40/90X23 MM</t>
  </si>
  <si>
    <t>D = 45/100X25 MM</t>
  </si>
  <si>
    <t>D = 50/110x27 mm</t>
  </si>
  <si>
    <t>D = 55/120X29 MM</t>
  </si>
  <si>
    <t>Výrobce</t>
  </si>
  <si>
    <t>SKF/FAG</t>
  </si>
  <si>
    <t>SKF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</si>
</sst>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top" wrapText="1"/>
    </xf>
    <xf numFmtId="44" fontId="2" fillId="3" borderId="1" xfId="1" applyFont="1" applyFill="1" applyBorder="1" applyAlignment="1">
      <alignment wrapText="1"/>
    </xf>
    <xf numFmtId="44" fontId="2" fillId="0" borderId="1" xfId="1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44" fontId="2" fillId="0" borderId="1" xfId="0" applyNumberFormat="1" applyFont="1" applyBorder="1" applyAlignment="1">
      <alignment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87249-5CCE-40DC-9F69-DA0F9EFFC44F}">
  <dimension ref="A1:K92"/>
  <sheetViews>
    <sheetView tabSelected="1" zoomScaleNormal="100" workbookViewId="0">
      <selection activeCell="A59" sqref="A59:XFD62"/>
    </sheetView>
  </sheetViews>
  <sheetFormatPr defaultRowHeight="12.75" x14ac:dyDescent="0.2"/>
  <cols>
    <col min="1" max="1" width="8.5703125" style="2" customWidth="1"/>
    <col min="2" max="2" width="30.42578125" style="2" customWidth="1"/>
    <col min="3" max="3" width="7.5703125" style="2" customWidth="1"/>
    <col min="4" max="4" width="8" style="2" customWidth="1"/>
    <col min="5" max="5" width="8.7109375" style="2" customWidth="1"/>
    <col min="6" max="6" width="12.42578125" style="2" customWidth="1"/>
    <col min="7" max="7" width="4.85546875" style="2" customWidth="1"/>
    <col min="8" max="8" width="10" style="2" customWidth="1"/>
    <col min="9" max="9" width="15.140625" style="2" customWidth="1"/>
    <col min="10" max="11" width="12.42578125" style="2" customWidth="1"/>
    <col min="12" max="16384" width="9.140625" style="2"/>
  </cols>
  <sheetData>
    <row r="1" spans="1:11" ht="51" x14ac:dyDescent="0.2">
      <c r="A1" s="1" t="s">
        <v>0</v>
      </c>
      <c r="B1" s="1" t="s">
        <v>10</v>
      </c>
      <c r="C1" s="1" t="s">
        <v>159</v>
      </c>
      <c r="D1" s="1" t="s">
        <v>2</v>
      </c>
      <c r="E1" s="1" t="s">
        <v>11</v>
      </c>
      <c r="F1" s="1" t="s">
        <v>4</v>
      </c>
      <c r="G1" s="1" t="s">
        <v>12</v>
      </c>
      <c r="H1" s="1" t="s">
        <v>7</v>
      </c>
      <c r="I1" s="1" t="s">
        <v>6</v>
      </c>
      <c r="J1" s="1" t="s">
        <v>8</v>
      </c>
      <c r="K1" s="1" t="s">
        <v>9</v>
      </c>
    </row>
    <row r="2" spans="1:11" ht="25.5" x14ac:dyDescent="0.2">
      <c r="A2" s="3">
        <v>124402</v>
      </c>
      <c r="B2" s="3" t="s">
        <v>15</v>
      </c>
      <c r="C2" s="3" t="s">
        <v>160</v>
      </c>
      <c r="D2" s="3" t="s">
        <v>5</v>
      </c>
      <c r="E2" s="3" t="s">
        <v>5</v>
      </c>
      <c r="F2" s="3" t="s">
        <v>105</v>
      </c>
      <c r="G2" s="3" t="s">
        <v>1</v>
      </c>
      <c r="H2" s="3">
        <v>45</v>
      </c>
      <c r="I2" s="4" t="s">
        <v>13</v>
      </c>
      <c r="J2" s="5" t="e">
        <f>H2*I2</f>
        <v>#VALUE!</v>
      </c>
      <c r="K2" s="6" t="s">
        <v>13</v>
      </c>
    </row>
    <row r="3" spans="1:11" ht="25.5" x14ac:dyDescent="0.2">
      <c r="A3" s="3">
        <v>124457</v>
      </c>
      <c r="B3" s="3" t="s">
        <v>16</v>
      </c>
      <c r="C3" s="3" t="s">
        <v>160</v>
      </c>
      <c r="D3" s="3" t="s">
        <v>5</v>
      </c>
      <c r="E3" s="3" t="s">
        <v>5</v>
      </c>
      <c r="F3" s="3" t="s">
        <v>106</v>
      </c>
      <c r="G3" s="3" t="s">
        <v>1</v>
      </c>
      <c r="H3" s="3">
        <v>5</v>
      </c>
      <c r="I3" s="4" t="s">
        <v>13</v>
      </c>
      <c r="J3" s="5" t="e">
        <f t="shared" ref="J3:J29" si="0">H3*I3</f>
        <v>#VALUE!</v>
      </c>
      <c r="K3" s="6" t="s">
        <v>13</v>
      </c>
    </row>
    <row r="4" spans="1:11" ht="25.5" x14ac:dyDescent="0.2">
      <c r="A4" s="3">
        <v>124615</v>
      </c>
      <c r="B4" s="3" t="s">
        <v>17</v>
      </c>
      <c r="C4" s="3" t="s">
        <v>160</v>
      </c>
      <c r="D4" s="3" t="s">
        <v>5</v>
      </c>
      <c r="E4" s="3" t="s">
        <v>5</v>
      </c>
      <c r="F4" s="3" t="s">
        <v>107</v>
      </c>
      <c r="G4" s="3" t="s">
        <v>1</v>
      </c>
      <c r="H4" s="3">
        <v>10</v>
      </c>
      <c r="I4" s="4" t="s">
        <v>13</v>
      </c>
      <c r="J4" s="5" t="e">
        <f t="shared" si="0"/>
        <v>#VALUE!</v>
      </c>
      <c r="K4" s="6" t="s">
        <v>13</v>
      </c>
    </row>
    <row r="5" spans="1:11" ht="25.5" x14ac:dyDescent="0.2">
      <c r="A5" s="3">
        <v>124648</v>
      </c>
      <c r="B5" s="3" t="s">
        <v>18</v>
      </c>
      <c r="C5" s="3" t="s">
        <v>160</v>
      </c>
      <c r="D5" s="3" t="s">
        <v>5</v>
      </c>
      <c r="E5" s="3" t="s">
        <v>5</v>
      </c>
      <c r="F5" s="3" t="s">
        <v>108</v>
      </c>
      <c r="G5" s="3" t="s">
        <v>1</v>
      </c>
      <c r="H5" s="3">
        <v>10</v>
      </c>
      <c r="I5" s="4" t="s">
        <v>13</v>
      </c>
      <c r="J5" s="5" t="e">
        <f t="shared" si="0"/>
        <v>#VALUE!</v>
      </c>
      <c r="K5" s="6" t="s">
        <v>13</v>
      </c>
    </row>
    <row r="6" spans="1:11" ht="25.5" x14ac:dyDescent="0.2">
      <c r="A6" s="3">
        <v>124694</v>
      </c>
      <c r="B6" s="3" t="s">
        <v>19</v>
      </c>
      <c r="C6" s="3" t="s">
        <v>160</v>
      </c>
      <c r="D6" s="3" t="s">
        <v>5</v>
      </c>
      <c r="E6" s="3" t="s">
        <v>5</v>
      </c>
      <c r="F6" s="3" t="s">
        <v>109</v>
      </c>
      <c r="G6" s="3" t="s">
        <v>1</v>
      </c>
      <c r="H6" s="3">
        <v>44</v>
      </c>
      <c r="I6" s="4" t="s">
        <v>13</v>
      </c>
      <c r="J6" s="5" t="e">
        <f t="shared" si="0"/>
        <v>#VALUE!</v>
      </c>
      <c r="K6" s="6" t="s">
        <v>13</v>
      </c>
    </row>
    <row r="7" spans="1:11" ht="25.5" x14ac:dyDescent="0.2">
      <c r="A7" s="3">
        <v>124738</v>
      </c>
      <c r="B7" s="3" t="s">
        <v>20</v>
      </c>
      <c r="C7" s="3" t="s">
        <v>160</v>
      </c>
      <c r="D7" s="3" t="s">
        <v>5</v>
      </c>
      <c r="E7" s="3" t="s">
        <v>5</v>
      </c>
      <c r="F7" s="3" t="s">
        <v>110</v>
      </c>
      <c r="G7" s="3" t="s">
        <v>1</v>
      </c>
      <c r="H7" s="3">
        <v>10</v>
      </c>
      <c r="I7" s="4" t="s">
        <v>13</v>
      </c>
      <c r="J7" s="5" t="e">
        <f t="shared" si="0"/>
        <v>#VALUE!</v>
      </c>
      <c r="K7" s="6" t="s">
        <v>13</v>
      </c>
    </row>
    <row r="8" spans="1:11" ht="25.5" x14ac:dyDescent="0.2">
      <c r="A8" s="3">
        <v>124762</v>
      </c>
      <c r="B8" s="3" t="s">
        <v>21</v>
      </c>
      <c r="C8" s="3" t="s">
        <v>160</v>
      </c>
      <c r="D8" s="3" t="s">
        <v>5</v>
      </c>
      <c r="E8" s="3" t="s">
        <v>5</v>
      </c>
      <c r="F8" s="3" t="s">
        <v>111</v>
      </c>
      <c r="G8" s="3" t="s">
        <v>1</v>
      </c>
      <c r="H8" s="3">
        <v>2</v>
      </c>
      <c r="I8" s="4" t="s">
        <v>13</v>
      </c>
      <c r="J8" s="5" t="e">
        <f t="shared" si="0"/>
        <v>#VALUE!</v>
      </c>
      <c r="K8" s="6" t="s">
        <v>13</v>
      </c>
    </row>
    <row r="9" spans="1:11" ht="25.5" x14ac:dyDescent="0.2">
      <c r="A9" s="3">
        <v>124942</v>
      </c>
      <c r="B9" s="3" t="s">
        <v>22</v>
      </c>
      <c r="C9" s="3" t="s">
        <v>160</v>
      </c>
      <c r="D9" s="3" t="s">
        <v>5</v>
      </c>
      <c r="E9" s="3" t="s">
        <v>5</v>
      </c>
      <c r="F9" s="3" t="s">
        <v>112</v>
      </c>
      <c r="G9" s="3" t="s">
        <v>1</v>
      </c>
      <c r="H9" s="3">
        <v>10</v>
      </c>
      <c r="I9" s="4" t="s">
        <v>13</v>
      </c>
      <c r="J9" s="5" t="e">
        <f t="shared" si="0"/>
        <v>#VALUE!</v>
      </c>
      <c r="K9" s="6" t="s">
        <v>13</v>
      </c>
    </row>
    <row r="10" spans="1:11" ht="25.5" x14ac:dyDescent="0.2">
      <c r="A10" s="3">
        <v>124953</v>
      </c>
      <c r="B10" s="3" t="s">
        <v>23</v>
      </c>
      <c r="C10" s="3" t="s">
        <v>160</v>
      </c>
      <c r="D10" s="3" t="s">
        <v>5</v>
      </c>
      <c r="E10" s="3" t="s">
        <v>5</v>
      </c>
      <c r="F10" s="3" t="s">
        <v>113</v>
      </c>
      <c r="G10" s="3" t="s">
        <v>1</v>
      </c>
      <c r="H10" s="3">
        <v>20</v>
      </c>
      <c r="I10" s="4" t="s">
        <v>13</v>
      </c>
      <c r="J10" s="5" t="e">
        <f t="shared" si="0"/>
        <v>#VALUE!</v>
      </c>
      <c r="K10" s="6" t="s">
        <v>13</v>
      </c>
    </row>
    <row r="11" spans="1:11" ht="25.5" x14ac:dyDescent="0.2">
      <c r="A11" s="3">
        <v>124964</v>
      </c>
      <c r="B11" s="3" t="s">
        <v>24</v>
      </c>
      <c r="C11" s="3" t="s">
        <v>160</v>
      </c>
      <c r="D11" s="3" t="s">
        <v>5</v>
      </c>
      <c r="E11" s="3" t="s">
        <v>5</v>
      </c>
      <c r="F11" s="3" t="s">
        <v>112</v>
      </c>
      <c r="G11" s="3" t="s">
        <v>1</v>
      </c>
      <c r="H11" s="3">
        <v>20</v>
      </c>
      <c r="I11" s="4" t="s">
        <v>13</v>
      </c>
      <c r="J11" s="5" t="e">
        <f t="shared" si="0"/>
        <v>#VALUE!</v>
      </c>
      <c r="K11" s="6" t="s">
        <v>13</v>
      </c>
    </row>
    <row r="12" spans="1:11" ht="25.5" x14ac:dyDescent="0.2">
      <c r="A12" s="3">
        <v>125076</v>
      </c>
      <c r="B12" s="3" t="s">
        <v>25</v>
      </c>
      <c r="C12" s="3" t="s">
        <v>160</v>
      </c>
      <c r="D12" s="3" t="s">
        <v>5</v>
      </c>
      <c r="E12" s="3" t="s">
        <v>5</v>
      </c>
      <c r="F12" s="3" t="s">
        <v>114</v>
      </c>
      <c r="G12" s="3" t="s">
        <v>1</v>
      </c>
      <c r="H12" s="3">
        <v>16</v>
      </c>
      <c r="I12" s="4" t="s">
        <v>13</v>
      </c>
      <c r="J12" s="5" t="e">
        <f t="shared" si="0"/>
        <v>#VALUE!</v>
      </c>
      <c r="K12" s="6" t="s">
        <v>13</v>
      </c>
    </row>
    <row r="13" spans="1:11" ht="25.5" x14ac:dyDescent="0.2">
      <c r="A13" s="3">
        <v>125098</v>
      </c>
      <c r="B13" s="3" t="s">
        <v>26</v>
      </c>
      <c r="C13" s="3" t="s">
        <v>160</v>
      </c>
      <c r="D13" s="3" t="s">
        <v>5</v>
      </c>
      <c r="E13" s="3" t="s">
        <v>5</v>
      </c>
      <c r="F13" s="3" t="s">
        <v>114</v>
      </c>
      <c r="G13" s="3" t="s">
        <v>1</v>
      </c>
      <c r="H13" s="3">
        <v>100</v>
      </c>
      <c r="I13" s="4" t="s">
        <v>13</v>
      </c>
      <c r="J13" s="5" t="e">
        <f t="shared" si="0"/>
        <v>#VALUE!</v>
      </c>
      <c r="K13" s="6" t="s">
        <v>13</v>
      </c>
    </row>
    <row r="14" spans="1:11" ht="25.5" x14ac:dyDescent="0.2">
      <c r="A14" s="3">
        <v>125155</v>
      </c>
      <c r="B14" s="3" t="s">
        <v>27</v>
      </c>
      <c r="C14" s="3" t="s">
        <v>160</v>
      </c>
      <c r="D14" s="3" t="s">
        <v>5</v>
      </c>
      <c r="E14" s="3" t="s">
        <v>5</v>
      </c>
      <c r="F14" s="3" t="s">
        <v>114</v>
      </c>
      <c r="G14" s="3" t="s">
        <v>1</v>
      </c>
      <c r="H14" s="3">
        <v>160</v>
      </c>
      <c r="I14" s="4" t="s">
        <v>13</v>
      </c>
      <c r="J14" s="5" t="e">
        <f t="shared" si="0"/>
        <v>#VALUE!</v>
      </c>
      <c r="K14" s="6" t="s">
        <v>13</v>
      </c>
    </row>
    <row r="15" spans="1:11" ht="25.5" x14ac:dyDescent="0.2">
      <c r="A15" s="3">
        <v>125245</v>
      </c>
      <c r="B15" s="3" t="s">
        <v>28</v>
      </c>
      <c r="C15" s="3" t="s">
        <v>160</v>
      </c>
      <c r="D15" s="3" t="s">
        <v>5</v>
      </c>
      <c r="E15" s="3" t="s">
        <v>5</v>
      </c>
      <c r="F15" s="3" t="s">
        <v>115</v>
      </c>
      <c r="G15" s="3" t="s">
        <v>1</v>
      </c>
      <c r="H15" s="3">
        <v>2</v>
      </c>
      <c r="I15" s="4" t="s">
        <v>13</v>
      </c>
      <c r="J15" s="5" t="e">
        <f t="shared" si="0"/>
        <v>#VALUE!</v>
      </c>
      <c r="K15" s="6" t="s">
        <v>13</v>
      </c>
    </row>
    <row r="16" spans="1:11" ht="25.5" x14ac:dyDescent="0.2">
      <c r="A16" s="3">
        <v>125256</v>
      </c>
      <c r="B16" s="3" t="s">
        <v>29</v>
      </c>
      <c r="C16" s="3" t="s">
        <v>160</v>
      </c>
      <c r="D16" s="3" t="s">
        <v>5</v>
      </c>
      <c r="E16" s="3" t="s">
        <v>5</v>
      </c>
      <c r="F16" s="3" t="s">
        <v>115</v>
      </c>
      <c r="G16" s="3" t="s">
        <v>1</v>
      </c>
      <c r="H16" s="3">
        <v>1</v>
      </c>
      <c r="I16" s="4" t="s">
        <v>13</v>
      </c>
      <c r="J16" s="5" t="e">
        <f t="shared" si="0"/>
        <v>#VALUE!</v>
      </c>
      <c r="K16" s="6" t="s">
        <v>13</v>
      </c>
    </row>
    <row r="17" spans="1:11" ht="25.5" x14ac:dyDescent="0.2">
      <c r="A17" s="3">
        <v>125267</v>
      </c>
      <c r="B17" s="3" t="s">
        <v>30</v>
      </c>
      <c r="C17" s="3" t="s">
        <v>160</v>
      </c>
      <c r="D17" s="3" t="s">
        <v>5</v>
      </c>
      <c r="E17" s="3" t="s">
        <v>5</v>
      </c>
      <c r="F17" s="3" t="s">
        <v>115</v>
      </c>
      <c r="G17" s="3" t="s">
        <v>1</v>
      </c>
      <c r="H17" s="3">
        <v>48</v>
      </c>
      <c r="I17" s="4" t="s">
        <v>13</v>
      </c>
      <c r="J17" s="5" t="e">
        <f t="shared" si="0"/>
        <v>#VALUE!</v>
      </c>
      <c r="K17" s="6" t="s">
        <v>13</v>
      </c>
    </row>
    <row r="18" spans="1:11" ht="25.5" x14ac:dyDescent="0.2">
      <c r="A18" s="3">
        <v>125425</v>
      </c>
      <c r="B18" s="3" t="s">
        <v>31</v>
      </c>
      <c r="C18" s="3" t="s">
        <v>160</v>
      </c>
      <c r="D18" s="3" t="s">
        <v>5</v>
      </c>
      <c r="E18" s="3" t="s">
        <v>5</v>
      </c>
      <c r="F18" s="3" t="s">
        <v>116</v>
      </c>
      <c r="G18" s="3" t="s">
        <v>1</v>
      </c>
      <c r="H18" s="3">
        <v>2</v>
      </c>
      <c r="I18" s="4" t="s">
        <v>13</v>
      </c>
      <c r="J18" s="5" t="e">
        <f t="shared" si="0"/>
        <v>#VALUE!</v>
      </c>
      <c r="K18" s="6" t="s">
        <v>13</v>
      </c>
    </row>
    <row r="19" spans="1:11" ht="25.5" x14ac:dyDescent="0.2">
      <c r="A19" s="3">
        <v>125515</v>
      </c>
      <c r="B19" s="3" t="s">
        <v>32</v>
      </c>
      <c r="C19" s="3" t="s">
        <v>160</v>
      </c>
      <c r="D19" s="3" t="s">
        <v>5</v>
      </c>
      <c r="E19" s="3" t="s">
        <v>5</v>
      </c>
      <c r="F19" s="3" t="s">
        <v>117</v>
      </c>
      <c r="G19" s="3" t="s">
        <v>1</v>
      </c>
      <c r="H19" s="3">
        <v>109</v>
      </c>
      <c r="I19" s="4" t="s">
        <v>13</v>
      </c>
      <c r="J19" s="5" t="e">
        <f t="shared" si="0"/>
        <v>#VALUE!</v>
      </c>
      <c r="K19" s="6" t="s">
        <v>13</v>
      </c>
    </row>
    <row r="20" spans="1:11" ht="25.5" x14ac:dyDescent="0.2">
      <c r="A20" s="3">
        <v>125537</v>
      </c>
      <c r="B20" s="3" t="s">
        <v>33</v>
      </c>
      <c r="C20" s="3" t="s">
        <v>160</v>
      </c>
      <c r="D20" s="3" t="s">
        <v>5</v>
      </c>
      <c r="E20" s="3" t="s">
        <v>5</v>
      </c>
      <c r="F20" s="3" t="s">
        <v>117</v>
      </c>
      <c r="G20" s="3" t="s">
        <v>1</v>
      </c>
      <c r="H20" s="3">
        <v>18</v>
      </c>
      <c r="I20" s="4" t="s">
        <v>13</v>
      </c>
      <c r="J20" s="5" t="e">
        <f t="shared" si="0"/>
        <v>#VALUE!</v>
      </c>
      <c r="K20" s="6" t="s">
        <v>13</v>
      </c>
    </row>
    <row r="21" spans="1:11" ht="25.5" x14ac:dyDescent="0.2">
      <c r="A21" s="3">
        <v>125649</v>
      </c>
      <c r="B21" s="3" t="s">
        <v>34</v>
      </c>
      <c r="C21" s="3" t="s">
        <v>160</v>
      </c>
      <c r="D21" s="3" t="s">
        <v>5</v>
      </c>
      <c r="E21" s="3" t="s">
        <v>5</v>
      </c>
      <c r="F21" s="3" t="s">
        <v>118</v>
      </c>
      <c r="G21" s="3" t="s">
        <v>1</v>
      </c>
      <c r="H21" s="3">
        <v>12</v>
      </c>
      <c r="I21" s="4" t="s">
        <v>13</v>
      </c>
      <c r="J21" s="5" t="e">
        <f t="shared" si="0"/>
        <v>#VALUE!</v>
      </c>
      <c r="K21" s="6" t="s">
        <v>13</v>
      </c>
    </row>
    <row r="22" spans="1:11" ht="25.5" x14ac:dyDescent="0.2">
      <c r="A22" s="3">
        <v>125741</v>
      </c>
      <c r="B22" s="3" t="s">
        <v>35</v>
      </c>
      <c r="C22" s="3" t="s">
        <v>160</v>
      </c>
      <c r="D22" s="3" t="s">
        <v>5</v>
      </c>
      <c r="E22" s="3" t="s">
        <v>5</v>
      </c>
      <c r="F22" s="3" t="s">
        <v>119</v>
      </c>
      <c r="G22" s="3" t="s">
        <v>1</v>
      </c>
      <c r="H22" s="3">
        <v>2</v>
      </c>
      <c r="I22" s="4" t="s">
        <v>13</v>
      </c>
      <c r="J22" s="5" t="e">
        <f t="shared" si="0"/>
        <v>#VALUE!</v>
      </c>
      <c r="K22" s="6" t="s">
        <v>13</v>
      </c>
    </row>
    <row r="23" spans="1:11" ht="25.5" x14ac:dyDescent="0.2">
      <c r="A23" s="3">
        <v>125842</v>
      </c>
      <c r="B23" s="3" t="s">
        <v>36</v>
      </c>
      <c r="C23" s="3" t="s">
        <v>160</v>
      </c>
      <c r="D23" s="3" t="s">
        <v>5</v>
      </c>
      <c r="E23" s="3" t="s">
        <v>5</v>
      </c>
      <c r="F23" s="3" t="s">
        <v>120</v>
      </c>
      <c r="G23" s="3" t="s">
        <v>1</v>
      </c>
      <c r="H23" s="3">
        <v>141</v>
      </c>
      <c r="I23" s="4" t="s">
        <v>13</v>
      </c>
      <c r="J23" s="5" t="e">
        <f t="shared" si="0"/>
        <v>#VALUE!</v>
      </c>
      <c r="K23" s="6" t="s">
        <v>13</v>
      </c>
    </row>
    <row r="24" spans="1:11" ht="25.5" x14ac:dyDescent="0.2">
      <c r="A24" s="3">
        <v>125875</v>
      </c>
      <c r="B24" s="3" t="s">
        <v>37</v>
      </c>
      <c r="C24" s="3" t="s">
        <v>160</v>
      </c>
      <c r="D24" s="3" t="s">
        <v>5</v>
      </c>
      <c r="E24" s="3" t="s">
        <v>5</v>
      </c>
      <c r="F24" s="3" t="s">
        <v>121</v>
      </c>
      <c r="G24" s="3" t="s">
        <v>1</v>
      </c>
      <c r="H24" s="3">
        <v>7</v>
      </c>
      <c r="I24" s="4" t="s">
        <v>13</v>
      </c>
      <c r="J24" s="5" t="e">
        <f t="shared" si="0"/>
        <v>#VALUE!</v>
      </c>
      <c r="K24" s="6" t="s">
        <v>13</v>
      </c>
    </row>
    <row r="25" spans="1:11" ht="25.5" x14ac:dyDescent="0.2">
      <c r="A25" s="3">
        <v>125921</v>
      </c>
      <c r="B25" s="3" t="s">
        <v>38</v>
      </c>
      <c r="C25" s="3" t="s">
        <v>160</v>
      </c>
      <c r="D25" s="3" t="s">
        <v>5</v>
      </c>
      <c r="E25" s="3" t="s">
        <v>5</v>
      </c>
      <c r="F25" s="3" t="s">
        <v>121</v>
      </c>
      <c r="G25" s="3" t="s">
        <v>1</v>
      </c>
      <c r="H25" s="3">
        <v>1</v>
      </c>
      <c r="I25" s="4" t="s">
        <v>13</v>
      </c>
      <c r="J25" s="5" t="e">
        <f t="shared" si="0"/>
        <v>#VALUE!</v>
      </c>
      <c r="K25" s="6" t="s">
        <v>13</v>
      </c>
    </row>
    <row r="26" spans="1:11" ht="25.5" x14ac:dyDescent="0.2">
      <c r="A26" s="3">
        <v>126178</v>
      </c>
      <c r="B26" s="3" t="s">
        <v>39</v>
      </c>
      <c r="C26" s="3" t="s">
        <v>160</v>
      </c>
      <c r="D26" s="3" t="s">
        <v>5</v>
      </c>
      <c r="E26" s="3" t="s">
        <v>5</v>
      </c>
      <c r="F26" s="3" t="s">
        <v>122</v>
      </c>
      <c r="G26" s="3" t="s">
        <v>1</v>
      </c>
      <c r="H26" s="3">
        <v>2</v>
      </c>
      <c r="I26" s="4" t="s">
        <v>13</v>
      </c>
      <c r="J26" s="5" t="e">
        <f t="shared" si="0"/>
        <v>#VALUE!</v>
      </c>
      <c r="K26" s="6" t="s">
        <v>13</v>
      </c>
    </row>
    <row r="27" spans="1:11" ht="27.75" customHeight="1" x14ac:dyDescent="0.2">
      <c r="A27" s="3">
        <v>126279</v>
      </c>
      <c r="B27" s="3" t="s">
        <v>40</v>
      </c>
      <c r="C27" s="3" t="s">
        <v>160</v>
      </c>
      <c r="D27" s="3" t="s">
        <v>5</v>
      </c>
      <c r="E27" s="3" t="s">
        <v>5</v>
      </c>
      <c r="F27" s="3" t="s">
        <v>123</v>
      </c>
      <c r="G27" s="3" t="s">
        <v>1</v>
      </c>
      <c r="H27" s="3">
        <v>13</v>
      </c>
      <c r="I27" s="4" t="s">
        <v>13</v>
      </c>
      <c r="J27" s="5" t="e">
        <f t="shared" si="0"/>
        <v>#VALUE!</v>
      </c>
      <c r="K27" s="6" t="s">
        <v>13</v>
      </c>
    </row>
    <row r="28" spans="1:11" ht="26.25" customHeight="1" x14ac:dyDescent="0.2">
      <c r="A28" s="3">
        <v>126281</v>
      </c>
      <c r="B28" s="3" t="s">
        <v>41</v>
      </c>
      <c r="C28" s="3" t="s">
        <v>160</v>
      </c>
      <c r="D28" s="3" t="s">
        <v>5</v>
      </c>
      <c r="E28" s="3" t="s">
        <v>5</v>
      </c>
      <c r="F28" s="3" t="s">
        <v>123</v>
      </c>
      <c r="G28" s="3" t="s">
        <v>1</v>
      </c>
      <c r="H28" s="3">
        <v>6</v>
      </c>
      <c r="I28" s="4" t="s">
        <v>13</v>
      </c>
      <c r="J28" s="5" t="e">
        <f t="shared" si="0"/>
        <v>#VALUE!</v>
      </c>
      <c r="K28" s="6" t="s">
        <v>13</v>
      </c>
    </row>
    <row r="29" spans="1:11" ht="24.75" customHeight="1" x14ac:dyDescent="0.2">
      <c r="A29" s="7">
        <v>126358</v>
      </c>
      <c r="B29" s="7" t="s">
        <v>42</v>
      </c>
      <c r="C29" s="3" t="s">
        <v>160</v>
      </c>
      <c r="D29" s="7" t="s">
        <v>5</v>
      </c>
      <c r="E29" s="7" t="s">
        <v>5</v>
      </c>
      <c r="F29" s="7" t="s">
        <v>124</v>
      </c>
      <c r="G29" s="7" t="s">
        <v>1</v>
      </c>
      <c r="H29" s="7">
        <v>8</v>
      </c>
      <c r="I29" s="4" t="s">
        <v>13</v>
      </c>
      <c r="J29" s="5" t="e">
        <f t="shared" si="0"/>
        <v>#VALUE!</v>
      </c>
      <c r="K29" s="6" t="s">
        <v>13</v>
      </c>
    </row>
    <row r="30" spans="1:11" ht="25.5" x14ac:dyDescent="0.2">
      <c r="A30" s="7">
        <v>126652</v>
      </c>
      <c r="B30" s="7" t="s">
        <v>43</v>
      </c>
      <c r="C30" s="3" t="s">
        <v>160</v>
      </c>
      <c r="D30" s="7" t="s">
        <v>5</v>
      </c>
      <c r="E30" s="7" t="s">
        <v>5</v>
      </c>
      <c r="F30" s="7" t="s">
        <v>125</v>
      </c>
      <c r="G30" s="7" t="s">
        <v>1</v>
      </c>
      <c r="H30" s="7">
        <v>48</v>
      </c>
      <c r="I30" s="4" t="s">
        <v>13</v>
      </c>
      <c r="J30" s="5" t="e">
        <f t="shared" ref="J30:J91" si="1">H30*I30</f>
        <v>#VALUE!</v>
      </c>
      <c r="K30" s="6" t="s">
        <v>13</v>
      </c>
    </row>
    <row r="31" spans="1:11" ht="25.5" x14ac:dyDescent="0.2">
      <c r="A31" s="7">
        <v>126742</v>
      </c>
      <c r="B31" s="7" t="s">
        <v>44</v>
      </c>
      <c r="C31" s="3" t="s">
        <v>160</v>
      </c>
      <c r="D31" s="7" t="s">
        <v>5</v>
      </c>
      <c r="E31" s="7" t="s">
        <v>5</v>
      </c>
      <c r="F31" s="7" t="s">
        <v>126</v>
      </c>
      <c r="G31" s="7" t="s">
        <v>1</v>
      </c>
      <c r="H31" s="7">
        <v>3</v>
      </c>
      <c r="I31" s="4" t="s">
        <v>13</v>
      </c>
      <c r="J31" s="5" t="e">
        <f t="shared" si="1"/>
        <v>#VALUE!</v>
      </c>
      <c r="K31" s="6" t="s">
        <v>13</v>
      </c>
    </row>
    <row r="32" spans="1:11" ht="25.5" x14ac:dyDescent="0.2">
      <c r="A32" s="7">
        <v>126764</v>
      </c>
      <c r="B32" s="7" t="s">
        <v>45</v>
      </c>
      <c r="C32" s="3" t="s">
        <v>160</v>
      </c>
      <c r="D32" s="7" t="s">
        <v>5</v>
      </c>
      <c r="E32" s="7" t="s">
        <v>5</v>
      </c>
      <c r="F32" s="7" t="s">
        <v>127</v>
      </c>
      <c r="G32" s="7" t="s">
        <v>1</v>
      </c>
      <c r="H32" s="7">
        <v>82</v>
      </c>
      <c r="I32" s="4" t="s">
        <v>13</v>
      </c>
      <c r="J32" s="5" t="e">
        <f t="shared" si="1"/>
        <v>#VALUE!</v>
      </c>
      <c r="K32" s="6" t="s">
        <v>13</v>
      </c>
    </row>
    <row r="33" spans="1:11" ht="25.5" x14ac:dyDescent="0.2">
      <c r="A33" s="7">
        <v>126887</v>
      </c>
      <c r="B33" s="7" t="s">
        <v>46</v>
      </c>
      <c r="C33" s="3" t="s">
        <v>160</v>
      </c>
      <c r="D33" s="7" t="s">
        <v>5</v>
      </c>
      <c r="E33" s="7" t="s">
        <v>5</v>
      </c>
      <c r="F33" s="7" t="s">
        <v>128</v>
      </c>
      <c r="G33" s="7" t="s">
        <v>1</v>
      </c>
      <c r="H33" s="7">
        <v>4</v>
      </c>
      <c r="I33" s="4" t="s">
        <v>13</v>
      </c>
      <c r="J33" s="5" t="e">
        <f t="shared" si="1"/>
        <v>#VALUE!</v>
      </c>
      <c r="K33" s="6" t="s">
        <v>13</v>
      </c>
    </row>
    <row r="34" spans="1:11" ht="25.5" x14ac:dyDescent="0.2">
      <c r="A34" s="7">
        <v>126909</v>
      </c>
      <c r="B34" s="7" t="s">
        <v>47</v>
      </c>
      <c r="C34" s="3" t="s">
        <v>160</v>
      </c>
      <c r="D34" s="7" t="s">
        <v>5</v>
      </c>
      <c r="E34" s="7" t="s">
        <v>5</v>
      </c>
      <c r="F34" s="7" t="s">
        <v>128</v>
      </c>
      <c r="G34" s="7" t="s">
        <v>1</v>
      </c>
      <c r="H34" s="7">
        <v>34</v>
      </c>
      <c r="I34" s="4" t="s">
        <v>13</v>
      </c>
      <c r="J34" s="5" t="e">
        <f t="shared" si="1"/>
        <v>#VALUE!</v>
      </c>
      <c r="K34" s="6" t="s">
        <v>13</v>
      </c>
    </row>
    <row r="35" spans="1:11" ht="25.5" x14ac:dyDescent="0.2">
      <c r="A35" s="7">
        <v>126911</v>
      </c>
      <c r="B35" s="7" t="s">
        <v>48</v>
      </c>
      <c r="C35" s="3" t="s">
        <v>160</v>
      </c>
      <c r="D35" s="7" t="s">
        <v>5</v>
      </c>
      <c r="E35" s="7" t="s">
        <v>5</v>
      </c>
      <c r="F35" s="7" t="s">
        <v>128</v>
      </c>
      <c r="G35" s="7" t="s">
        <v>1</v>
      </c>
      <c r="H35" s="7">
        <v>2</v>
      </c>
      <c r="I35" s="4" t="s">
        <v>13</v>
      </c>
      <c r="J35" s="5" t="e">
        <f t="shared" si="1"/>
        <v>#VALUE!</v>
      </c>
      <c r="K35" s="6" t="s">
        <v>13</v>
      </c>
    </row>
    <row r="36" spans="1:11" ht="25.5" x14ac:dyDescent="0.2">
      <c r="A36" s="7">
        <v>126922</v>
      </c>
      <c r="B36" s="7" t="s">
        <v>49</v>
      </c>
      <c r="C36" s="3" t="s">
        <v>160</v>
      </c>
      <c r="D36" s="7" t="s">
        <v>5</v>
      </c>
      <c r="E36" s="7" t="s">
        <v>5</v>
      </c>
      <c r="F36" s="7" t="s">
        <v>128</v>
      </c>
      <c r="G36" s="7" t="s">
        <v>1</v>
      </c>
      <c r="H36" s="7">
        <v>82</v>
      </c>
      <c r="I36" s="4" t="s">
        <v>13</v>
      </c>
      <c r="J36" s="5" t="e">
        <f t="shared" si="1"/>
        <v>#VALUE!</v>
      </c>
      <c r="K36" s="6" t="s">
        <v>13</v>
      </c>
    </row>
    <row r="37" spans="1:11" ht="25.5" x14ac:dyDescent="0.2">
      <c r="A37" s="7">
        <v>126933</v>
      </c>
      <c r="B37" s="7" t="s">
        <v>50</v>
      </c>
      <c r="C37" s="3" t="s">
        <v>160</v>
      </c>
      <c r="D37" s="7" t="s">
        <v>5</v>
      </c>
      <c r="E37" s="7" t="s">
        <v>5</v>
      </c>
      <c r="F37" s="7" t="s">
        <v>129</v>
      </c>
      <c r="G37" s="7" t="s">
        <v>1</v>
      </c>
      <c r="H37" s="7">
        <v>4</v>
      </c>
      <c r="I37" s="4" t="s">
        <v>13</v>
      </c>
      <c r="J37" s="5" t="e">
        <f t="shared" si="1"/>
        <v>#VALUE!</v>
      </c>
      <c r="K37" s="6" t="s">
        <v>13</v>
      </c>
    </row>
    <row r="38" spans="1:11" ht="25.5" x14ac:dyDescent="0.2">
      <c r="A38" s="7">
        <v>126988</v>
      </c>
      <c r="B38" s="7" t="s">
        <v>51</v>
      </c>
      <c r="C38" s="3" t="s">
        <v>160</v>
      </c>
      <c r="D38" s="7" t="s">
        <v>5</v>
      </c>
      <c r="E38" s="7" t="s">
        <v>5</v>
      </c>
      <c r="F38" s="7" t="s">
        <v>130</v>
      </c>
      <c r="G38" s="7" t="s">
        <v>1</v>
      </c>
      <c r="H38" s="7">
        <v>2</v>
      </c>
      <c r="I38" s="4" t="s">
        <v>13</v>
      </c>
      <c r="J38" s="5" t="e">
        <f t="shared" si="1"/>
        <v>#VALUE!</v>
      </c>
      <c r="K38" s="6" t="s">
        <v>13</v>
      </c>
    </row>
    <row r="39" spans="1:11" ht="25.5" x14ac:dyDescent="0.2">
      <c r="A39" s="7">
        <v>127012</v>
      </c>
      <c r="B39" s="7" t="s">
        <v>52</v>
      </c>
      <c r="C39" s="3" t="s">
        <v>160</v>
      </c>
      <c r="D39" s="7" t="s">
        <v>5</v>
      </c>
      <c r="E39" s="7" t="s">
        <v>5</v>
      </c>
      <c r="F39" s="7" t="s">
        <v>130</v>
      </c>
      <c r="G39" s="7" t="s">
        <v>1</v>
      </c>
      <c r="H39" s="7">
        <v>59</v>
      </c>
      <c r="I39" s="4" t="s">
        <v>13</v>
      </c>
      <c r="J39" s="5" t="e">
        <f t="shared" si="1"/>
        <v>#VALUE!</v>
      </c>
      <c r="K39" s="6" t="s">
        <v>13</v>
      </c>
    </row>
    <row r="40" spans="1:11" ht="25.5" x14ac:dyDescent="0.2">
      <c r="A40" s="7">
        <v>127023</v>
      </c>
      <c r="B40" s="7" t="s">
        <v>53</v>
      </c>
      <c r="C40" s="3" t="s">
        <v>160</v>
      </c>
      <c r="D40" s="7" t="s">
        <v>5</v>
      </c>
      <c r="E40" s="7" t="s">
        <v>5</v>
      </c>
      <c r="F40" s="7" t="s">
        <v>131</v>
      </c>
      <c r="G40" s="7" t="s">
        <v>1</v>
      </c>
      <c r="H40" s="7">
        <v>4</v>
      </c>
      <c r="I40" s="4" t="s">
        <v>13</v>
      </c>
      <c r="J40" s="5" t="e">
        <f t="shared" si="1"/>
        <v>#VALUE!</v>
      </c>
      <c r="K40" s="6" t="s">
        <v>13</v>
      </c>
    </row>
    <row r="41" spans="1:11" ht="25.5" x14ac:dyDescent="0.2">
      <c r="A41" s="7">
        <v>127034</v>
      </c>
      <c r="B41" s="7" t="s">
        <v>54</v>
      </c>
      <c r="C41" s="3" t="s">
        <v>160</v>
      </c>
      <c r="D41" s="7" t="s">
        <v>5</v>
      </c>
      <c r="E41" s="7" t="s">
        <v>5</v>
      </c>
      <c r="F41" s="7" t="s">
        <v>130</v>
      </c>
      <c r="G41" s="7" t="s">
        <v>1</v>
      </c>
      <c r="H41" s="7">
        <v>30</v>
      </c>
      <c r="I41" s="4" t="s">
        <v>13</v>
      </c>
      <c r="J41" s="5" t="e">
        <f t="shared" si="1"/>
        <v>#VALUE!</v>
      </c>
      <c r="K41" s="6" t="s">
        <v>13</v>
      </c>
    </row>
    <row r="42" spans="1:11" ht="25.5" x14ac:dyDescent="0.2">
      <c r="A42" s="7">
        <v>127113</v>
      </c>
      <c r="B42" s="7" t="s">
        <v>55</v>
      </c>
      <c r="C42" s="3" t="s">
        <v>160</v>
      </c>
      <c r="D42" s="7" t="s">
        <v>5</v>
      </c>
      <c r="E42" s="7" t="s">
        <v>5</v>
      </c>
      <c r="F42" s="7" t="s">
        <v>132</v>
      </c>
      <c r="G42" s="7" t="s">
        <v>1</v>
      </c>
      <c r="H42" s="7">
        <v>10</v>
      </c>
      <c r="I42" s="4" t="s">
        <v>13</v>
      </c>
      <c r="J42" s="5" t="e">
        <f t="shared" si="1"/>
        <v>#VALUE!</v>
      </c>
      <c r="K42" s="6" t="s">
        <v>13</v>
      </c>
    </row>
    <row r="43" spans="1:11" ht="25.5" x14ac:dyDescent="0.2">
      <c r="A43" s="7">
        <v>127135</v>
      </c>
      <c r="B43" s="7" t="s">
        <v>56</v>
      </c>
      <c r="C43" s="3" t="s">
        <v>160</v>
      </c>
      <c r="D43" s="7" t="s">
        <v>5</v>
      </c>
      <c r="E43" s="7" t="s">
        <v>5</v>
      </c>
      <c r="F43" s="7" t="s">
        <v>132</v>
      </c>
      <c r="G43" s="7" t="s">
        <v>1</v>
      </c>
      <c r="H43" s="7">
        <v>10</v>
      </c>
      <c r="I43" s="4" t="s">
        <v>13</v>
      </c>
      <c r="J43" s="5" t="e">
        <f t="shared" si="1"/>
        <v>#VALUE!</v>
      </c>
      <c r="K43" s="6" t="s">
        <v>13</v>
      </c>
    </row>
    <row r="44" spans="1:11" ht="25.5" x14ac:dyDescent="0.2">
      <c r="A44" s="7">
        <v>127146</v>
      </c>
      <c r="B44" s="7" t="s">
        <v>57</v>
      </c>
      <c r="C44" s="3" t="s">
        <v>160</v>
      </c>
      <c r="D44" s="7" t="s">
        <v>5</v>
      </c>
      <c r="E44" s="7" t="s">
        <v>5</v>
      </c>
      <c r="F44" s="7" t="s">
        <v>133</v>
      </c>
      <c r="G44" s="7" t="s">
        <v>1</v>
      </c>
      <c r="H44" s="7">
        <v>1</v>
      </c>
      <c r="I44" s="4" t="s">
        <v>13</v>
      </c>
      <c r="J44" s="5" t="e">
        <f t="shared" si="1"/>
        <v>#VALUE!</v>
      </c>
      <c r="K44" s="6" t="s">
        <v>13</v>
      </c>
    </row>
    <row r="45" spans="1:11" ht="25.5" x14ac:dyDescent="0.2">
      <c r="A45" s="7">
        <v>127157</v>
      </c>
      <c r="B45" s="7" t="s">
        <v>58</v>
      </c>
      <c r="C45" s="3" t="s">
        <v>160</v>
      </c>
      <c r="D45" s="7" t="s">
        <v>5</v>
      </c>
      <c r="E45" s="7" t="s">
        <v>5</v>
      </c>
      <c r="F45" s="7" t="s">
        <v>132</v>
      </c>
      <c r="G45" s="7" t="s">
        <v>1</v>
      </c>
      <c r="H45" s="7">
        <v>80</v>
      </c>
      <c r="I45" s="4" t="s">
        <v>13</v>
      </c>
      <c r="J45" s="5" t="e">
        <f t="shared" si="1"/>
        <v>#VALUE!</v>
      </c>
      <c r="K45" s="6" t="s">
        <v>13</v>
      </c>
    </row>
    <row r="46" spans="1:11" ht="25.5" x14ac:dyDescent="0.2">
      <c r="A46" s="7">
        <v>127225</v>
      </c>
      <c r="B46" s="7" t="s">
        <v>59</v>
      </c>
      <c r="C46" s="3" t="s">
        <v>160</v>
      </c>
      <c r="D46" s="7" t="s">
        <v>5</v>
      </c>
      <c r="E46" s="7" t="s">
        <v>5</v>
      </c>
      <c r="F46" s="7" t="s">
        <v>134</v>
      </c>
      <c r="G46" s="7" t="s">
        <v>1</v>
      </c>
      <c r="H46" s="7">
        <v>2</v>
      </c>
      <c r="I46" s="4" t="s">
        <v>13</v>
      </c>
      <c r="J46" s="5" t="e">
        <f t="shared" si="1"/>
        <v>#VALUE!</v>
      </c>
      <c r="K46" s="6" t="s">
        <v>13</v>
      </c>
    </row>
    <row r="47" spans="1:11" ht="25.5" x14ac:dyDescent="0.2">
      <c r="A47" s="7">
        <v>127236</v>
      </c>
      <c r="B47" s="7" t="s">
        <v>60</v>
      </c>
      <c r="C47" s="3" t="s">
        <v>160</v>
      </c>
      <c r="D47" s="7" t="s">
        <v>5</v>
      </c>
      <c r="E47" s="7" t="s">
        <v>5</v>
      </c>
      <c r="F47" s="7" t="s">
        <v>135</v>
      </c>
      <c r="G47" s="7" t="s">
        <v>1</v>
      </c>
      <c r="H47" s="7">
        <v>1</v>
      </c>
      <c r="I47" s="4" t="s">
        <v>13</v>
      </c>
      <c r="J47" s="5" t="e">
        <f t="shared" si="1"/>
        <v>#VALUE!</v>
      </c>
      <c r="K47" s="6" t="s">
        <v>13</v>
      </c>
    </row>
    <row r="48" spans="1:11" ht="25.5" x14ac:dyDescent="0.2">
      <c r="A48" s="7">
        <v>127258</v>
      </c>
      <c r="B48" s="7" t="s">
        <v>61</v>
      </c>
      <c r="C48" s="3" t="s">
        <v>160</v>
      </c>
      <c r="D48" s="7" t="s">
        <v>5</v>
      </c>
      <c r="E48" s="7" t="s">
        <v>5</v>
      </c>
      <c r="F48" s="7" t="s">
        <v>134</v>
      </c>
      <c r="G48" s="7" t="s">
        <v>1</v>
      </c>
      <c r="H48" s="7">
        <v>4</v>
      </c>
      <c r="I48" s="4" t="s">
        <v>13</v>
      </c>
      <c r="J48" s="5" t="e">
        <f t="shared" si="1"/>
        <v>#VALUE!</v>
      </c>
      <c r="K48" s="6" t="s">
        <v>13</v>
      </c>
    </row>
    <row r="49" spans="1:11" ht="25.5" x14ac:dyDescent="0.2">
      <c r="A49" s="7">
        <v>127271</v>
      </c>
      <c r="B49" s="7" t="s">
        <v>62</v>
      </c>
      <c r="C49" s="3" t="s">
        <v>160</v>
      </c>
      <c r="D49" s="7" t="s">
        <v>5</v>
      </c>
      <c r="E49" s="7" t="s">
        <v>5</v>
      </c>
      <c r="F49" s="7" t="s">
        <v>134</v>
      </c>
      <c r="G49" s="7" t="s">
        <v>1</v>
      </c>
      <c r="H49" s="7">
        <v>88</v>
      </c>
      <c r="I49" s="4" t="s">
        <v>13</v>
      </c>
      <c r="J49" s="5" t="e">
        <f t="shared" si="1"/>
        <v>#VALUE!</v>
      </c>
      <c r="K49" s="6" t="s">
        <v>13</v>
      </c>
    </row>
    <row r="50" spans="1:11" ht="25.5" x14ac:dyDescent="0.2">
      <c r="A50" s="7">
        <v>127372</v>
      </c>
      <c r="B50" s="7" t="s">
        <v>63</v>
      </c>
      <c r="C50" s="3" t="s">
        <v>160</v>
      </c>
      <c r="D50" s="7" t="s">
        <v>5</v>
      </c>
      <c r="E50" s="7" t="s">
        <v>5</v>
      </c>
      <c r="F50" s="7" t="s">
        <v>136</v>
      </c>
      <c r="G50" s="7" t="s">
        <v>1</v>
      </c>
      <c r="H50" s="7">
        <v>20</v>
      </c>
      <c r="I50" s="4" t="s">
        <v>13</v>
      </c>
      <c r="J50" s="5" t="e">
        <f t="shared" si="1"/>
        <v>#VALUE!</v>
      </c>
      <c r="K50" s="6" t="s">
        <v>13</v>
      </c>
    </row>
    <row r="51" spans="1:11" ht="25.5" x14ac:dyDescent="0.2">
      <c r="A51" s="7">
        <v>127394</v>
      </c>
      <c r="B51" s="7" t="s">
        <v>64</v>
      </c>
      <c r="C51" s="3" t="s">
        <v>160</v>
      </c>
      <c r="D51" s="7" t="s">
        <v>5</v>
      </c>
      <c r="E51" s="7" t="s">
        <v>5</v>
      </c>
      <c r="F51" s="7" t="s">
        <v>136</v>
      </c>
      <c r="G51" s="7" t="s">
        <v>1</v>
      </c>
      <c r="H51" s="7">
        <v>26</v>
      </c>
      <c r="I51" s="4" t="s">
        <v>13</v>
      </c>
      <c r="J51" s="5" t="e">
        <f t="shared" si="1"/>
        <v>#VALUE!</v>
      </c>
      <c r="K51" s="6" t="s">
        <v>13</v>
      </c>
    </row>
    <row r="52" spans="1:11" ht="25.5" x14ac:dyDescent="0.2">
      <c r="A52" s="7">
        <v>127449</v>
      </c>
      <c r="B52" s="7" t="s">
        <v>65</v>
      </c>
      <c r="C52" s="3" t="s">
        <v>161</v>
      </c>
      <c r="D52" s="7" t="s">
        <v>5</v>
      </c>
      <c r="E52" s="7" t="s">
        <v>5</v>
      </c>
      <c r="F52" s="7" t="s">
        <v>136</v>
      </c>
      <c r="G52" s="7" t="s">
        <v>1</v>
      </c>
      <c r="H52" s="7">
        <v>26</v>
      </c>
      <c r="I52" s="4" t="s">
        <v>13</v>
      </c>
      <c r="J52" s="5" t="e">
        <f t="shared" si="1"/>
        <v>#VALUE!</v>
      </c>
      <c r="K52" s="6" t="s">
        <v>13</v>
      </c>
    </row>
    <row r="53" spans="1:11" ht="25.5" x14ac:dyDescent="0.2">
      <c r="A53" s="7">
        <v>127451</v>
      </c>
      <c r="B53" s="7" t="s">
        <v>66</v>
      </c>
      <c r="C53" s="3" t="s">
        <v>160</v>
      </c>
      <c r="D53" s="7" t="s">
        <v>5</v>
      </c>
      <c r="E53" s="7" t="s">
        <v>5</v>
      </c>
      <c r="F53" s="7" t="s">
        <v>137</v>
      </c>
      <c r="G53" s="7" t="s">
        <v>1</v>
      </c>
      <c r="H53" s="7">
        <v>12</v>
      </c>
      <c r="I53" s="4" t="s">
        <v>13</v>
      </c>
      <c r="J53" s="5" t="e">
        <f t="shared" si="1"/>
        <v>#VALUE!</v>
      </c>
      <c r="K53" s="6" t="s">
        <v>13</v>
      </c>
    </row>
    <row r="54" spans="1:11" ht="25.5" x14ac:dyDescent="0.2">
      <c r="A54" s="7">
        <v>127484</v>
      </c>
      <c r="B54" s="7" t="s">
        <v>67</v>
      </c>
      <c r="C54" s="3" t="s">
        <v>160</v>
      </c>
      <c r="D54" s="7" t="s">
        <v>5</v>
      </c>
      <c r="E54" s="7" t="s">
        <v>5</v>
      </c>
      <c r="F54" s="7" t="s">
        <v>137</v>
      </c>
      <c r="G54" s="7" t="s">
        <v>1</v>
      </c>
      <c r="H54" s="7">
        <v>16</v>
      </c>
      <c r="I54" s="4" t="s">
        <v>13</v>
      </c>
      <c r="J54" s="5" t="e">
        <f t="shared" si="1"/>
        <v>#VALUE!</v>
      </c>
      <c r="K54" s="6" t="s">
        <v>13</v>
      </c>
    </row>
    <row r="55" spans="1:11" ht="25.5" x14ac:dyDescent="0.2">
      <c r="A55" s="7">
        <v>127506</v>
      </c>
      <c r="B55" s="7" t="s">
        <v>68</v>
      </c>
      <c r="C55" s="3" t="s">
        <v>160</v>
      </c>
      <c r="D55" s="7" t="s">
        <v>5</v>
      </c>
      <c r="E55" s="7" t="s">
        <v>5</v>
      </c>
      <c r="F55" s="7" t="s">
        <v>137</v>
      </c>
      <c r="G55" s="7" t="s">
        <v>1</v>
      </c>
      <c r="H55" s="7">
        <v>6</v>
      </c>
      <c r="I55" s="4" t="s">
        <v>13</v>
      </c>
      <c r="J55" s="5" t="e">
        <f t="shared" si="1"/>
        <v>#VALUE!</v>
      </c>
      <c r="K55" s="6" t="s">
        <v>13</v>
      </c>
    </row>
    <row r="56" spans="1:11" ht="25.5" x14ac:dyDescent="0.2">
      <c r="A56" s="7">
        <v>127664</v>
      </c>
      <c r="B56" s="7" t="s">
        <v>69</v>
      </c>
      <c r="C56" s="3" t="s">
        <v>160</v>
      </c>
      <c r="D56" s="7" t="s">
        <v>5</v>
      </c>
      <c r="E56" s="7" t="s">
        <v>5</v>
      </c>
      <c r="F56" s="7" t="s">
        <v>138</v>
      </c>
      <c r="G56" s="7" t="s">
        <v>1</v>
      </c>
      <c r="H56" s="7">
        <v>2</v>
      </c>
      <c r="I56" s="4" t="s">
        <v>13</v>
      </c>
      <c r="J56" s="5" t="e">
        <f t="shared" si="1"/>
        <v>#VALUE!</v>
      </c>
      <c r="K56" s="6" t="s">
        <v>13</v>
      </c>
    </row>
    <row r="57" spans="1:11" ht="25.5" x14ac:dyDescent="0.2">
      <c r="A57" s="7">
        <v>127708</v>
      </c>
      <c r="B57" s="7" t="s">
        <v>70</v>
      </c>
      <c r="C57" s="3" t="s">
        <v>160</v>
      </c>
      <c r="D57" s="7" t="s">
        <v>5</v>
      </c>
      <c r="E57" s="7" t="s">
        <v>5</v>
      </c>
      <c r="F57" s="7" t="s">
        <v>138</v>
      </c>
      <c r="G57" s="7" t="s">
        <v>1</v>
      </c>
      <c r="H57" s="7">
        <v>9</v>
      </c>
      <c r="I57" s="4" t="s">
        <v>13</v>
      </c>
      <c r="J57" s="5" t="e">
        <f t="shared" si="1"/>
        <v>#VALUE!</v>
      </c>
      <c r="K57" s="6" t="s">
        <v>13</v>
      </c>
    </row>
    <row r="58" spans="1:11" ht="25.5" x14ac:dyDescent="0.2">
      <c r="A58" s="7">
        <v>127732</v>
      </c>
      <c r="B58" s="7" t="s">
        <v>71</v>
      </c>
      <c r="C58" s="3" t="s">
        <v>160</v>
      </c>
      <c r="D58" s="7" t="s">
        <v>5</v>
      </c>
      <c r="E58" s="7" t="s">
        <v>5</v>
      </c>
      <c r="F58" s="7" t="s">
        <v>139</v>
      </c>
      <c r="G58" s="7" t="s">
        <v>1</v>
      </c>
      <c r="H58" s="7">
        <v>2</v>
      </c>
      <c r="I58" s="4" t="s">
        <v>13</v>
      </c>
      <c r="J58" s="5" t="e">
        <f t="shared" si="1"/>
        <v>#VALUE!</v>
      </c>
      <c r="K58" s="6" t="s">
        <v>13</v>
      </c>
    </row>
    <row r="59" spans="1:11" ht="24" customHeight="1" x14ac:dyDescent="0.2">
      <c r="A59" s="7">
        <v>127833</v>
      </c>
      <c r="B59" s="7" t="s">
        <v>72</v>
      </c>
      <c r="C59" s="3" t="s">
        <v>160</v>
      </c>
      <c r="D59" s="7" t="s">
        <v>5</v>
      </c>
      <c r="E59" s="7" t="s">
        <v>5</v>
      </c>
      <c r="F59" s="7" t="s">
        <v>140</v>
      </c>
      <c r="G59" s="7" t="s">
        <v>1</v>
      </c>
      <c r="H59" s="7">
        <v>6</v>
      </c>
      <c r="I59" s="4" t="s">
        <v>13</v>
      </c>
      <c r="J59" s="5" t="e">
        <f t="shared" si="1"/>
        <v>#VALUE!</v>
      </c>
      <c r="K59" s="6" t="s">
        <v>13</v>
      </c>
    </row>
    <row r="60" spans="1:11" ht="24" customHeight="1" x14ac:dyDescent="0.2">
      <c r="A60" s="7">
        <v>127991</v>
      </c>
      <c r="B60" s="7" t="s">
        <v>73</v>
      </c>
      <c r="C60" s="3" t="s">
        <v>160</v>
      </c>
      <c r="D60" s="7" t="s">
        <v>5</v>
      </c>
      <c r="E60" s="7" t="s">
        <v>5</v>
      </c>
      <c r="F60" s="7" t="s">
        <v>141</v>
      </c>
      <c r="G60" s="7" t="s">
        <v>1</v>
      </c>
      <c r="H60" s="7">
        <v>3</v>
      </c>
      <c r="I60" s="4" t="s">
        <v>13</v>
      </c>
      <c r="J60" s="5" t="e">
        <f t="shared" si="1"/>
        <v>#VALUE!</v>
      </c>
      <c r="K60" s="6" t="s">
        <v>13</v>
      </c>
    </row>
    <row r="61" spans="1:11" ht="24" customHeight="1" x14ac:dyDescent="0.2">
      <c r="A61" s="7">
        <v>128171</v>
      </c>
      <c r="B61" s="7" t="s">
        <v>74</v>
      </c>
      <c r="C61" s="3" t="s">
        <v>160</v>
      </c>
      <c r="D61" s="7" t="s">
        <v>5</v>
      </c>
      <c r="E61" s="7" t="s">
        <v>5</v>
      </c>
      <c r="F61" s="7" t="s">
        <v>142</v>
      </c>
      <c r="G61" s="7" t="s">
        <v>1</v>
      </c>
      <c r="H61" s="7">
        <v>12</v>
      </c>
      <c r="I61" s="4" t="s">
        <v>13</v>
      </c>
      <c r="J61" s="5" t="e">
        <f t="shared" si="1"/>
        <v>#VALUE!</v>
      </c>
      <c r="K61" s="6" t="s">
        <v>13</v>
      </c>
    </row>
    <row r="62" spans="1:11" ht="24" customHeight="1" x14ac:dyDescent="0.2">
      <c r="A62" s="7">
        <v>128305</v>
      </c>
      <c r="B62" s="7" t="s">
        <v>75</v>
      </c>
      <c r="C62" s="3" t="s">
        <v>160</v>
      </c>
      <c r="D62" s="7" t="s">
        <v>5</v>
      </c>
      <c r="E62" s="7" t="s">
        <v>3</v>
      </c>
      <c r="F62" s="7" t="s">
        <v>143</v>
      </c>
      <c r="G62" s="7" t="s">
        <v>1</v>
      </c>
      <c r="H62" s="7">
        <v>2</v>
      </c>
      <c r="I62" s="4" t="s">
        <v>13</v>
      </c>
      <c r="J62" s="5" t="e">
        <f t="shared" si="1"/>
        <v>#VALUE!</v>
      </c>
      <c r="K62" s="6" t="s">
        <v>13</v>
      </c>
    </row>
    <row r="63" spans="1:11" ht="25.5" x14ac:dyDescent="0.2">
      <c r="A63" s="7">
        <v>128575</v>
      </c>
      <c r="B63" s="7" t="s">
        <v>76</v>
      </c>
      <c r="C63" s="3" t="s">
        <v>160</v>
      </c>
      <c r="D63" s="7" t="s">
        <v>5</v>
      </c>
      <c r="E63" s="7" t="s">
        <v>5</v>
      </c>
      <c r="F63" s="7" t="s">
        <v>144</v>
      </c>
      <c r="G63" s="7" t="s">
        <v>1</v>
      </c>
      <c r="H63" s="7">
        <v>12</v>
      </c>
      <c r="I63" s="4" t="s">
        <v>13</v>
      </c>
      <c r="J63" s="5" t="e">
        <f t="shared" si="1"/>
        <v>#VALUE!</v>
      </c>
      <c r="K63" s="6" t="s">
        <v>13</v>
      </c>
    </row>
    <row r="64" spans="1:11" ht="25.5" x14ac:dyDescent="0.2">
      <c r="A64" s="7">
        <v>128608</v>
      </c>
      <c r="B64" s="7" t="s">
        <v>77</v>
      </c>
      <c r="C64" s="3" t="s">
        <v>160</v>
      </c>
      <c r="D64" s="7" t="s">
        <v>5</v>
      </c>
      <c r="E64" s="7" t="s">
        <v>5</v>
      </c>
      <c r="F64" s="7" t="s">
        <v>144</v>
      </c>
      <c r="G64" s="7" t="s">
        <v>1</v>
      </c>
      <c r="H64" s="7">
        <v>12</v>
      </c>
      <c r="I64" s="4" t="s">
        <v>13</v>
      </c>
      <c r="J64" s="5" t="e">
        <f t="shared" si="1"/>
        <v>#VALUE!</v>
      </c>
      <c r="K64" s="6" t="s">
        <v>13</v>
      </c>
    </row>
    <row r="65" spans="1:11" ht="25.5" x14ac:dyDescent="0.2">
      <c r="A65" s="7">
        <v>128621</v>
      </c>
      <c r="B65" s="7" t="s">
        <v>78</v>
      </c>
      <c r="C65" s="3" t="s">
        <v>160</v>
      </c>
      <c r="D65" s="7" t="s">
        <v>5</v>
      </c>
      <c r="E65" s="7" t="s">
        <v>5</v>
      </c>
      <c r="F65" s="7" t="s">
        <v>144</v>
      </c>
      <c r="G65" s="7" t="s">
        <v>1</v>
      </c>
      <c r="H65" s="7">
        <v>54</v>
      </c>
      <c r="I65" s="4" t="s">
        <v>13</v>
      </c>
      <c r="J65" s="5" t="e">
        <f t="shared" si="1"/>
        <v>#VALUE!</v>
      </c>
      <c r="K65" s="6" t="s">
        <v>13</v>
      </c>
    </row>
    <row r="66" spans="1:11" ht="25.5" x14ac:dyDescent="0.2">
      <c r="A66" s="7">
        <v>128709</v>
      </c>
      <c r="B66" s="7" t="s">
        <v>79</v>
      </c>
      <c r="C66" s="3" t="s">
        <v>160</v>
      </c>
      <c r="D66" s="7" t="s">
        <v>5</v>
      </c>
      <c r="E66" s="7" t="s">
        <v>5</v>
      </c>
      <c r="F66" s="7" t="s">
        <v>145</v>
      </c>
      <c r="G66" s="7" t="s">
        <v>1</v>
      </c>
      <c r="H66" s="7">
        <v>2</v>
      </c>
      <c r="I66" s="4" t="s">
        <v>13</v>
      </c>
      <c r="J66" s="5" t="e">
        <f t="shared" si="1"/>
        <v>#VALUE!</v>
      </c>
      <c r="K66" s="6" t="s">
        <v>13</v>
      </c>
    </row>
    <row r="67" spans="1:11" ht="25.5" x14ac:dyDescent="0.2">
      <c r="A67" s="7">
        <v>128711</v>
      </c>
      <c r="B67" s="7" t="s">
        <v>80</v>
      </c>
      <c r="C67" s="3" t="s">
        <v>160</v>
      </c>
      <c r="D67" s="7" t="s">
        <v>5</v>
      </c>
      <c r="E67" s="7" t="s">
        <v>5</v>
      </c>
      <c r="F67" s="7" t="s">
        <v>146</v>
      </c>
      <c r="G67" s="7" t="s">
        <v>1</v>
      </c>
      <c r="H67" s="7">
        <v>2</v>
      </c>
      <c r="I67" s="4" t="s">
        <v>13</v>
      </c>
      <c r="J67" s="5" t="e">
        <f t="shared" si="1"/>
        <v>#VALUE!</v>
      </c>
      <c r="K67" s="6" t="s">
        <v>13</v>
      </c>
    </row>
    <row r="68" spans="1:11" ht="25.5" x14ac:dyDescent="0.2">
      <c r="A68" s="7">
        <v>128733</v>
      </c>
      <c r="B68" s="7" t="s">
        <v>81</v>
      </c>
      <c r="C68" s="3" t="s">
        <v>160</v>
      </c>
      <c r="D68" s="7" t="s">
        <v>5</v>
      </c>
      <c r="E68" s="7" t="s">
        <v>5</v>
      </c>
      <c r="F68" s="7" t="s">
        <v>145</v>
      </c>
      <c r="G68" s="7" t="s">
        <v>1</v>
      </c>
      <c r="H68" s="7">
        <v>2</v>
      </c>
      <c r="I68" s="4" t="s">
        <v>13</v>
      </c>
      <c r="J68" s="5" t="e">
        <f t="shared" si="1"/>
        <v>#VALUE!</v>
      </c>
      <c r="K68" s="6" t="s">
        <v>13</v>
      </c>
    </row>
    <row r="69" spans="1:11" ht="25.5" x14ac:dyDescent="0.2">
      <c r="A69" s="7">
        <v>128744</v>
      </c>
      <c r="B69" s="7" t="s">
        <v>82</v>
      </c>
      <c r="C69" s="3" t="s">
        <v>160</v>
      </c>
      <c r="D69" s="7" t="s">
        <v>5</v>
      </c>
      <c r="E69" s="7" t="s">
        <v>5</v>
      </c>
      <c r="F69" s="7" t="s">
        <v>145</v>
      </c>
      <c r="G69" s="7" t="s">
        <v>1</v>
      </c>
      <c r="H69" s="7">
        <v>81</v>
      </c>
      <c r="I69" s="4" t="s">
        <v>13</v>
      </c>
      <c r="J69" s="5" t="e">
        <f t="shared" si="1"/>
        <v>#VALUE!</v>
      </c>
      <c r="K69" s="6" t="s">
        <v>13</v>
      </c>
    </row>
    <row r="70" spans="1:11" ht="25.5" x14ac:dyDescent="0.2">
      <c r="A70" s="7">
        <v>128755</v>
      </c>
      <c r="B70" s="7" t="s">
        <v>83</v>
      </c>
      <c r="C70" s="3" t="s">
        <v>160</v>
      </c>
      <c r="D70" s="7" t="s">
        <v>5</v>
      </c>
      <c r="E70" s="7" t="s">
        <v>5</v>
      </c>
      <c r="F70" s="7" t="s">
        <v>145</v>
      </c>
      <c r="G70" s="7" t="s">
        <v>1</v>
      </c>
      <c r="H70" s="7">
        <v>2</v>
      </c>
      <c r="I70" s="4" t="s">
        <v>13</v>
      </c>
      <c r="J70" s="5" t="e">
        <f t="shared" si="1"/>
        <v>#VALUE!</v>
      </c>
      <c r="K70" s="6" t="s">
        <v>13</v>
      </c>
    </row>
    <row r="71" spans="1:11" ht="25.5" x14ac:dyDescent="0.2">
      <c r="A71" s="7">
        <v>128788</v>
      </c>
      <c r="B71" s="7" t="s">
        <v>84</v>
      </c>
      <c r="C71" s="3" t="s">
        <v>160</v>
      </c>
      <c r="D71" s="7" t="s">
        <v>5</v>
      </c>
      <c r="E71" s="7" t="s">
        <v>5</v>
      </c>
      <c r="F71" s="7" t="s">
        <v>145</v>
      </c>
      <c r="G71" s="7" t="s">
        <v>1</v>
      </c>
      <c r="H71" s="7">
        <v>70</v>
      </c>
      <c r="I71" s="4" t="s">
        <v>13</v>
      </c>
      <c r="J71" s="5" t="e">
        <f t="shared" si="1"/>
        <v>#VALUE!</v>
      </c>
      <c r="K71" s="6" t="s">
        <v>13</v>
      </c>
    </row>
    <row r="72" spans="1:11" ht="25.5" x14ac:dyDescent="0.2">
      <c r="A72" s="7">
        <v>128889</v>
      </c>
      <c r="B72" s="7" t="s">
        <v>85</v>
      </c>
      <c r="C72" s="3" t="s">
        <v>160</v>
      </c>
      <c r="D72" s="7" t="s">
        <v>5</v>
      </c>
      <c r="E72" s="7" t="s">
        <v>5</v>
      </c>
      <c r="F72" s="7" t="s">
        <v>147</v>
      </c>
      <c r="G72" s="7" t="s">
        <v>1</v>
      </c>
      <c r="H72" s="7">
        <v>2</v>
      </c>
      <c r="I72" s="4" t="s">
        <v>13</v>
      </c>
      <c r="J72" s="5" t="e">
        <f t="shared" si="1"/>
        <v>#VALUE!</v>
      </c>
      <c r="K72" s="6" t="s">
        <v>13</v>
      </c>
    </row>
    <row r="73" spans="1:11" ht="25.5" x14ac:dyDescent="0.2">
      <c r="A73" s="7">
        <v>128913</v>
      </c>
      <c r="B73" s="7" t="s">
        <v>86</v>
      </c>
      <c r="C73" s="3" t="s">
        <v>160</v>
      </c>
      <c r="D73" s="7" t="s">
        <v>5</v>
      </c>
      <c r="E73" s="7" t="s">
        <v>5</v>
      </c>
      <c r="F73" s="7" t="s">
        <v>148</v>
      </c>
      <c r="G73" s="7" t="s">
        <v>1</v>
      </c>
      <c r="H73" s="7">
        <v>60</v>
      </c>
      <c r="I73" s="4" t="s">
        <v>13</v>
      </c>
      <c r="J73" s="5" t="e">
        <f t="shared" si="1"/>
        <v>#VALUE!</v>
      </c>
      <c r="K73" s="6" t="s">
        <v>13</v>
      </c>
    </row>
    <row r="74" spans="1:11" ht="25.5" x14ac:dyDescent="0.2">
      <c r="A74" s="7">
        <v>129036</v>
      </c>
      <c r="B74" s="7" t="s">
        <v>87</v>
      </c>
      <c r="C74" s="3" t="s">
        <v>160</v>
      </c>
      <c r="D74" s="7" t="s">
        <v>5</v>
      </c>
      <c r="E74" s="7" t="s">
        <v>5</v>
      </c>
      <c r="F74" s="7" t="s">
        <v>149</v>
      </c>
      <c r="G74" s="7" t="s">
        <v>1</v>
      </c>
      <c r="H74" s="7">
        <v>20</v>
      </c>
      <c r="I74" s="4" t="s">
        <v>13</v>
      </c>
      <c r="J74" s="5" t="e">
        <f t="shared" si="1"/>
        <v>#VALUE!</v>
      </c>
      <c r="K74" s="6" t="s">
        <v>13</v>
      </c>
    </row>
    <row r="75" spans="1:11" ht="25.5" x14ac:dyDescent="0.2">
      <c r="A75" s="7">
        <v>129047</v>
      </c>
      <c r="B75" s="7" t="s">
        <v>88</v>
      </c>
      <c r="C75" s="3" t="s">
        <v>160</v>
      </c>
      <c r="D75" s="7" t="s">
        <v>5</v>
      </c>
      <c r="E75" s="7" t="s">
        <v>5</v>
      </c>
      <c r="F75" s="7" t="s">
        <v>150</v>
      </c>
      <c r="G75" s="7" t="s">
        <v>1</v>
      </c>
      <c r="H75" s="7">
        <v>1</v>
      </c>
      <c r="I75" s="4" t="s">
        <v>13</v>
      </c>
      <c r="J75" s="5" t="e">
        <f t="shared" si="1"/>
        <v>#VALUE!</v>
      </c>
      <c r="K75" s="6" t="s">
        <v>13</v>
      </c>
    </row>
    <row r="76" spans="1:11" ht="25.5" x14ac:dyDescent="0.2">
      <c r="A76" s="7">
        <v>129104</v>
      </c>
      <c r="B76" s="7" t="s">
        <v>89</v>
      </c>
      <c r="C76" s="3" t="s">
        <v>160</v>
      </c>
      <c r="D76" s="7" t="s">
        <v>5</v>
      </c>
      <c r="E76" s="7" t="s">
        <v>5</v>
      </c>
      <c r="F76" s="7" t="s">
        <v>149</v>
      </c>
      <c r="G76" s="7" t="s">
        <v>1</v>
      </c>
      <c r="H76" s="7">
        <v>10</v>
      </c>
      <c r="I76" s="4" t="s">
        <v>13</v>
      </c>
      <c r="J76" s="5" t="e">
        <f t="shared" si="1"/>
        <v>#VALUE!</v>
      </c>
      <c r="K76" s="6" t="s">
        <v>13</v>
      </c>
    </row>
    <row r="77" spans="1:11" ht="25.5" x14ac:dyDescent="0.2">
      <c r="A77" s="7">
        <v>129205</v>
      </c>
      <c r="B77" s="7" t="s">
        <v>90</v>
      </c>
      <c r="C77" s="3" t="s">
        <v>160</v>
      </c>
      <c r="D77" s="7" t="s">
        <v>5</v>
      </c>
      <c r="E77" s="7" t="s">
        <v>5</v>
      </c>
      <c r="F77" s="7" t="s">
        <v>151</v>
      </c>
      <c r="G77" s="7" t="s">
        <v>1</v>
      </c>
      <c r="H77" s="7">
        <v>1</v>
      </c>
      <c r="I77" s="4" t="s">
        <v>13</v>
      </c>
      <c r="J77" s="5" t="e">
        <f t="shared" si="1"/>
        <v>#VALUE!</v>
      </c>
      <c r="K77" s="6" t="s">
        <v>13</v>
      </c>
    </row>
    <row r="78" spans="1:11" ht="25.5" x14ac:dyDescent="0.2">
      <c r="A78" s="7">
        <v>129238</v>
      </c>
      <c r="B78" s="7" t="s">
        <v>91</v>
      </c>
      <c r="C78" s="3" t="s">
        <v>160</v>
      </c>
      <c r="D78" s="7" t="s">
        <v>5</v>
      </c>
      <c r="E78" s="7" t="s">
        <v>5</v>
      </c>
      <c r="F78" s="7" t="s">
        <v>151</v>
      </c>
      <c r="G78" s="7" t="s">
        <v>1</v>
      </c>
      <c r="H78" s="7">
        <v>12</v>
      </c>
      <c r="I78" s="4" t="s">
        <v>13</v>
      </c>
      <c r="J78" s="5" t="e">
        <f t="shared" si="1"/>
        <v>#VALUE!</v>
      </c>
      <c r="K78" s="6" t="s">
        <v>13</v>
      </c>
    </row>
    <row r="79" spans="1:11" ht="25.5" x14ac:dyDescent="0.2">
      <c r="A79" s="7">
        <v>129251</v>
      </c>
      <c r="B79" s="7" t="s">
        <v>92</v>
      </c>
      <c r="C79" s="3" t="s">
        <v>160</v>
      </c>
      <c r="D79" s="7" t="s">
        <v>5</v>
      </c>
      <c r="E79" s="7" t="s">
        <v>5</v>
      </c>
      <c r="F79" s="7" t="s">
        <v>152</v>
      </c>
      <c r="G79" s="7" t="s">
        <v>1</v>
      </c>
      <c r="H79" s="7">
        <v>46</v>
      </c>
      <c r="I79" s="4" t="s">
        <v>13</v>
      </c>
      <c r="J79" s="5" t="e">
        <f t="shared" si="1"/>
        <v>#VALUE!</v>
      </c>
      <c r="K79" s="6" t="s">
        <v>13</v>
      </c>
    </row>
    <row r="80" spans="1:11" ht="25.5" x14ac:dyDescent="0.2">
      <c r="A80" s="7">
        <v>129352</v>
      </c>
      <c r="B80" s="7" t="s">
        <v>93</v>
      </c>
      <c r="C80" s="3" t="s">
        <v>160</v>
      </c>
      <c r="D80" s="7" t="s">
        <v>5</v>
      </c>
      <c r="E80" s="7" t="s">
        <v>5</v>
      </c>
      <c r="F80" s="7" t="s">
        <v>153</v>
      </c>
      <c r="G80" s="7" t="s">
        <v>1</v>
      </c>
      <c r="H80" s="7">
        <v>13</v>
      </c>
      <c r="I80" s="4" t="s">
        <v>13</v>
      </c>
      <c r="J80" s="5" t="e">
        <f t="shared" si="1"/>
        <v>#VALUE!</v>
      </c>
      <c r="K80" s="6" t="s">
        <v>13</v>
      </c>
    </row>
    <row r="81" spans="1:11" ht="25.5" x14ac:dyDescent="0.2">
      <c r="A81" s="7">
        <v>129363</v>
      </c>
      <c r="B81" s="7" t="s">
        <v>94</v>
      </c>
      <c r="C81" s="3" t="s">
        <v>160</v>
      </c>
      <c r="D81" s="7" t="s">
        <v>5</v>
      </c>
      <c r="E81" s="7" t="s">
        <v>5</v>
      </c>
      <c r="F81" s="7" t="s">
        <v>153</v>
      </c>
      <c r="G81" s="7" t="s">
        <v>1</v>
      </c>
      <c r="H81" s="7">
        <v>9</v>
      </c>
      <c r="I81" s="4" t="s">
        <v>13</v>
      </c>
      <c r="J81" s="5" t="e">
        <f t="shared" si="1"/>
        <v>#VALUE!</v>
      </c>
      <c r="K81" s="6" t="s">
        <v>13</v>
      </c>
    </row>
    <row r="82" spans="1:11" ht="25.5" x14ac:dyDescent="0.2">
      <c r="A82" s="7">
        <v>129374</v>
      </c>
      <c r="B82" s="7" t="s">
        <v>95</v>
      </c>
      <c r="C82" s="3" t="s">
        <v>160</v>
      </c>
      <c r="D82" s="7" t="s">
        <v>5</v>
      </c>
      <c r="E82" s="7" t="s">
        <v>5</v>
      </c>
      <c r="F82" s="7" t="s">
        <v>153</v>
      </c>
      <c r="G82" s="7" t="s">
        <v>1</v>
      </c>
      <c r="H82" s="7">
        <v>2</v>
      </c>
      <c r="I82" s="4" t="s">
        <v>13</v>
      </c>
      <c r="J82" s="5" t="e">
        <f t="shared" si="1"/>
        <v>#VALUE!</v>
      </c>
      <c r="K82" s="6" t="s">
        <v>13</v>
      </c>
    </row>
    <row r="83" spans="1:11" ht="25.5" x14ac:dyDescent="0.2">
      <c r="A83" s="7">
        <v>129396</v>
      </c>
      <c r="B83" s="7" t="s">
        <v>96</v>
      </c>
      <c r="C83" s="3" t="s">
        <v>160</v>
      </c>
      <c r="D83" s="7" t="s">
        <v>5</v>
      </c>
      <c r="E83" s="7" t="s">
        <v>5</v>
      </c>
      <c r="F83" s="7" t="s">
        <v>153</v>
      </c>
      <c r="G83" s="7" t="s">
        <v>1</v>
      </c>
      <c r="H83" s="7">
        <v>4</v>
      </c>
      <c r="I83" s="4" t="s">
        <v>13</v>
      </c>
      <c r="J83" s="5" t="e">
        <f t="shared" si="1"/>
        <v>#VALUE!</v>
      </c>
      <c r="K83" s="6" t="s">
        <v>13</v>
      </c>
    </row>
    <row r="84" spans="1:11" ht="25.5" x14ac:dyDescent="0.2">
      <c r="A84" s="7">
        <v>129497</v>
      </c>
      <c r="B84" s="7" t="s">
        <v>97</v>
      </c>
      <c r="C84" s="3" t="s">
        <v>160</v>
      </c>
      <c r="D84" s="7" t="s">
        <v>5</v>
      </c>
      <c r="E84" s="7" t="s">
        <v>5</v>
      </c>
      <c r="F84" s="7" t="s">
        <v>154</v>
      </c>
      <c r="G84" s="7" t="s">
        <v>1</v>
      </c>
      <c r="H84" s="7">
        <v>6</v>
      </c>
      <c r="I84" s="4" t="s">
        <v>13</v>
      </c>
      <c r="J84" s="5" t="e">
        <f t="shared" si="1"/>
        <v>#VALUE!</v>
      </c>
      <c r="K84" s="6" t="s">
        <v>13</v>
      </c>
    </row>
    <row r="85" spans="1:11" ht="25.5" x14ac:dyDescent="0.2">
      <c r="A85" s="7">
        <v>129508</v>
      </c>
      <c r="B85" s="7" t="s">
        <v>98</v>
      </c>
      <c r="C85" s="3" t="s">
        <v>160</v>
      </c>
      <c r="D85" s="7" t="s">
        <v>5</v>
      </c>
      <c r="E85" s="7" t="s">
        <v>5</v>
      </c>
      <c r="F85" s="7" t="s">
        <v>155</v>
      </c>
      <c r="G85" s="7" t="s">
        <v>1</v>
      </c>
      <c r="H85" s="7">
        <v>6</v>
      </c>
      <c r="I85" s="4" t="s">
        <v>13</v>
      </c>
      <c r="J85" s="5" t="e">
        <f t="shared" si="1"/>
        <v>#VALUE!</v>
      </c>
      <c r="K85" s="6" t="s">
        <v>13</v>
      </c>
    </row>
    <row r="86" spans="1:11" ht="38.25" x14ac:dyDescent="0.2">
      <c r="A86" s="7">
        <v>129622</v>
      </c>
      <c r="B86" s="7" t="s">
        <v>99</v>
      </c>
      <c r="C86" s="3" t="s">
        <v>160</v>
      </c>
      <c r="D86" s="7" t="s">
        <v>5</v>
      </c>
      <c r="E86" s="7" t="s">
        <v>5</v>
      </c>
      <c r="F86" s="7" t="s">
        <v>156</v>
      </c>
      <c r="G86" s="7" t="s">
        <v>1</v>
      </c>
      <c r="H86" s="7">
        <v>38</v>
      </c>
      <c r="I86" s="4" t="s">
        <v>13</v>
      </c>
      <c r="J86" s="5" t="e">
        <f t="shared" si="1"/>
        <v>#VALUE!</v>
      </c>
      <c r="K86" s="6" t="s">
        <v>13</v>
      </c>
    </row>
    <row r="87" spans="1:11" ht="38.25" x14ac:dyDescent="0.2">
      <c r="A87" s="7">
        <v>129644</v>
      </c>
      <c r="B87" s="7" t="s">
        <v>100</v>
      </c>
      <c r="C87" s="3" t="s">
        <v>160</v>
      </c>
      <c r="D87" s="7" t="s">
        <v>5</v>
      </c>
      <c r="E87" s="7" t="s">
        <v>5</v>
      </c>
      <c r="F87" s="7" t="s">
        <v>156</v>
      </c>
      <c r="G87" s="7" t="s">
        <v>1</v>
      </c>
      <c r="H87" s="7">
        <v>6</v>
      </c>
      <c r="I87" s="4" t="s">
        <v>13</v>
      </c>
      <c r="J87" s="5" t="e">
        <f t="shared" si="1"/>
        <v>#VALUE!</v>
      </c>
      <c r="K87" s="6" t="s">
        <v>13</v>
      </c>
    </row>
    <row r="88" spans="1:11" ht="38.25" x14ac:dyDescent="0.2">
      <c r="A88" s="7">
        <v>129756</v>
      </c>
      <c r="B88" s="7" t="s">
        <v>101</v>
      </c>
      <c r="C88" s="3" t="s">
        <v>160</v>
      </c>
      <c r="D88" s="7" t="s">
        <v>5</v>
      </c>
      <c r="E88" s="7" t="s">
        <v>5</v>
      </c>
      <c r="F88" s="7" t="s">
        <v>157</v>
      </c>
      <c r="G88" s="7" t="s">
        <v>1</v>
      </c>
      <c r="H88" s="7">
        <v>1</v>
      </c>
      <c r="I88" s="4" t="s">
        <v>13</v>
      </c>
      <c r="J88" s="5" t="e">
        <f t="shared" si="1"/>
        <v>#VALUE!</v>
      </c>
      <c r="K88" s="6" t="s">
        <v>13</v>
      </c>
    </row>
    <row r="89" spans="1:11" ht="38.25" x14ac:dyDescent="0.2">
      <c r="A89" s="7">
        <v>129879</v>
      </c>
      <c r="B89" s="7" t="s">
        <v>102</v>
      </c>
      <c r="C89" s="3" t="s">
        <v>160</v>
      </c>
      <c r="D89" s="7" t="s">
        <v>5</v>
      </c>
      <c r="E89" s="7" t="s">
        <v>3</v>
      </c>
      <c r="F89" s="7" t="s">
        <v>158</v>
      </c>
      <c r="G89" s="7" t="s">
        <v>1</v>
      </c>
      <c r="H89" s="7">
        <v>32</v>
      </c>
      <c r="I89" s="4" t="s">
        <v>13</v>
      </c>
      <c r="J89" s="5" t="e">
        <f t="shared" si="1"/>
        <v>#VALUE!</v>
      </c>
      <c r="K89" s="6" t="s">
        <v>13</v>
      </c>
    </row>
    <row r="90" spans="1:11" ht="38.25" x14ac:dyDescent="0.2">
      <c r="A90" s="7">
        <v>129925</v>
      </c>
      <c r="B90" s="7" t="s">
        <v>103</v>
      </c>
      <c r="C90" s="3" t="s">
        <v>160</v>
      </c>
      <c r="D90" s="7" t="s">
        <v>5</v>
      </c>
      <c r="E90" s="7" t="s">
        <v>3</v>
      </c>
      <c r="F90" s="7" t="s">
        <v>158</v>
      </c>
      <c r="G90" s="7" t="s">
        <v>1</v>
      </c>
      <c r="H90" s="7">
        <v>10</v>
      </c>
      <c r="I90" s="4" t="s">
        <v>13</v>
      </c>
      <c r="J90" s="5" t="e">
        <f t="shared" si="1"/>
        <v>#VALUE!</v>
      </c>
      <c r="K90" s="6" t="s">
        <v>13</v>
      </c>
    </row>
    <row r="91" spans="1:11" ht="38.25" x14ac:dyDescent="0.2">
      <c r="A91" s="7">
        <v>129982</v>
      </c>
      <c r="B91" s="7" t="s">
        <v>104</v>
      </c>
      <c r="C91" s="3" t="s">
        <v>160</v>
      </c>
      <c r="D91" s="7" t="s">
        <v>5</v>
      </c>
      <c r="E91" s="7" t="s">
        <v>3</v>
      </c>
      <c r="F91" s="7" t="s">
        <v>158</v>
      </c>
      <c r="G91" s="7" t="s">
        <v>1</v>
      </c>
      <c r="H91" s="7">
        <v>11</v>
      </c>
      <c r="I91" s="4" t="s">
        <v>13</v>
      </c>
      <c r="J91" s="5" t="e">
        <f t="shared" si="1"/>
        <v>#VALUE!</v>
      </c>
      <c r="K91" s="6" t="s">
        <v>13</v>
      </c>
    </row>
    <row r="92" spans="1:11" ht="15.75" customHeight="1" x14ac:dyDescent="0.2">
      <c r="B92" s="8" t="s">
        <v>14</v>
      </c>
      <c r="C92" s="9"/>
      <c r="D92" s="9"/>
      <c r="E92" s="9"/>
      <c r="F92" s="9"/>
      <c r="G92" s="9"/>
      <c r="H92" s="9"/>
      <c r="I92" s="10"/>
      <c r="J92" s="11" t="e">
        <f>SUM(J2:J91)</f>
        <v>#VALUE!</v>
      </c>
    </row>
  </sheetData>
  <mergeCells count="1">
    <mergeCell ref="B92:I9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Kiesewetterová Lucie, Ing.</cp:lastModifiedBy>
  <dcterms:created xsi:type="dcterms:W3CDTF">2023-11-16T10:04:05Z</dcterms:created>
  <dcterms:modified xsi:type="dcterms:W3CDTF">2023-11-20T13:28:57Z</dcterms:modified>
</cp:coreProperties>
</file>