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cbookpro/Desktop/0_VVR/01_03_Mesto_Bruntal_Divadlo_Interier_Novela_ZZVZ/00_ZD_Bruntal_Divadlo_interier_14112023_2_CASTI/"/>
    </mc:Choice>
  </mc:AlternateContent>
  <xr:revisionPtr revIDLastSave="0" documentId="13_ncr:1_{1260A0B1-7448-7145-A8EB-DE9B5FEE2B5C}" xr6:coauthVersionLast="47" xr6:coauthVersionMax="47" xr10:uidLastSave="{00000000-0000-0000-0000-000000000000}"/>
  <bookViews>
    <workbookView xWindow="0" yWindow="500" windowWidth="28800" windowHeight="16740" xr2:uid="{00000000-000D-0000-FFFF-FFFF00000000}"/>
  </bookViews>
  <sheets>
    <sheet name="Část_1_Sedadla" sheetId="1" r:id="rId1"/>
    <sheet name="Část_2_Podlahová_krytin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13" i="1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11" i="1"/>
  <c r="F10" i="1"/>
  <c r="F9" i="1"/>
  <c r="F8" i="1"/>
  <c r="F6" i="1"/>
  <c r="F5" i="1"/>
  <c r="F4" i="1"/>
  <c r="F3" i="1"/>
  <c r="F28" i="3" l="1"/>
  <c r="F29" i="3" s="1"/>
  <c r="F14" i="1"/>
  <c r="F15" i="1" s="1"/>
</calcChain>
</file>

<file path=xl/sharedStrings.xml><?xml version="1.0" encoding="utf-8"?>
<sst xmlns="http://schemas.openxmlformats.org/spreadsheetml/2006/main" count="80" uniqueCount="42">
  <si>
    <t>č.pol.</t>
  </si>
  <si>
    <t>Název položky</t>
  </si>
  <si>
    <t>Množství</t>
  </si>
  <si>
    <t>Jednotky</t>
  </si>
  <si>
    <t>Cena za jednotku</t>
  </si>
  <si>
    <t>Cena celkem bez DPH</t>
  </si>
  <si>
    <r>
      <rPr>
        <sz val="8"/>
        <color indexed="8"/>
        <rFont val="Lucida Grande"/>
      </rPr>
      <t>Demontáž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starého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koberce, hran a povrchů</t>
    </r>
  </si>
  <si>
    <t>m2</t>
  </si>
  <si>
    <r>
      <rPr>
        <sz val="8"/>
        <color indexed="8"/>
        <rFont val="Lucida Grande"/>
      </rPr>
      <t>Přebroušení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podkladů</t>
    </r>
  </si>
  <si>
    <t>kpl</t>
  </si>
  <si>
    <r>
      <rPr>
        <sz val="8"/>
        <color indexed="8"/>
        <rFont val="Lucida Grande"/>
      </rPr>
      <t>Oprava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podkladů, stěrkováním a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tmelením</t>
    </r>
  </si>
  <si>
    <r>
      <rPr>
        <sz val="8"/>
        <color indexed="8"/>
        <rFont val="Lucida Grande"/>
      </rPr>
      <t>Tmel,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stěrka,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na opravu podkladů</t>
    </r>
  </si>
  <si>
    <t>kg</t>
  </si>
  <si>
    <r>
      <rPr>
        <sz val="8"/>
        <color indexed="8"/>
        <rFont val="Lucida Grande"/>
      </rPr>
      <t>Montáž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schodových hran</t>
    </r>
  </si>
  <si>
    <t>m</t>
  </si>
  <si>
    <r>
      <rPr>
        <sz val="8"/>
        <color indexed="8"/>
        <rFont val="Lucida Grande"/>
      </rPr>
      <t>Tmelení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schodových hran</t>
    </r>
  </si>
  <si>
    <r>
      <rPr>
        <sz val="8"/>
        <color indexed="8"/>
        <rFont val="Lucida Grande"/>
      </rPr>
      <t>Přebroušení tmelu a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stěrky</t>
    </r>
  </si>
  <si>
    <r>
      <rPr>
        <sz val="8"/>
        <color indexed="8"/>
        <rFont val="Lucida Grande"/>
      </rPr>
      <t>Pokládka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koberce lepením</t>
    </r>
  </si>
  <si>
    <r>
      <rPr>
        <sz val="8"/>
        <color indexed="8"/>
        <rFont val="Lucida Grande"/>
      </rPr>
      <t>Disperzní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lepidlo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pod koberec</t>
    </r>
  </si>
  <si>
    <r>
      <rPr>
        <sz val="8"/>
        <color indexed="8"/>
        <rFont val="Lucida Grande"/>
      </rPr>
      <t>Koberec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zátěžový včetně ceny za průřez</t>
    </r>
  </si>
  <si>
    <r>
      <rPr>
        <sz val="8"/>
        <color indexed="8"/>
        <rFont val="Lucida Grande"/>
      </rPr>
      <t>Lepidlo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na schodové hrany</t>
    </r>
  </si>
  <si>
    <t>ks</t>
  </si>
  <si>
    <r>
      <rPr>
        <sz val="8"/>
        <color indexed="8"/>
        <rFont val="Lucida Grande"/>
      </rPr>
      <t>Olepení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schodů</t>
    </r>
  </si>
  <si>
    <r>
      <rPr>
        <sz val="8"/>
        <color indexed="8"/>
        <rFont val="Lucida Grande"/>
      </rPr>
      <t>Schodová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hrana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bronzová 6m</t>
    </r>
  </si>
  <si>
    <r>
      <rPr>
        <sz val="8"/>
        <color indexed="8"/>
        <rFont val="Lucida Grande"/>
      </rPr>
      <t>Lepidlo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na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schody</t>
    </r>
  </si>
  <si>
    <r>
      <rPr>
        <sz val="8"/>
        <color indexed="8"/>
        <rFont val="Lucida Grande"/>
      </rPr>
      <t>Přechody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+ montáž</t>
    </r>
  </si>
  <si>
    <r>
      <rPr>
        <sz val="8"/>
        <color indexed="8"/>
        <rFont val="Lucida Grande"/>
      </rPr>
      <t>Přesun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hmot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po budově</t>
    </r>
  </si>
  <si>
    <r>
      <rPr>
        <sz val="8"/>
        <color indexed="8"/>
        <rFont val="Lucida Grande"/>
      </rPr>
      <t>Odvoz a ekologická likvidace staré</t>
    </r>
    <r>
      <rPr>
        <sz val="8"/>
        <color indexed="8"/>
        <rFont val="Lucida Grande"/>
      </rPr>
      <t xml:space="preserve"> </t>
    </r>
    <r>
      <rPr>
        <sz val="8"/>
        <color indexed="8"/>
        <rFont val="Lucida Grande"/>
      </rPr>
      <t>krytiny</t>
    </r>
  </si>
  <si>
    <t>Doprava</t>
  </si>
  <si>
    <t>Demontáž sedadel</t>
  </si>
  <si>
    <t>Odvoz a ekologická likvidace sedadel</t>
  </si>
  <si>
    <t>Dodávka sedadel dle specifikace v PD</t>
  </si>
  <si>
    <t>Instalace</t>
  </si>
  <si>
    <t>Úklid</t>
  </si>
  <si>
    <t>Pojištění</t>
  </si>
  <si>
    <t>Koordinace prací</t>
  </si>
  <si>
    <t>VRN, režie</t>
  </si>
  <si>
    <t>CENA CELKEM BEZ DPH</t>
  </si>
  <si>
    <t>DPH</t>
  </si>
  <si>
    <t>CENA S DPH</t>
  </si>
  <si>
    <t>Příloha č. 4 - Výkaz výměr (závazný dokument) - Část 1: Dodávka a instalace nových divadelních sedadel</t>
  </si>
  <si>
    <t>Příloha č. 4 - Výkaz výměr (závazný dokument) - Část 2: Dodávka a pokládka nové podlahové krytiny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</si>
</sst>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6" x14ac:knownFonts="1">
    <font>
      <sz val="10"/>
      <color indexed="8"/>
      <name val="Helvetica Neue"/>
    </font>
    <font>
      <sz val="12"/>
      <color indexed="8"/>
      <name val="Avenir Next Demi Bold"/>
    </font>
    <font>
      <b/>
      <sz val="10"/>
      <color indexed="8"/>
      <name val="Helvetica Neue"/>
    </font>
    <font>
      <sz val="8"/>
      <color indexed="8"/>
      <name val="Lucida Grande"/>
    </font>
    <font>
      <b/>
      <sz val="9"/>
      <color indexed="8"/>
      <name val="Arial"/>
      <family val="2"/>
    </font>
    <font>
      <sz val="12"/>
      <color indexed="8"/>
      <name val="Avenir Next Demi 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ck">
        <color indexed="12"/>
      </bottom>
      <diagonal/>
    </border>
    <border>
      <left style="thick">
        <color indexed="12"/>
      </left>
      <right style="thin">
        <color indexed="10"/>
      </right>
      <top style="thick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12"/>
      </top>
      <bottom style="thin">
        <color indexed="10"/>
      </bottom>
      <diagonal/>
    </border>
    <border>
      <left style="thin">
        <color indexed="10"/>
      </left>
      <right style="thick">
        <color indexed="12"/>
      </right>
      <top style="thick">
        <color indexed="12"/>
      </top>
      <bottom style="thin">
        <color indexed="10"/>
      </bottom>
      <diagonal/>
    </border>
    <border>
      <left style="thick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2"/>
      </right>
      <top style="thin">
        <color indexed="10"/>
      </top>
      <bottom style="thin">
        <color indexed="10"/>
      </bottom>
      <diagonal/>
    </border>
    <border>
      <left style="thick">
        <color indexed="12"/>
      </left>
      <right style="thin">
        <color indexed="10"/>
      </right>
      <top style="thin">
        <color indexed="10"/>
      </top>
      <bottom style="thick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2"/>
      </bottom>
      <diagonal/>
    </border>
    <border>
      <left style="thin">
        <color indexed="10"/>
      </left>
      <right style="thick">
        <color indexed="12"/>
      </right>
      <top style="thin">
        <color indexed="10"/>
      </top>
      <bottom style="thick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0" fontId="0" fillId="0" borderId="2" xfId="0" applyNumberFormat="1" applyBorder="1">
      <alignment vertical="top" wrapText="1"/>
    </xf>
    <xf numFmtId="49" fontId="3" fillId="0" borderId="2" xfId="0" applyNumberFormat="1" applyFont="1" applyBorder="1" applyAlignment="1">
      <alignment horizontal="left" vertical="top" wrapText="1" readingOrder="1"/>
    </xf>
    <xf numFmtId="49" fontId="0" fillId="0" borderId="2" xfId="0" applyNumberFormat="1" applyBorder="1">
      <alignment vertical="top" wrapText="1"/>
    </xf>
    <xf numFmtId="164" fontId="0" fillId="0" borderId="2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49" fontId="3" fillId="0" borderId="3" xfId="0" applyNumberFormat="1" applyFont="1" applyBorder="1" applyAlignment="1">
      <alignment horizontal="left" vertical="top" wrapText="1" readingOrder="1"/>
    </xf>
    <xf numFmtId="49" fontId="0" fillId="0" borderId="3" xfId="0" applyNumberFormat="1" applyBorder="1">
      <alignment vertical="top" wrapText="1"/>
    </xf>
    <xf numFmtId="164" fontId="0" fillId="0" borderId="3" xfId="0" applyNumberFormat="1" applyBorder="1">
      <alignment vertical="top" wrapText="1"/>
    </xf>
    <xf numFmtId="0" fontId="0" fillId="0" borderId="3" xfId="0" applyBorder="1">
      <alignment vertical="top" wrapText="1"/>
    </xf>
    <xf numFmtId="0" fontId="0" fillId="0" borderId="4" xfId="0" applyBorder="1">
      <alignment vertical="top" wrapText="1"/>
    </xf>
    <xf numFmtId="164" fontId="0" fillId="0" borderId="4" xfId="0" applyNumberFormat="1" applyBorder="1">
      <alignment vertical="top" wrapText="1"/>
    </xf>
    <xf numFmtId="0" fontId="0" fillId="0" borderId="5" xfId="0" applyBorder="1">
      <alignment vertical="top" wrapText="1"/>
    </xf>
    <xf numFmtId="49" fontId="0" fillId="0" borderId="6" xfId="0" applyNumberFormat="1" applyBorder="1">
      <alignment vertical="top" wrapText="1"/>
    </xf>
    <xf numFmtId="0" fontId="0" fillId="0" borderId="6" xfId="0" applyBorder="1">
      <alignment vertical="top" wrapText="1"/>
    </xf>
    <xf numFmtId="164" fontId="0" fillId="0" borderId="6" xfId="0" applyNumberFormat="1" applyBorder="1">
      <alignment vertical="top" wrapText="1"/>
    </xf>
    <xf numFmtId="0" fontId="0" fillId="0" borderId="8" xfId="0" applyBorder="1">
      <alignment vertical="top" wrapText="1"/>
    </xf>
    <xf numFmtId="9" fontId="0" fillId="0" borderId="3" xfId="0" applyNumberFormat="1" applyBorder="1">
      <alignment vertical="top" wrapText="1"/>
    </xf>
    <xf numFmtId="164" fontId="0" fillId="0" borderId="9" xfId="0" applyNumberFormat="1" applyBorder="1">
      <alignment vertical="top" wrapText="1"/>
    </xf>
    <xf numFmtId="0" fontId="0" fillId="0" borderId="10" xfId="0" applyBorder="1">
      <alignment vertical="top" wrapText="1"/>
    </xf>
    <xf numFmtId="49" fontId="0" fillId="0" borderId="11" xfId="0" applyNumberFormat="1" applyBorder="1">
      <alignment vertical="top" wrapText="1"/>
    </xf>
    <xf numFmtId="0" fontId="0" fillId="0" borderId="11" xfId="0" applyBorder="1">
      <alignment vertical="top" wrapText="1"/>
    </xf>
    <xf numFmtId="164" fontId="0" fillId="0" borderId="11" xfId="0" applyNumberFormat="1" applyBorder="1">
      <alignment vertical="top" wrapText="1"/>
    </xf>
    <xf numFmtId="164" fontId="0" fillId="0" borderId="12" xfId="0" applyNumberFormat="1" applyBorder="1">
      <alignment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top" wrapText="1"/>
    </xf>
    <xf numFmtId="164" fontId="0" fillId="3" borderId="7" xfId="0" applyNumberFormat="1" applyFill="1" applyBorder="1">
      <alignment vertical="top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515151"/>
      <rgbColor rgb="FFFFF05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workbookViewId="0">
      <pane ySplit="2" topLeftCell="A3" activePane="bottomLeft" state="frozen"/>
      <selection pane="bottomLeft" activeCell="H20" sqref="H20"/>
    </sheetView>
  </sheetViews>
  <sheetFormatPr baseColWidth="10" defaultColWidth="16.33203125" defaultRowHeight="20" customHeight="1" x14ac:dyDescent="0.15"/>
  <cols>
    <col min="1" max="1" width="7" style="1" customWidth="1"/>
    <col min="2" max="2" width="33" style="1" customWidth="1"/>
    <col min="3" max="3" width="16.33203125" style="1" customWidth="1"/>
    <col min="4" max="4" width="8.83203125" style="1" customWidth="1"/>
    <col min="5" max="5" width="16.33203125" style="1" customWidth="1"/>
    <col min="6" max="6" width="19.6640625" style="1" customWidth="1"/>
    <col min="7" max="7" width="16.33203125" style="1" customWidth="1"/>
    <col min="8" max="8" width="58.33203125" style="1" customWidth="1"/>
    <col min="9" max="16384" width="16.33203125" style="1"/>
  </cols>
  <sheetData>
    <row r="1" spans="1:6" ht="30" customHeight="1" x14ac:dyDescent="0.15">
      <c r="A1" s="27" t="s">
        <v>40</v>
      </c>
      <c r="B1" s="26"/>
      <c r="C1" s="26"/>
      <c r="D1" s="26"/>
      <c r="E1" s="26"/>
      <c r="F1" s="26"/>
    </row>
    <row r="2" spans="1:6" ht="20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0" customHeight="1" x14ac:dyDescent="0.15">
      <c r="A3" s="7">
        <v>1</v>
      </c>
      <c r="B3" s="9" t="s">
        <v>29</v>
      </c>
      <c r="C3" s="7">
        <v>346</v>
      </c>
      <c r="D3" s="9" t="s">
        <v>21</v>
      </c>
      <c r="E3" s="10">
        <v>0</v>
      </c>
      <c r="F3" s="10">
        <f>E3*C3</f>
        <v>0</v>
      </c>
    </row>
    <row r="4" spans="1:6" ht="20" customHeight="1" x14ac:dyDescent="0.15">
      <c r="A4" s="7">
        <v>2</v>
      </c>
      <c r="B4" s="9" t="s">
        <v>30</v>
      </c>
      <c r="C4" s="7">
        <v>346</v>
      </c>
      <c r="D4" s="9" t="s">
        <v>21</v>
      </c>
      <c r="E4" s="10">
        <v>0</v>
      </c>
      <c r="F4" s="10">
        <f>E4*C4</f>
        <v>0</v>
      </c>
    </row>
    <row r="5" spans="1:6" ht="20" customHeight="1" x14ac:dyDescent="0.15">
      <c r="A5" s="7">
        <v>3</v>
      </c>
      <c r="B5" s="9" t="s">
        <v>31</v>
      </c>
      <c r="C5" s="7">
        <v>326</v>
      </c>
      <c r="D5" s="9" t="s">
        <v>21</v>
      </c>
      <c r="E5" s="10">
        <v>0</v>
      </c>
      <c r="F5" s="10">
        <f>E5*C5</f>
        <v>0</v>
      </c>
    </row>
    <row r="6" spans="1:6" ht="20" customHeight="1" x14ac:dyDescent="0.15">
      <c r="A6" s="7">
        <v>4</v>
      </c>
      <c r="B6" s="9" t="s">
        <v>32</v>
      </c>
      <c r="C6" s="7">
        <v>326</v>
      </c>
      <c r="D6" s="9" t="s">
        <v>21</v>
      </c>
      <c r="E6" s="10">
        <v>0</v>
      </c>
      <c r="F6" s="10">
        <f>E6*C6</f>
        <v>0</v>
      </c>
    </row>
    <row r="7" spans="1:6" ht="8.25" customHeight="1" x14ac:dyDescent="0.15">
      <c r="A7" s="11"/>
      <c r="B7" s="11"/>
      <c r="C7" s="11"/>
      <c r="D7" s="11"/>
      <c r="E7" s="10"/>
      <c r="F7" s="11"/>
    </row>
    <row r="8" spans="1:6" ht="20" customHeight="1" x14ac:dyDescent="0.15">
      <c r="A8" s="7">
        <v>5</v>
      </c>
      <c r="B8" s="9" t="s">
        <v>33</v>
      </c>
      <c r="C8" s="7">
        <v>1</v>
      </c>
      <c r="D8" s="9" t="s">
        <v>9</v>
      </c>
      <c r="E8" s="10">
        <v>0</v>
      </c>
      <c r="F8" s="10">
        <f>E8*C8</f>
        <v>0</v>
      </c>
    </row>
    <row r="9" spans="1:6" ht="20" customHeight="1" x14ac:dyDescent="0.15">
      <c r="A9" s="7">
        <v>6</v>
      </c>
      <c r="B9" s="9" t="s">
        <v>34</v>
      </c>
      <c r="C9" s="7">
        <v>1</v>
      </c>
      <c r="D9" s="9" t="s">
        <v>9</v>
      </c>
      <c r="E9" s="10">
        <v>0</v>
      </c>
      <c r="F9" s="10">
        <f>E9*C9</f>
        <v>0</v>
      </c>
    </row>
    <row r="10" spans="1:6" ht="20" customHeight="1" x14ac:dyDescent="0.15">
      <c r="A10" s="7">
        <v>7</v>
      </c>
      <c r="B10" s="9" t="s">
        <v>35</v>
      </c>
      <c r="C10" s="7">
        <v>1</v>
      </c>
      <c r="D10" s="9" t="s">
        <v>9</v>
      </c>
      <c r="E10" s="10">
        <v>0</v>
      </c>
      <c r="F10" s="10">
        <f>E10*C10</f>
        <v>0</v>
      </c>
    </row>
    <row r="11" spans="1:6" ht="20" customHeight="1" x14ac:dyDescent="0.15">
      <c r="A11" s="7">
        <v>8</v>
      </c>
      <c r="B11" s="9" t="s">
        <v>36</v>
      </c>
      <c r="C11" s="7">
        <v>1</v>
      </c>
      <c r="D11" s="9" t="s">
        <v>9</v>
      </c>
      <c r="E11" s="10">
        <v>0</v>
      </c>
      <c r="F11" s="10">
        <f>E11*C11</f>
        <v>0</v>
      </c>
    </row>
    <row r="12" spans="1:6" ht="8.25" customHeight="1" x14ac:dyDescent="0.15">
      <c r="A12" s="12"/>
      <c r="B12" s="12"/>
      <c r="C12" s="12"/>
      <c r="D12" s="12"/>
      <c r="E12" s="13"/>
      <c r="F12" s="12"/>
    </row>
    <row r="13" spans="1:6" ht="21.25" customHeight="1" x14ac:dyDescent="0.15">
      <c r="A13" s="14"/>
      <c r="B13" s="15" t="s">
        <v>37</v>
      </c>
      <c r="C13" s="16"/>
      <c r="D13" s="16"/>
      <c r="E13" s="17"/>
      <c r="F13" s="29">
        <f>SUM(F3:F11)</f>
        <v>0</v>
      </c>
    </row>
    <row r="14" spans="1:6" ht="20" customHeight="1" x14ac:dyDescent="0.15">
      <c r="A14" s="18"/>
      <c r="B14" s="9" t="s">
        <v>38</v>
      </c>
      <c r="C14" s="19">
        <v>0.21</v>
      </c>
      <c r="D14" s="11"/>
      <c r="E14" s="10"/>
      <c r="F14" s="20">
        <f>F13*C14</f>
        <v>0</v>
      </c>
    </row>
    <row r="15" spans="1:6" ht="21.25" customHeight="1" x14ac:dyDescent="0.15">
      <c r="A15" s="21"/>
      <c r="B15" s="22" t="s">
        <v>39</v>
      </c>
      <c r="C15" s="23"/>
      <c r="D15" s="23"/>
      <c r="E15" s="24"/>
      <c r="F15" s="25">
        <f>F13+F14</f>
        <v>0</v>
      </c>
    </row>
  </sheetData>
  <mergeCells count="1">
    <mergeCell ref="A1:F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1087-19A7-8046-98DE-9FF621420F54}">
  <dimension ref="A1:I29"/>
  <sheetViews>
    <sheetView showGridLines="0" workbookViewId="0">
      <pane ySplit="2" topLeftCell="A3" activePane="bottomLeft" state="frozen"/>
      <selection pane="bottomLeft" activeCell="F16" sqref="F16"/>
    </sheetView>
  </sheetViews>
  <sheetFormatPr baseColWidth="10" defaultColWidth="16.33203125" defaultRowHeight="20" customHeight="1" x14ac:dyDescent="0.15"/>
  <cols>
    <col min="1" max="1" width="7" style="1" customWidth="1"/>
    <col min="2" max="2" width="33" style="1" customWidth="1"/>
    <col min="3" max="3" width="16.33203125" style="1" customWidth="1"/>
    <col min="4" max="4" width="8.83203125" style="1" customWidth="1"/>
    <col min="5" max="5" width="16.33203125" style="1" customWidth="1"/>
    <col min="6" max="6" width="19.6640625" style="1" customWidth="1"/>
    <col min="7" max="7" width="16.33203125" style="1" customWidth="1"/>
    <col min="8" max="16384" width="16.33203125" style="1"/>
  </cols>
  <sheetData>
    <row r="1" spans="1:9" ht="30" customHeight="1" x14ac:dyDescent="0.15">
      <c r="A1" s="27" t="s">
        <v>41</v>
      </c>
      <c r="B1" s="26"/>
      <c r="C1" s="26"/>
      <c r="D1" s="26"/>
      <c r="E1" s="26"/>
      <c r="F1" s="26"/>
    </row>
    <row r="2" spans="1:9" ht="20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9" ht="20.25" customHeight="1" x14ac:dyDescent="0.15">
      <c r="A3" s="3">
        <v>1</v>
      </c>
      <c r="B3" s="4" t="s">
        <v>6</v>
      </c>
      <c r="C3" s="3">
        <v>260</v>
      </c>
      <c r="D3" s="5" t="s">
        <v>7</v>
      </c>
      <c r="E3" s="6">
        <v>0</v>
      </c>
      <c r="F3" s="6">
        <f t="shared" ref="F3:F20" si="0">E3*C3</f>
        <v>0</v>
      </c>
    </row>
    <row r="4" spans="1:9" ht="20" customHeight="1" x14ac:dyDescent="0.15">
      <c r="A4" s="7">
        <v>2</v>
      </c>
      <c r="B4" s="8" t="s">
        <v>8</v>
      </c>
      <c r="C4" s="7">
        <v>1</v>
      </c>
      <c r="D4" s="9" t="s">
        <v>9</v>
      </c>
      <c r="E4" s="10">
        <v>0</v>
      </c>
      <c r="F4" s="10">
        <f t="shared" si="0"/>
        <v>0</v>
      </c>
    </row>
    <row r="5" spans="1:9" ht="20" customHeight="1" x14ac:dyDescent="0.15">
      <c r="A5" s="7">
        <v>3</v>
      </c>
      <c r="B5" s="9" t="s">
        <v>10</v>
      </c>
      <c r="C5" s="7">
        <v>1</v>
      </c>
      <c r="D5" s="9" t="s">
        <v>9</v>
      </c>
      <c r="E5" s="10">
        <v>0</v>
      </c>
      <c r="F5" s="10">
        <f t="shared" si="0"/>
        <v>0</v>
      </c>
    </row>
    <row r="6" spans="1:9" ht="20" customHeight="1" x14ac:dyDescent="0.15">
      <c r="A6" s="7">
        <v>4</v>
      </c>
      <c r="B6" s="9" t="s">
        <v>11</v>
      </c>
      <c r="C6" s="7">
        <v>140</v>
      </c>
      <c r="D6" s="9" t="s">
        <v>12</v>
      </c>
      <c r="E6" s="10">
        <v>0</v>
      </c>
      <c r="F6" s="10">
        <f t="shared" si="0"/>
        <v>0</v>
      </c>
      <c r="I6" s="28"/>
    </row>
    <row r="7" spans="1:9" ht="20" customHeight="1" x14ac:dyDescent="0.15">
      <c r="A7" s="7">
        <v>5</v>
      </c>
      <c r="B7" s="9" t="s">
        <v>13</v>
      </c>
      <c r="C7" s="7">
        <v>82</v>
      </c>
      <c r="D7" s="9" t="s">
        <v>14</v>
      </c>
      <c r="E7" s="10">
        <v>0</v>
      </c>
      <c r="F7" s="10">
        <f t="shared" si="0"/>
        <v>0</v>
      </c>
    </row>
    <row r="8" spans="1:9" ht="20" customHeight="1" x14ac:dyDescent="0.15">
      <c r="A8" s="7">
        <v>6</v>
      </c>
      <c r="B8" s="9" t="s">
        <v>15</v>
      </c>
      <c r="C8" s="7">
        <v>1</v>
      </c>
      <c r="D8" s="9" t="s">
        <v>9</v>
      </c>
      <c r="E8" s="10">
        <v>0</v>
      </c>
      <c r="F8" s="10">
        <f t="shared" si="0"/>
        <v>0</v>
      </c>
    </row>
    <row r="9" spans="1:9" ht="20" customHeight="1" x14ac:dyDescent="0.15">
      <c r="A9" s="7">
        <v>7</v>
      </c>
      <c r="B9" s="9" t="s">
        <v>16</v>
      </c>
      <c r="C9" s="7">
        <v>1</v>
      </c>
      <c r="D9" s="9" t="s">
        <v>9</v>
      </c>
      <c r="E9" s="10">
        <v>0</v>
      </c>
      <c r="F9" s="10">
        <f t="shared" si="0"/>
        <v>0</v>
      </c>
    </row>
    <row r="10" spans="1:9" ht="20" customHeight="1" x14ac:dyDescent="0.15">
      <c r="A10" s="7">
        <v>8</v>
      </c>
      <c r="B10" s="9" t="s">
        <v>17</v>
      </c>
      <c r="C10" s="7">
        <v>250</v>
      </c>
      <c r="D10" s="9" t="s">
        <v>7</v>
      </c>
      <c r="E10" s="10">
        <v>0</v>
      </c>
      <c r="F10" s="10">
        <f t="shared" si="0"/>
        <v>0</v>
      </c>
    </row>
    <row r="11" spans="1:9" ht="20" customHeight="1" x14ac:dyDescent="0.15">
      <c r="A11" s="7">
        <v>9</v>
      </c>
      <c r="B11" s="9" t="s">
        <v>18</v>
      </c>
      <c r="C11" s="7">
        <v>155</v>
      </c>
      <c r="D11" s="9" t="s">
        <v>12</v>
      </c>
      <c r="E11" s="10">
        <v>0</v>
      </c>
      <c r="F11" s="10">
        <f t="shared" si="0"/>
        <v>0</v>
      </c>
    </row>
    <row r="12" spans="1:9" ht="20" customHeight="1" x14ac:dyDescent="0.15">
      <c r="A12" s="7">
        <v>10</v>
      </c>
      <c r="B12" s="9" t="s">
        <v>19</v>
      </c>
      <c r="C12" s="7">
        <v>280</v>
      </c>
      <c r="D12" s="9" t="s">
        <v>7</v>
      </c>
      <c r="E12" s="10">
        <v>0</v>
      </c>
      <c r="F12" s="10">
        <f t="shared" si="0"/>
        <v>0</v>
      </c>
    </row>
    <row r="13" spans="1:9" ht="20" customHeight="1" x14ac:dyDescent="0.15">
      <c r="A13" s="7">
        <v>11</v>
      </c>
      <c r="B13" s="9" t="s">
        <v>20</v>
      </c>
      <c r="C13" s="7">
        <v>22</v>
      </c>
      <c r="D13" s="9" t="s">
        <v>21</v>
      </c>
      <c r="E13" s="10">
        <v>0</v>
      </c>
      <c r="F13" s="10">
        <f t="shared" si="0"/>
        <v>0</v>
      </c>
    </row>
    <row r="14" spans="1:9" ht="20" customHeight="1" x14ac:dyDescent="0.15">
      <c r="A14" s="7">
        <v>12</v>
      </c>
      <c r="B14" s="9" t="s">
        <v>22</v>
      </c>
      <c r="C14" s="7">
        <v>245</v>
      </c>
      <c r="D14" s="9" t="s">
        <v>14</v>
      </c>
      <c r="E14" s="10">
        <v>0</v>
      </c>
      <c r="F14" s="10">
        <f t="shared" si="0"/>
        <v>0</v>
      </c>
    </row>
    <row r="15" spans="1:9" ht="20" customHeight="1" x14ac:dyDescent="0.15">
      <c r="A15" s="7">
        <v>13</v>
      </c>
      <c r="B15" s="9" t="s">
        <v>23</v>
      </c>
      <c r="C15" s="7">
        <v>36</v>
      </c>
      <c r="D15" s="9" t="s">
        <v>21</v>
      </c>
      <c r="E15" s="10">
        <v>0</v>
      </c>
      <c r="F15" s="10">
        <f t="shared" si="0"/>
        <v>0</v>
      </c>
    </row>
    <row r="16" spans="1:9" ht="20" customHeight="1" x14ac:dyDescent="0.15">
      <c r="A16" s="7">
        <v>14</v>
      </c>
      <c r="B16" s="9" t="s">
        <v>24</v>
      </c>
      <c r="C16" s="7">
        <v>136</v>
      </c>
      <c r="D16" s="9" t="s">
        <v>12</v>
      </c>
      <c r="E16" s="10">
        <v>0</v>
      </c>
      <c r="F16" s="10">
        <f t="shared" si="0"/>
        <v>0</v>
      </c>
    </row>
    <row r="17" spans="1:6" ht="20" customHeight="1" x14ac:dyDescent="0.15">
      <c r="A17" s="7">
        <v>15</v>
      </c>
      <c r="B17" s="9" t="s">
        <v>25</v>
      </c>
      <c r="C17" s="7">
        <v>1</v>
      </c>
      <c r="D17" s="9" t="s">
        <v>9</v>
      </c>
      <c r="E17" s="10">
        <v>0</v>
      </c>
      <c r="F17" s="10">
        <f t="shared" si="0"/>
        <v>0</v>
      </c>
    </row>
    <row r="18" spans="1:6" ht="20" customHeight="1" x14ac:dyDescent="0.15">
      <c r="A18" s="7">
        <v>16</v>
      </c>
      <c r="B18" s="9" t="s">
        <v>26</v>
      </c>
      <c r="C18" s="7">
        <v>1</v>
      </c>
      <c r="D18" s="9" t="s">
        <v>9</v>
      </c>
      <c r="E18" s="10">
        <v>0</v>
      </c>
      <c r="F18" s="10">
        <f t="shared" si="0"/>
        <v>0</v>
      </c>
    </row>
    <row r="19" spans="1:6" ht="20" customHeight="1" x14ac:dyDescent="0.15">
      <c r="A19" s="7">
        <v>17</v>
      </c>
      <c r="B19" s="9" t="s">
        <v>27</v>
      </c>
      <c r="C19" s="7">
        <v>1</v>
      </c>
      <c r="D19" s="9" t="s">
        <v>9</v>
      </c>
      <c r="E19" s="10">
        <v>0</v>
      </c>
      <c r="F19" s="10">
        <f t="shared" si="0"/>
        <v>0</v>
      </c>
    </row>
    <row r="20" spans="1:6" ht="20" customHeight="1" x14ac:dyDescent="0.15">
      <c r="A20" s="7">
        <v>18</v>
      </c>
      <c r="B20" s="8" t="s">
        <v>28</v>
      </c>
      <c r="C20" s="7">
        <v>1</v>
      </c>
      <c r="D20" s="9" t="s">
        <v>9</v>
      </c>
      <c r="E20" s="10">
        <v>0</v>
      </c>
      <c r="F20" s="10">
        <f t="shared" si="0"/>
        <v>0</v>
      </c>
    </row>
    <row r="21" spans="1:6" ht="8.25" customHeight="1" x14ac:dyDescent="0.15">
      <c r="A21" s="11"/>
      <c r="B21" s="11"/>
      <c r="C21" s="11"/>
      <c r="D21" s="11"/>
      <c r="E21" s="10"/>
      <c r="F21" s="11"/>
    </row>
    <row r="22" spans="1:6" ht="20" customHeight="1" x14ac:dyDescent="0.15">
      <c r="A22" s="7">
        <v>19</v>
      </c>
      <c r="B22" s="9" t="s">
        <v>33</v>
      </c>
      <c r="C22" s="7">
        <v>1</v>
      </c>
      <c r="D22" s="9" t="s">
        <v>9</v>
      </c>
      <c r="E22" s="10">
        <v>0</v>
      </c>
      <c r="F22" s="10">
        <f>E22*C22</f>
        <v>0</v>
      </c>
    </row>
    <row r="23" spans="1:6" ht="20" customHeight="1" x14ac:dyDescent="0.15">
      <c r="A23" s="7">
        <v>20</v>
      </c>
      <c r="B23" s="9" t="s">
        <v>34</v>
      </c>
      <c r="C23" s="7">
        <v>1</v>
      </c>
      <c r="D23" s="9" t="s">
        <v>9</v>
      </c>
      <c r="E23" s="10">
        <v>0</v>
      </c>
      <c r="F23" s="10">
        <f>E23*C23</f>
        <v>0</v>
      </c>
    </row>
    <row r="24" spans="1:6" ht="20" customHeight="1" x14ac:dyDescent="0.15">
      <c r="A24" s="7">
        <v>21</v>
      </c>
      <c r="B24" s="9" t="s">
        <v>35</v>
      </c>
      <c r="C24" s="7">
        <v>1</v>
      </c>
      <c r="D24" s="9" t="s">
        <v>9</v>
      </c>
      <c r="E24" s="10">
        <v>0</v>
      </c>
      <c r="F24" s="10">
        <f>E24*C24</f>
        <v>0</v>
      </c>
    </row>
    <row r="25" spans="1:6" ht="20" customHeight="1" x14ac:dyDescent="0.15">
      <c r="A25" s="7">
        <v>22</v>
      </c>
      <c r="B25" s="9" t="s">
        <v>36</v>
      </c>
      <c r="C25" s="7">
        <v>1</v>
      </c>
      <c r="D25" s="9" t="s">
        <v>9</v>
      </c>
      <c r="E25" s="10">
        <v>0</v>
      </c>
      <c r="F25" s="10">
        <f>E25*C25</f>
        <v>0</v>
      </c>
    </row>
    <row r="26" spans="1:6" ht="8.25" customHeight="1" thickBot="1" x14ac:dyDescent="0.2">
      <c r="A26" s="12"/>
      <c r="B26" s="12"/>
      <c r="C26" s="12"/>
      <c r="D26" s="12"/>
      <c r="E26" s="13"/>
      <c r="F26" s="12"/>
    </row>
    <row r="27" spans="1:6" ht="21.25" customHeight="1" thickTop="1" x14ac:dyDescent="0.15">
      <c r="A27" s="14"/>
      <c r="B27" s="15" t="s">
        <v>37</v>
      </c>
      <c r="C27" s="16"/>
      <c r="D27" s="16"/>
      <c r="E27" s="17"/>
      <c r="F27" s="29">
        <f>SUM(F3:F25)</f>
        <v>0</v>
      </c>
    </row>
    <row r="28" spans="1:6" ht="20" customHeight="1" x14ac:dyDescent="0.15">
      <c r="A28" s="18"/>
      <c r="B28" s="9" t="s">
        <v>38</v>
      </c>
      <c r="C28" s="19">
        <v>0.21</v>
      </c>
      <c r="D28" s="11"/>
      <c r="E28" s="10"/>
      <c r="F28" s="20">
        <f>F27*C28</f>
        <v>0</v>
      </c>
    </row>
    <row r="29" spans="1:6" ht="21.25" customHeight="1" thickBot="1" x14ac:dyDescent="0.2">
      <c r="A29" s="21"/>
      <c r="B29" s="22" t="s">
        <v>39</v>
      </c>
      <c r="C29" s="23"/>
      <c r="D29" s="23"/>
      <c r="E29" s="24"/>
      <c r="F29" s="25">
        <f>F27+F28</f>
        <v>0</v>
      </c>
    </row>
  </sheetData>
  <mergeCells count="1">
    <mergeCell ref="A1:F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Část_1_Sedadla</vt:lpstr>
      <vt:lpstr>Část_2_Podlahová_krytina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Klusák Snopková</cp:lastModifiedBy>
  <dcterms:modified xsi:type="dcterms:W3CDTF">2023-11-14T18:12:25Z</dcterms:modified>
</cp:coreProperties>
</file>