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avlína Vilímková\Documents\23_BRUNTAL_Divadlo_Interier_27112023_04012024\00_VZD_03_Bruntal_Divadlo_Interier_21122023_VV_prodlouzeni\"/>
    </mc:Choice>
  </mc:AlternateContent>
  <bookViews>
    <workbookView xWindow="0" yWindow="504" windowWidth="28800" windowHeight="16740" activeTab="1"/>
  </bookViews>
  <sheets>
    <sheet name="Část_1_Sedadla" sheetId="1" r:id="rId1"/>
    <sheet name="Část_2_Podlahová_krytina" sheetId="3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3" l="1"/>
  <c r="F13" i="1"/>
  <c r="F25" i="3"/>
  <c r="F24" i="3"/>
  <c r="F23" i="3"/>
  <c r="F22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F11" i="1"/>
  <c r="F10" i="1"/>
  <c r="F9" i="1"/>
  <c r="F8" i="1"/>
  <c r="F6" i="1"/>
  <c r="F5" i="1"/>
  <c r="F4" i="1"/>
  <c r="F3" i="1"/>
  <c r="F28" i="3" l="1"/>
  <c r="F29" i="3" s="1"/>
  <c r="F14" i="1"/>
  <c r="F15" i="1" s="1"/>
</calcChain>
</file>

<file path=xl/sharedStrings.xml><?xml version="1.0" encoding="utf-8"?>
<sst xmlns="http://schemas.openxmlformats.org/spreadsheetml/2006/main" count="80" uniqueCount="42">
  <si>
    <t>č.pol.</t>
  </si>
  <si>
    <t>Název položky</t>
  </si>
  <si>
    <t>Množství</t>
  </si>
  <si>
    <t>Jednotky</t>
  </si>
  <si>
    <t>Cena za jednotku</t>
  </si>
  <si>
    <t>Cena celkem bez DPH</t>
  </si>
  <si>
    <r>
      <rPr>
        <sz val="8"/>
        <color indexed="8"/>
        <rFont val="Lucida Grande"/>
      </rPr>
      <t>Demontáž</t>
    </r>
    <r>
      <rPr>
        <sz val="8"/>
        <color indexed="8"/>
        <rFont val="Lucida Grande"/>
      </rPr>
      <t xml:space="preserve"> </t>
    </r>
    <r>
      <rPr>
        <sz val="8"/>
        <color indexed="8"/>
        <rFont val="Lucida Grande"/>
      </rPr>
      <t>starého</t>
    </r>
    <r>
      <rPr>
        <sz val="8"/>
        <color indexed="8"/>
        <rFont val="Lucida Grande"/>
      </rPr>
      <t xml:space="preserve"> </t>
    </r>
    <r>
      <rPr>
        <sz val="8"/>
        <color indexed="8"/>
        <rFont val="Lucida Grande"/>
      </rPr>
      <t>koberce, hran a povrchů</t>
    </r>
  </si>
  <si>
    <t>m2</t>
  </si>
  <si>
    <r>
      <rPr>
        <sz val="8"/>
        <color indexed="8"/>
        <rFont val="Lucida Grande"/>
      </rPr>
      <t>Přebroušení</t>
    </r>
    <r>
      <rPr>
        <sz val="8"/>
        <color indexed="8"/>
        <rFont val="Lucida Grande"/>
      </rPr>
      <t xml:space="preserve"> </t>
    </r>
    <r>
      <rPr>
        <sz val="8"/>
        <color indexed="8"/>
        <rFont val="Lucida Grande"/>
      </rPr>
      <t>podkladů</t>
    </r>
  </si>
  <si>
    <t>kpl</t>
  </si>
  <si>
    <r>
      <rPr>
        <sz val="8"/>
        <color indexed="8"/>
        <rFont val="Lucida Grande"/>
      </rPr>
      <t>Oprava</t>
    </r>
    <r>
      <rPr>
        <sz val="8"/>
        <color indexed="8"/>
        <rFont val="Lucida Grande"/>
      </rPr>
      <t xml:space="preserve"> </t>
    </r>
    <r>
      <rPr>
        <sz val="8"/>
        <color indexed="8"/>
        <rFont val="Lucida Grande"/>
      </rPr>
      <t>podkladů, stěrkováním a</t>
    </r>
    <r>
      <rPr>
        <sz val="8"/>
        <color indexed="8"/>
        <rFont val="Lucida Grande"/>
      </rPr>
      <t xml:space="preserve"> </t>
    </r>
    <r>
      <rPr>
        <sz val="8"/>
        <color indexed="8"/>
        <rFont val="Lucida Grande"/>
      </rPr>
      <t>tmelením</t>
    </r>
  </si>
  <si>
    <r>
      <rPr>
        <sz val="8"/>
        <color indexed="8"/>
        <rFont val="Lucida Grande"/>
      </rPr>
      <t>Tmel,</t>
    </r>
    <r>
      <rPr>
        <sz val="8"/>
        <color indexed="8"/>
        <rFont val="Lucida Grande"/>
      </rPr>
      <t xml:space="preserve"> </t>
    </r>
    <r>
      <rPr>
        <sz val="8"/>
        <color indexed="8"/>
        <rFont val="Lucida Grande"/>
      </rPr>
      <t>stěrka,</t>
    </r>
    <r>
      <rPr>
        <sz val="8"/>
        <color indexed="8"/>
        <rFont val="Lucida Grande"/>
      </rPr>
      <t xml:space="preserve"> </t>
    </r>
    <r>
      <rPr>
        <sz val="8"/>
        <color indexed="8"/>
        <rFont val="Lucida Grande"/>
      </rPr>
      <t>na opravu podkladů</t>
    </r>
  </si>
  <si>
    <t>kg</t>
  </si>
  <si>
    <r>
      <rPr>
        <sz val="8"/>
        <color indexed="8"/>
        <rFont val="Lucida Grande"/>
      </rPr>
      <t>Montáž</t>
    </r>
    <r>
      <rPr>
        <sz val="8"/>
        <color indexed="8"/>
        <rFont val="Lucida Grande"/>
      </rPr>
      <t xml:space="preserve"> </t>
    </r>
    <r>
      <rPr>
        <sz val="8"/>
        <color indexed="8"/>
        <rFont val="Lucida Grande"/>
      </rPr>
      <t>schodových hran</t>
    </r>
  </si>
  <si>
    <t>m</t>
  </si>
  <si>
    <r>
      <rPr>
        <sz val="8"/>
        <color indexed="8"/>
        <rFont val="Lucida Grande"/>
      </rPr>
      <t>Tmelení</t>
    </r>
    <r>
      <rPr>
        <sz val="8"/>
        <color indexed="8"/>
        <rFont val="Lucida Grande"/>
      </rPr>
      <t xml:space="preserve"> </t>
    </r>
    <r>
      <rPr>
        <sz val="8"/>
        <color indexed="8"/>
        <rFont val="Lucida Grande"/>
      </rPr>
      <t>schodových hran</t>
    </r>
  </si>
  <si>
    <r>
      <rPr>
        <sz val="8"/>
        <color indexed="8"/>
        <rFont val="Lucida Grande"/>
      </rPr>
      <t>Přebroušení tmelu a</t>
    </r>
    <r>
      <rPr>
        <sz val="8"/>
        <color indexed="8"/>
        <rFont val="Lucida Grande"/>
      </rPr>
      <t xml:space="preserve"> </t>
    </r>
    <r>
      <rPr>
        <sz val="8"/>
        <color indexed="8"/>
        <rFont val="Lucida Grande"/>
      </rPr>
      <t>stěrky</t>
    </r>
  </si>
  <si>
    <r>
      <rPr>
        <sz val="8"/>
        <color indexed="8"/>
        <rFont val="Lucida Grande"/>
      </rPr>
      <t>Pokládka</t>
    </r>
    <r>
      <rPr>
        <sz val="8"/>
        <color indexed="8"/>
        <rFont val="Lucida Grande"/>
      </rPr>
      <t xml:space="preserve"> </t>
    </r>
    <r>
      <rPr>
        <sz val="8"/>
        <color indexed="8"/>
        <rFont val="Lucida Grande"/>
      </rPr>
      <t>koberce lepením</t>
    </r>
  </si>
  <si>
    <r>
      <rPr>
        <sz val="8"/>
        <color indexed="8"/>
        <rFont val="Lucida Grande"/>
      </rPr>
      <t>Disperzní</t>
    </r>
    <r>
      <rPr>
        <sz val="8"/>
        <color indexed="8"/>
        <rFont val="Lucida Grande"/>
      </rPr>
      <t xml:space="preserve"> </t>
    </r>
    <r>
      <rPr>
        <sz val="8"/>
        <color indexed="8"/>
        <rFont val="Lucida Grande"/>
      </rPr>
      <t>lepidlo</t>
    </r>
    <r>
      <rPr>
        <sz val="8"/>
        <color indexed="8"/>
        <rFont val="Lucida Grande"/>
      </rPr>
      <t xml:space="preserve"> </t>
    </r>
    <r>
      <rPr>
        <sz val="8"/>
        <color indexed="8"/>
        <rFont val="Lucida Grande"/>
      </rPr>
      <t>pod koberec</t>
    </r>
  </si>
  <si>
    <r>
      <rPr>
        <sz val="8"/>
        <color indexed="8"/>
        <rFont val="Lucida Grande"/>
      </rPr>
      <t>Koberec</t>
    </r>
    <r>
      <rPr>
        <sz val="8"/>
        <color indexed="8"/>
        <rFont val="Lucida Grande"/>
      </rPr>
      <t xml:space="preserve"> </t>
    </r>
    <r>
      <rPr>
        <sz val="8"/>
        <color indexed="8"/>
        <rFont val="Lucida Grande"/>
      </rPr>
      <t>zátěžový včetně ceny za průřez</t>
    </r>
  </si>
  <si>
    <r>
      <rPr>
        <sz val="8"/>
        <color indexed="8"/>
        <rFont val="Lucida Grande"/>
      </rPr>
      <t>Lepidlo</t>
    </r>
    <r>
      <rPr>
        <sz val="8"/>
        <color indexed="8"/>
        <rFont val="Lucida Grande"/>
      </rPr>
      <t xml:space="preserve"> </t>
    </r>
    <r>
      <rPr>
        <sz val="8"/>
        <color indexed="8"/>
        <rFont val="Lucida Grande"/>
      </rPr>
      <t>na schodové hrany</t>
    </r>
  </si>
  <si>
    <t>ks</t>
  </si>
  <si>
    <r>
      <rPr>
        <sz val="8"/>
        <color indexed="8"/>
        <rFont val="Lucida Grande"/>
      </rPr>
      <t>Olepení</t>
    </r>
    <r>
      <rPr>
        <sz val="8"/>
        <color indexed="8"/>
        <rFont val="Lucida Grande"/>
      </rPr>
      <t xml:space="preserve"> </t>
    </r>
    <r>
      <rPr>
        <sz val="8"/>
        <color indexed="8"/>
        <rFont val="Lucida Grande"/>
      </rPr>
      <t>schodů</t>
    </r>
  </si>
  <si>
    <r>
      <rPr>
        <sz val="8"/>
        <color indexed="8"/>
        <rFont val="Lucida Grande"/>
      </rPr>
      <t>Schodová</t>
    </r>
    <r>
      <rPr>
        <sz val="8"/>
        <color indexed="8"/>
        <rFont val="Lucida Grande"/>
      </rPr>
      <t xml:space="preserve"> </t>
    </r>
    <r>
      <rPr>
        <sz val="8"/>
        <color indexed="8"/>
        <rFont val="Lucida Grande"/>
      </rPr>
      <t>hrana</t>
    </r>
    <r>
      <rPr>
        <sz val="8"/>
        <color indexed="8"/>
        <rFont val="Lucida Grande"/>
      </rPr>
      <t xml:space="preserve"> </t>
    </r>
    <r>
      <rPr>
        <sz val="8"/>
        <color indexed="8"/>
        <rFont val="Lucida Grande"/>
      </rPr>
      <t>bronzová 6m</t>
    </r>
  </si>
  <si>
    <r>
      <rPr>
        <sz val="8"/>
        <color indexed="8"/>
        <rFont val="Lucida Grande"/>
      </rPr>
      <t>Lepidlo</t>
    </r>
    <r>
      <rPr>
        <sz val="8"/>
        <color indexed="8"/>
        <rFont val="Lucida Grande"/>
      </rPr>
      <t xml:space="preserve"> </t>
    </r>
    <r>
      <rPr>
        <sz val="8"/>
        <color indexed="8"/>
        <rFont val="Lucida Grande"/>
      </rPr>
      <t>na</t>
    </r>
    <r>
      <rPr>
        <sz val="8"/>
        <color indexed="8"/>
        <rFont val="Lucida Grande"/>
      </rPr>
      <t xml:space="preserve"> </t>
    </r>
    <r>
      <rPr>
        <sz val="8"/>
        <color indexed="8"/>
        <rFont val="Lucida Grande"/>
      </rPr>
      <t>schody</t>
    </r>
  </si>
  <si>
    <r>
      <rPr>
        <sz val="8"/>
        <color indexed="8"/>
        <rFont val="Lucida Grande"/>
      </rPr>
      <t>Přechody</t>
    </r>
    <r>
      <rPr>
        <sz val="8"/>
        <color indexed="8"/>
        <rFont val="Lucida Grande"/>
      </rPr>
      <t xml:space="preserve"> </t>
    </r>
    <r>
      <rPr>
        <sz val="8"/>
        <color indexed="8"/>
        <rFont val="Lucida Grande"/>
      </rPr>
      <t>+ montáž</t>
    </r>
  </si>
  <si>
    <r>
      <rPr>
        <sz val="8"/>
        <color indexed="8"/>
        <rFont val="Lucida Grande"/>
      </rPr>
      <t>Přesun</t>
    </r>
    <r>
      <rPr>
        <sz val="8"/>
        <color indexed="8"/>
        <rFont val="Lucida Grande"/>
      </rPr>
      <t xml:space="preserve"> </t>
    </r>
    <r>
      <rPr>
        <sz val="8"/>
        <color indexed="8"/>
        <rFont val="Lucida Grande"/>
      </rPr>
      <t>hmot</t>
    </r>
    <r>
      <rPr>
        <sz val="8"/>
        <color indexed="8"/>
        <rFont val="Lucida Grande"/>
      </rPr>
      <t xml:space="preserve"> </t>
    </r>
    <r>
      <rPr>
        <sz val="8"/>
        <color indexed="8"/>
        <rFont val="Lucida Grande"/>
      </rPr>
      <t>po budově</t>
    </r>
  </si>
  <si>
    <r>
      <rPr>
        <sz val="8"/>
        <color indexed="8"/>
        <rFont val="Lucida Grande"/>
      </rPr>
      <t>Odvoz a ekologická likvidace staré</t>
    </r>
    <r>
      <rPr>
        <sz val="8"/>
        <color indexed="8"/>
        <rFont val="Lucida Grande"/>
      </rPr>
      <t xml:space="preserve"> </t>
    </r>
    <r>
      <rPr>
        <sz val="8"/>
        <color indexed="8"/>
        <rFont val="Lucida Grande"/>
      </rPr>
      <t>krytiny</t>
    </r>
  </si>
  <si>
    <t>Doprava</t>
  </si>
  <si>
    <t>Demontáž sedadel</t>
  </si>
  <si>
    <t>Odvoz a ekologická likvidace sedadel</t>
  </si>
  <si>
    <t>Dodávka sedadel dle specifikace v PD</t>
  </si>
  <si>
    <t>Instalace</t>
  </si>
  <si>
    <t>Úklid</t>
  </si>
  <si>
    <t>Pojištění</t>
  </si>
  <si>
    <t>Koordinace prací</t>
  </si>
  <si>
    <t>VRN, režie</t>
  </si>
  <si>
    <t>CENA CELKEM BEZ DPH</t>
  </si>
  <si>
    <t>DPH</t>
  </si>
  <si>
    <t>CENA S DPH</t>
  </si>
  <si>
    <t>Příloha č. 4 - Výkaz výměr (závazný dokument) - Část 1: Dodávka a instalace nových divadelních sedadel</t>
  </si>
  <si>
    <t>Příloha č. 4 - Výkaz výměr (závazný dokument) - Část 2: Dodávka a pokládka nové podlahové krytiny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</si>
</sst>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[$Kč-405]"/>
  </numFmts>
  <fonts count="6">
    <font>
      <sz val="10"/>
      <color indexed="8"/>
      <name val="Helvetica Neue"/>
    </font>
    <font>
      <sz val="12"/>
      <color indexed="8"/>
      <name val="Avenir Next Demi Bold"/>
    </font>
    <font>
      <b/>
      <sz val="10"/>
      <color indexed="8"/>
      <name val="Helvetica Neue"/>
    </font>
    <font>
      <sz val="8"/>
      <color indexed="8"/>
      <name val="Lucida Grande"/>
    </font>
    <font>
      <b/>
      <sz val="9"/>
      <color indexed="8"/>
      <name val="Arial"/>
      <family val="2"/>
    </font>
    <font>
      <sz val="12"/>
      <color indexed="8"/>
      <name val="Avenir Next Demi Bold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/>
      <right/>
      <top style="thin">
        <color indexed="10"/>
      </top>
      <bottom style="thick">
        <color indexed="12"/>
      </bottom>
      <diagonal/>
    </border>
    <border>
      <left style="thick">
        <color indexed="12"/>
      </left>
      <right style="thin">
        <color indexed="10"/>
      </right>
      <top style="thick">
        <color indexed="12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ck">
        <color indexed="12"/>
      </top>
      <bottom style="thin">
        <color indexed="10"/>
      </bottom>
      <diagonal/>
    </border>
    <border>
      <left style="thin">
        <color indexed="10"/>
      </left>
      <right style="thick">
        <color indexed="12"/>
      </right>
      <top style="thick">
        <color indexed="12"/>
      </top>
      <bottom style="thin">
        <color indexed="10"/>
      </bottom>
      <diagonal/>
    </border>
    <border>
      <left style="thick">
        <color indexed="12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ck">
        <color indexed="12"/>
      </right>
      <top style="thin">
        <color indexed="10"/>
      </top>
      <bottom style="thin">
        <color indexed="10"/>
      </bottom>
      <diagonal/>
    </border>
    <border>
      <left style="thick">
        <color indexed="12"/>
      </left>
      <right style="thin">
        <color indexed="10"/>
      </right>
      <top style="thin">
        <color indexed="10"/>
      </top>
      <bottom style="thick">
        <color indexed="12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ck">
        <color indexed="12"/>
      </bottom>
      <diagonal/>
    </border>
    <border>
      <left style="thin">
        <color indexed="10"/>
      </left>
      <right style="thick">
        <color indexed="12"/>
      </right>
      <top style="thin">
        <color indexed="10"/>
      </top>
      <bottom style="thick">
        <color indexed="12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30">
    <xf numFmtId="0" fontId="0" fillId="0" borderId="0" xfId="0">
      <alignment vertical="top" wrapText="1"/>
    </xf>
    <xf numFmtId="0" fontId="0" fillId="0" borderId="0" xfId="0" applyNumberFormat="1">
      <alignment vertical="top" wrapText="1"/>
    </xf>
    <xf numFmtId="49" fontId="2" fillId="2" borderId="1" xfId="0" applyNumberFormat="1" applyFont="1" applyFill="1" applyBorder="1">
      <alignment vertical="top" wrapText="1"/>
    </xf>
    <xf numFmtId="0" fontId="0" fillId="0" borderId="2" xfId="0" applyNumberFormat="1" applyBorder="1">
      <alignment vertical="top" wrapText="1"/>
    </xf>
    <xf numFmtId="49" fontId="3" fillId="0" borderId="2" xfId="0" applyNumberFormat="1" applyFont="1" applyBorder="1" applyAlignment="1">
      <alignment horizontal="left" vertical="top" wrapText="1" readingOrder="1"/>
    </xf>
    <xf numFmtId="49" fontId="0" fillId="0" borderId="2" xfId="0" applyNumberFormat="1" applyBorder="1">
      <alignment vertical="top" wrapText="1"/>
    </xf>
    <xf numFmtId="164" fontId="0" fillId="0" borderId="2" xfId="0" applyNumberFormat="1" applyBorder="1">
      <alignment vertical="top" wrapText="1"/>
    </xf>
    <xf numFmtId="0" fontId="0" fillId="0" borderId="3" xfId="0" applyNumberFormat="1" applyBorder="1">
      <alignment vertical="top" wrapText="1"/>
    </xf>
    <xf numFmtId="49" fontId="3" fillId="0" borderId="3" xfId="0" applyNumberFormat="1" applyFont="1" applyBorder="1" applyAlignment="1">
      <alignment horizontal="left" vertical="top" wrapText="1" readingOrder="1"/>
    </xf>
    <xf numFmtId="49" fontId="0" fillId="0" borderId="3" xfId="0" applyNumberFormat="1" applyBorder="1">
      <alignment vertical="top" wrapText="1"/>
    </xf>
    <xf numFmtId="164" fontId="0" fillId="0" borderId="3" xfId="0" applyNumberFormat="1" applyBorder="1">
      <alignment vertical="top" wrapText="1"/>
    </xf>
    <xf numFmtId="0" fontId="0" fillId="0" borderId="3" xfId="0" applyBorder="1">
      <alignment vertical="top" wrapText="1"/>
    </xf>
    <xf numFmtId="0" fontId="0" fillId="0" borderId="4" xfId="0" applyBorder="1">
      <alignment vertical="top" wrapText="1"/>
    </xf>
    <xf numFmtId="164" fontId="0" fillId="0" borderId="4" xfId="0" applyNumberFormat="1" applyBorder="1">
      <alignment vertical="top" wrapText="1"/>
    </xf>
    <xf numFmtId="0" fontId="0" fillId="0" borderId="5" xfId="0" applyBorder="1">
      <alignment vertical="top" wrapText="1"/>
    </xf>
    <xf numFmtId="49" fontId="0" fillId="0" borderId="6" xfId="0" applyNumberFormat="1" applyBorder="1">
      <alignment vertical="top" wrapText="1"/>
    </xf>
    <xf numFmtId="0" fontId="0" fillId="0" borderId="6" xfId="0" applyBorder="1">
      <alignment vertical="top" wrapText="1"/>
    </xf>
    <xf numFmtId="164" fontId="0" fillId="0" borderId="6" xfId="0" applyNumberFormat="1" applyBorder="1">
      <alignment vertical="top" wrapText="1"/>
    </xf>
    <xf numFmtId="0" fontId="0" fillId="0" borderId="8" xfId="0" applyBorder="1">
      <alignment vertical="top" wrapText="1"/>
    </xf>
    <xf numFmtId="9" fontId="0" fillId="0" borderId="3" xfId="0" applyNumberFormat="1" applyBorder="1">
      <alignment vertical="top" wrapText="1"/>
    </xf>
    <xf numFmtId="164" fontId="0" fillId="0" borderId="9" xfId="0" applyNumberFormat="1" applyBorder="1">
      <alignment vertical="top" wrapText="1"/>
    </xf>
    <xf numFmtId="0" fontId="0" fillId="0" borderId="10" xfId="0" applyBorder="1">
      <alignment vertical="top" wrapText="1"/>
    </xf>
    <xf numFmtId="49" fontId="0" fillId="0" borderId="11" xfId="0" applyNumberFormat="1" applyBorder="1">
      <alignment vertical="top" wrapText="1"/>
    </xf>
    <xf numFmtId="0" fontId="0" fillId="0" borderId="11" xfId="0" applyBorder="1">
      <alignment vertical="top" wrapText="1"/>
    </xf>
    <xf numFmtId="164" fontId="0" fillId="0" borderId="11" xfId="0" applyNumberFormat="1" applyBorder="1">
      <alignment vertical="top" wrapText="1"/>
    </xf>
    <xf numFmtId="164" fontId="0" fillId="0" borderId="12" xfId="0" applyNumberFormat="1" applyBorder="1">
      <alignment vertical="top" wrapText="1"/>
    </xf>
    <xf numFmtId="0" fontId="4" fillId="0" borderId="0" xfId="0" applyFont="1">
      <alignment vertical="top" wrapText="1"/>
    </xf>
    <xf numFmtId="164" fontId="0" fillId="3" borderId="7" xfId="0" applyNumberFormat="1" applyFill="1" applyBorder="1">
      <alignment vertical="top" wrapText="1"/>
    </xf>
    <xf numFmtId="0" fontId="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</cellXfs>
  <cellStyles count="1">
    <cellStyle name="Normální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515151"/>
      <rgbColor rgb="FFFFF056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showGridLines="0" workbookViewId="0">
      <pane ySplit="2" topLeftCell="A3" activePane="bottomLeft" state="frozen"/>
      <selection pane="bottomLeft" activeCell="H20" sqref="H20"/>
    </sheetView>
  </sheetViews>
  <sheetFormatPr defaultColWidth="16.33203125" defaultRowHeight="19.95" customHeight="1"/>
  <cols>
    <col min="1" max="1" width="7" style="1" customWidth="1"/>
    <col min="2" max="2" width="33" style="1" customWidth="1"/>
    <col min="3" max="3" width="16.33203125" style="1" customWidth="1"/>
    <col min="4" max="4" width="8.77734375" style="1" customWidth="1"/>
    <col min="5" max="5" width="16.33203125" style="1" customWidth="1"/>
    <col min="6" max="6" width="19.6640625" style="1" customWidth="1"/>
    <col min="7" max="7" width="16.33203125" style="1" customWidth="1"/>
    <col min="8" max="8" width="58.33203125" style="1" customWidth="1"/>
    <col min="9" max="16384" width="16.33203125" style="1"/>
  </cols>
  <sheetData>
    <row r="1" spans="1:6" ht="30" customHeight="1">
      <c r="A1" s="28" t="s">
        <v>40</v>
      </c>
      <c r="B1" s="29"/>
      <c r="C1" s="29"/>
      <c r="D1" s="29"/>
      <c r="E1" s="29"/>
      <c r="F1" s="29"/>
    </row>
    <row r="2" spans="1:6" ht="25.2" customHeight="1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</row>
    <row r="3" spans="1:6" ht="19.95" customHeight="1">
      <c r="A3" s="7">
        <v>1</v>
      </c>
      <c r="B3" s="9" t="s">
        <v>29</v>
      </c>
      <c r="C3" s="7">
        <v>346</v>
      </c>
      <c r="D3" s="9" t="s">
        <v>21</v>
      </c>
      <c r="E3" s="10">
        <v>0</v>
      </c>
      <c r="F3" s="10">
        <f>E3*C3</f>
        <v>0</v>
      </c>
    </row>
    <row r="4" spans="1:6" ht="19.95" customHeight="1">
      <c r="A4" s="7">
        <v>2</v>
      </c>
      <c r="B4" s="9" t="s">
        <v>30</v>
      </c>
      <c r="C4" s="7">
        <v>346</v>
      </c>
      <c r="D4" s="9" t="s">
        <v>21</v>
      </c>
      <c r="E4" s="10">
        <v>0</v>
      </c>
      <c r="F4" s="10">
        <f>E4*C4</f>
        <v>0</v>
      </c>
    </row>
    <row r="5" spans="1:6" ht="19.95" customHeight="1">
      <c r="A5" s="7">
        <v>3</v>
      </c>
      <c r="B5" s="9" t="s">
        <v>31</v>
      </c>
      <c r="C5" s="7">
        <v>326</v>
      </c>
      <c r="D5" s="9" t="s">
        <v>21</v>
      </c>
      <c r="E5" s="10">
        <v>0</v>
      </c>
      <c r="F5" s="10">
        <f>E5*C5</f>
        <v>0</v>
      </c>
    </row>
    <row r="6" spans="1:6" ht="19.95" customHeight="1">
      <c r="A6" s="7">
        <v>4</v>
      </c>
      <c r="B6" s="9" t="s">
        <v>32</v>
      </c>
      <c r="C6" s="7">
        <v>326</v>
      </c>
      <c r="D6" s="9" t="s">
        <v>21</v>
      </c>
      <c r="E6" s="10">
        <v>0</v>
      </c>
      <c r="F6" s="10">
        <f>E6*C6</f>
        <v>0</v>
      </c>
    </row>
    <row r="7" spans="1:6" ht="8.25" customHeight="1">
      <c r="A7" s="11"/>
      <c r="B7" s="11"/>
      <c r="C7" s="11"/>
      <c r="D7" s="11"/>
      <c r="E7" s="10"/>
      <c r="F7" s="11"/>
    </row>
    <row r="8" spans="1:6" ht="19.95" customHeight="1">
      <c r="A8" s="7">
        <v>5</v>
      </c>
      <c r="B8" s="9" t="s">
        <v>33</v>
      </c>
      <c r="C8" s="7">
        <v>1</v>
      </c>
      <c r="D8" s="9" t="s">
        <v>9</v>
      </c>
      <c r="E8" s="10">
        <v>0</v>
      </c>
      <c r="F8" s="10">
        <f>E8*C8</f>
        <v>0</v>
      </c>
    </row>
    <row r="9" spans="1:6" ht="19.95" customHeight="1">
      <c r="A9" s="7">
        <v>6</v>
      </c>
      <c r="B9" s="9" t="s">
        <v>34</v>
      </c>
      <c r="C9" s="7">
        <v>1</v>
      </c>
      <c r="D9" s="9" t="s">
        <v>9</v>
      </c>
      <c r="E9" s="10">
        <v>0</v>
      </c>
      <c r="F9" s="10">
        <f>E9*C9</f>
        <v>0</v>
      </c>
    </row>
    <row r="10" spans="1:6" ht="19.95" customHeight="1">
      <c r="A10" s="7">
        <v>7</v>
      </c>
      <c r="B10" s="9" t="s">
        <v>35</v>
      </c>
      <c r="C10" s="7">
        <v>1</v>
      </c>
      <c r="D10" s="9" t="s">
        <v>9</v>
      </c>
      <c r="E10" s="10">
        <v>0</v>
      </c>
      <c r="F10" s="10">
        <f>E10*C10</f>
        <v>0</v>
      </c>
    </row>
    <row r="11" spans="1:6" ht="19.95" customHeight="1">
      <c r="A11" s="7">
        <v>8</v>
      </c>
      <c r="B11" s="9" t="s">
        <v>36</v>
      </c>
      <c r="C11" s="7">
        <v>1</v>
      </c>
      <c r="D11" s="9" t="s">
        <v>9</v>
      </c>
      <c r="E11" s="10">
        <v>0</v>
      </c>
      <c r="F11" s="10">
        <f>E11*C11</f>
        <v>0</v>
      </c>
    </row>
    <row r="12" spans="1:6" ht="8.25" customHeight="1">
      <c r="A12" s="12"/>
      <c r="B12" s="12"/>
      <c r="C12" s="12"/>
      <c r="D12" s="12"/>
      <c r="E12" s="13"/>
      <c r="F12" s="12"/>
    </row>
    <row r="13" spans="1:6" ht="21.3" customHeight="1">
      <c r="A13" s="14"/>
      <c r="B13" s="15" t="s">
        <v>37</v>
      </c>
      <c r="C13" s="16"/>
      <c r="D13" s="16"/>
      <c r="E13" s="17"/>
      <c r="F13" s="27">
        <f>SUM(F3:F11)</f>
        <v>0</v>
      </c>
    </row>
    <row r="14" spans="1:6" ht="19.95" customHeight="1">
      <c r="A14" s="18"/>
      <c r="B14" s="9" t="s">
        <v>38</v>
      </c>
      <c r="C14" s="19">
        <v>0.21</v>
      </c>
      <c r="D14" s="11"/>
      <c r="E14" s="10"/>
      <c r="F14" s="20">
        <f>F13*C14</f>
        <v>0</v>
      </c>
    </row>
    <row r="15" spans="1:6" ht="21.3" customHeight="1">
      <c r="A15" s="21"/>
      <c r="B15" s="22" t="s">
        <v>39</v>
      </c>
      <c r="C15" s="23"/>
      <c r="D15" s="23"/>
      <c r="E15" s="24"/>
      <c r="F15" s="25">
        <f>F13+F14</f>
        <v>0</v>
      </c>
    </row>
  </sheetData>
  <mergeCells count="1">
    <mergeCell ref="A1:F1"/>
  </mergeCells>
  <pageMargins left="0.5" right="0.5" top="0.75" bottom="0.75" header="0.27777800000000002" footer="0.27777800000000002"/>
  <pageSetup scale="72" orientation="portrait"/>
  <headerFooter>
    <oddFooter>&amp;C&amp;"Helvetica Neue,Regular"&amp;12&amp;K000000&amp;P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tabSelected="1" workbookViewId="0">
      <pane ySplit="2" topLeftCell="A3" activePane="bottomLeft" state="frozen"/>
      <selection pane="bottomLeft" activeCell="G8" sqref="G8"/>
    </sheetView>
  </sheetViews>
  <sheetFormatPr defaultColWidth="16.33203125" defaultRowHeight="19.95" customHeight="1"/>
  <cols>
    <col min="1" max="1" width="7" style="1" customWidth="1"/>
    <col min="2" max="2" width="33" style="1" customWidth="1"/>
    <col min="3" max="3" width="16.33203125" style="1" customWidth="1"/>
    <col min="4" max="4" width="8.77734375" style="1" customWidth="1"/>
    <col min="5" max="5" width="16.33203125" style="1" customWidth="1"/>
    <col min="6" max="6" width="19.6640625" style="1" customWidth="1"/>
    <col min="7" max="7" width="16.33203125" style="1" customWidth="1"/>
    <col min="8" max="16384" width="16.33203125" style="1"/>
  </cols>
  <sheetData>
    <row r="1" spans="1:9" ht="30" customHeight="1">
      <c r="A1" s="28" t="s">
        <v>41</v>
      </c>
      <c r="B1" s="29"/>
      <c r="C1" s="29"/>
      <c r="D1" s="29"/>
      <c r="E1" s="29"/>
      <c r="F1" s="29"/>
    </row>
    <row r="2" spans="1:9" ht="30.6" customHeight="1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</row>
    <row r="3" spans="1:9" ht="20.25" customHeight="1">
      <c r="A3" s="3">
        <v>1</v>
      </c>
      <c r="B3" s="4" t="s">
        <v>6</v>
      </c>
      <c r="C3" s="3">
        <v>260</v>
      </c>
      <c r="D3" s="5" t="s">
        <v>7</v>
      </c>
      <c r="E3" s="6">
        <v>0</v>
      </c>
      <c r="F3" s="6">
        <f t="shared" ref="F3:F20" si="0">E3*C3</f>
        <v>0</v>
      </c>
    </row>
    <row r="4" spans="1:9" ht="19.95" customHeight="1">
      <c r="A4" s="7">
        <v>2</v>
      </c>
      <c r="B4" s="8" t="s">
        <v>8</v>
      </c>
      <c r="C4" s="7">
        <v>1</v>
      </c>
      <c r="D4" s="9" t="s">
        <v>9</v>
      </c>
      <c r="E4" s="10">
        <v>0</v>
      </c>
      <c r="F4" s="10">
        <f t="shared" si="0"/>
        <v>0</v>
      </c>
    </row>
    <row r="5" spans="1:9" ht="19.95" customHeight="1">
      <c r="A5" s="7">
        <v>3</v>
      </c>
      <c r="B5" s="9" t="s">
        <v>10</v>
      </c>
      <c r="C5" s="7">
        <v>1</v>
      </c>
      <c r="D5" s="9" t="s">
        <v>9</v>
      </c>
      <c r="E5" s="10">
        <v>0</v>
      </c>
      <c r="F5" s="10">
        <f t="shared" si="0"/>
        <v>0</v>
      </c>
    </row>
    <row r="6" spans="1:9" ht="19.95" customHeight="1">
      <c r="A6" s="7">
        <v>4</v>
      </c>
      <c r="B6" s="9" t="s">
        <v>11</v>
      </c>
      <c r="C6" s="7">
        <v>140</v>
      </c>
      <c r="D6" s="9" t="s">
        <v>12</v>
      </c>
      <c r="E6" s="10">
        <v>0</v>
      </c>
      <c r="F6" s="10">
        <f t="shared" si="0"/>
        <v>0</v>
      </c>
      <c r="I6" s="26"/>
    </row>
    <row r="7" spans="1:9" ht="19.95" customHeight="1">
      <c r="A7" s="7">
        <v>5</v>
      </c>
      <c r="B7" s="9" t="s">
        <v>13</v>
      </c>
      <c r="C7" s="7">
        <v>200</v>
      </c>
      <c r="D7" s="9" t="s">
        <v>14</v>
      </c>
      <c r="E7" s="10">
        <v>0</v>
      </c>
      <c r="F7" s="10">
        <f t="shared" si="0"/>
        <v>0</v>
      </c>
    </row>
    <row r="8" spans="1:9" ht="19.95" customHeight="1">
      <c r="A8" s="7">
        <v>6</v>
      </c>
      <c r="B8" s="9" t="s">
        <v>15</v>
      </c>
      <c r="C8" s="7">
        <v>1</v>
      </c>
      <c r="D8" s="9" t="s">
        <v>9</v>
      </c>
      <c r="E8" s="10">
        <v>0</v>
      </c>
      <c r="F8" s="10">
        <f t="shared" si="0"/>
        <v>0</v>
      </c>
    </row>
    <row r="9" spans="1:9" ht="19.95" customHeight="1">
      <c r="A9" s="7">
        <v>7</v>
      </c>
      <c r="B9" s="9" t="s">
        <v>16</v>
      </c>
      <c r="C9" s="7">
        <v>1</v>
      </c>
      <c r="D9" s="9" t="s">
        <v>9</v>
      </c>
      <c r="E9" s="10">
        <v>0</v>
      </c>
      <c r="F9" s="10">
        <f t="shared" si="0"/>
        <v>0</v>
      </c>
    </row>
    <row r="10" spans="1:9" ht="19.95" customHeight="1">
      <c r="A10" s="7">
        <v>8</v>
      </c>
      <c r="B10" s="9" t="s">
        <v>17</v>
      </c>
      <c r="C10" s="7">
        <v>250</v>
      </c>
      <c r="D10" s="9" t="s">
        <v>7</v>
      </c>
      <c r="E10" s="10">
        <v>0</v>
      </c>
      <c r="F10" s="10">
        <f t="shared" si="0"/>
        <v>0</v>
      </c>
    </row>
    <row r="11" spans="1:9" ht="19.95" customHeight="1">
      <c r="A11" s="7">
        <v>9</v>
      </c>
      <c r="B11" s="9" t="s">
        <v>18</v>
      </c>
      <c r="C11" s="7">
        <v>155</v>
      </c>
      <c r="D11" s="9" t="s">
        <v>12</v>
      </c>
      <c r="E11" s="10">
        <v>0</v>
      </c>
      <c r="F11" s="10">
        <f t="shared" si="0"/>
        <v>0</v>
      </c>
    </row>
    <row r="12" spans="1:9" ht="19.95" customHeight="1">
      <c r="A12" s="7">
        <v>10</v>
      </c>
      <c r="B12" s="9" t="s">
        <v>19</v>
      </c>
      <c r="C12" s="7">
        <v>280</v>
      </c>
      <c r="D12" s="9" t="s">
        <v>7</v>
      </c>
      <c r="E12" s="10">
        <v>0</v>
      </c>
      <c r="F12" s="10">
        <f t="shared" si="0"/>
        <v>0</v>
      </c>
    </row>
    <row r="13" spans="1:9" ht="19.95" customHeight="1">
      <c r="A13" s="7">
        <v>11</v>
      </c>
      <c r="B13" s="9" t="s">
        <v>20</v>
      </c>
      <c r="C13" s="7">
        <v>22</v>
      </c>
      <c r="D13" s="9" t="s">
        <v>21</v>
      </c>
      <c r="E13" s="10">
        <v>0</v>
      </c>
      <c r="F13" s="10">
        <f t="shared" si="0"/>
        <v>0</v>
      </c>
    </row>
    <row r="14" spans="1:9" ht="19.95" customHeight="1">
      <c r="A14" s="7">
        <v>12</v>
      </c>
      <c r="B14" s="9" t="s">
        <v>22</v>
      </c>
      <c r="C14" s="7">
        <v>245</v>
      </c>
      <c r="D14" s="9" t="s">
        <v>14</v>
      </c>
      <c r="E14" s="10">
        <v>0</v>
      </c>
      <c r="F14" s="10">
        <f t="shared" si="0"/>
        <v>0</v>
      </c>
    </row>
    <row r="15" spans="1:9" ht="19.95" customHeight="1">
      <c r="A15" s="7">
        <v>13</v>
      </c>
      <c r="B15" s="9" t="s">
        <v>23</v>
      </c>
      <c r="C15" s="7">
        <v>36</v>
      </c>
      <c r="D15" s="9" t="s">
        <v>21</v>
      </c>
      <c r="E15" s="10">
        <v>0</v>
      </c>
      <c r="F15" s="10">
        <f t="shared" si="0"/>
        <v>0</v>
      </c>
    </row>
    <row r="16" spans="1:9" ht="19.95" customHeight="1">
      <c r="A16" s="7">
        <v>14</v>
      </c>
      <c r="B16" s="9" t="s">
        <v>24</v>
      </c>
      <c r="C16" s="7">
        <v>136</v>
      </c>
      <c r="D16" s="9" t="s">
        <v>12</v>
      </c>
      <c r="E16" s="10">
        <v>0</v>
      </c>
      <c r="F16" s="10">
        <f t="shared" si="0"/>
        <v>0</v>
      </c>
    </row>
    <row r="17" spans="1:6" ht="19.95" customHeight="1">
      <c r="A17" s="7">
        <v>15</v>
      </c>
      <c r="B17" s="9" t="s">
        <v>25</v>
      </c>
      <c r="C17" s="7">
        <v>1</v>
      </c>
      <c r="D17" s="9" t="s">
        <v>9</v>
      </c>
      <c r="E17" s="10">
        <v>0</v>
      </c>
      <c r="F17" s="10">
        <f t="shared" si="0"/>
        <v>0</v>
      </c>
    </row>
    <row r="18" spans="1:6" ht="19.95" customHeight="1">
      <c r="A18" s="7">
        <v>16</v>
      </c>
      <c r="B18" s="9" t="s">
        <v>26</v>
      </c>
      <c r="C18" s="7">
        <v>1</v>
      </c>
      <c r="D18" s="9" t="s">
        <v>9</v>
      </c>
      <c r="E18" s="10">
        <v>0</v>
      </c>
      <c r="F18" s="10">
        <f t="shared" si="0"/>
        <v>0</v>
      </c>
    </row>
    <row r="19" spans="1:6" ht="19.95" customHeight="1">
      <c r="A19" s="7">
        <v>17</v>
      </c>
      <c r="B19" s="9" t="s">
        <v>27</v>
      </c>
      <c r="C19" s="7">
        <v>1</v>
      </c>
      <c r="D19" s="9" t="s">
        <v>9</v>
      </c>
      <c r="E19" s="10">
        <v>0</v>
      </c>
      <c r="F19" s="10">
        <f t="shared" si="0"/>
        <v>0</v>
      </c>
    </row>
    <row r="20" spans="1:6" ht="19.95" customHeight="1">
      <c r="A20" s="7">
        <v>18</v>
      </c>
      <c r="B20" s="8" t="s">
        <v>28</v>
      </c>
      <c r="C20" s="7">
        <v>1</v>
      </c>
      <c r="D20" s="9" t="s">
        <v>9</v>
      </c>
      <c r="E20" s="10">
        <v>0</v>
      </c>
      <c r="F20" s="10">
        <f t="shared" si="0"/>
        <v>0</v>
      </c>
    </row>
    <row r="21" spans="1:6" ht="8.25" customHeight="1">
      <c r="A21" s="11"/>
      <c r="B21" s="11"/>
      <c r="C21" s="11"/>
      <c r="D21" s="11"/>
      <c r="E21" s="10"/>
      <c r="F21" s="11"/>
    </row>
    <row r="22" spans="1:6" ht="19.95" customHeight="1">
      <c r="A22" s="7">
        <v>19</v>
      </c>
      <c r="B22" s="9" t="s">
        <v>33</v>
      </c>
      <c r="C22" s="7">
        <v>1</v>
      </c>
      <c r="D22" s="9" t="s">
        <v>9</v>
      </c>
      <c r="E22" s="10">
        <v>0</v>
      </c>
      <c r="F22" s="10">
        <f>E22*C22</f>
        <v>0</v>
      </c>
    </row>
    <row r="23" spans="1:6" ht="19.95" customHeight="1">
      <c r="A23" s="7">
        <v>20</v>
      </c>
      <c r="B23" s="9" t="s">
        <v>34</v>
      </c>
      <c r="C23" s="7">
        <v>1</v>
      </c>
      <c r="D23" s="9" t="s">
        <v>9</v>
      </c>
      <c r="E23" s="10">
        <v>0</v>
      </c>
      <c r="F23" s="10">
        <f>E23*C23</f>
        <v>0</v>
      </c>
    </row>
    <row r="24" spans="1:6" ht="19.95" customHeight="1">
      <c r="A24" s="7">
        <v>21</v>
      </c>
      <c r="B24" s="9" t="s">
        <v>35</v>
      </c>
      <c r="C24" s="7">
        <v>1</v>
      </c>
      <c r="D24" s="9" t="s">
        <v>9</v>
      </c>
      <c r="E24" s="10">
        <v>0</v>
      </c>
      <c r="F24" s="10">
        <f>E24*C24</f>
        <v>0</v>
      </c>
    </row>
    <row r="25" spans="1:6" ht="19.95" customHeight="1">
      <c r="A25" s="7">
        <v>22</v>
      </c>
      <c r="B25" s="9" t="s">
        <v>36</v>
      </c>
      <c r="C25" s="7">
        <v>1</v>
      </c>
      <c r="D25" s="9" t="s">
        <v>9</v>
      </c>
      <c r="E25" s="10">
        <v>0</v>
      </c>
      <c r="F25" s="10">
        <f>E25*C25</f>
        <v>0</v>
      </c>
    </row>
    <row r="26" spans="1:6" ht="8.25" customHeight="1" thickBot="1">
      <c r="A26" s="12"/>
      <c r="B26" s="12"/>
      <c r="C26" s="12"/>
      <c r="D26" s="12"/>
      <c r="E26" s="13"/>
      <c r="F26" s="12"/>
    </row>
    <row r="27" spans="1:6" ht="21.3" customHeight="1" thickTop="1">
      <c r="A27" s="14"/>
      <c r="B27" s="15" t="s">
        <v>37</v>
      </c>
      <c r="C27" s="16"/>
      <c r="D27" s="16"/>
      <c r="E27" s="17"/>
      <c r="F27" s="27">
        <f>SUM(F3:F25)</f>
        <v>0</v>
      </c>
    </row>
    <row r="28" spans="1:6" ht="19.95" customHeight="1">
      <c r="A28" s="18"/>
      <c r="B28" s="9" t="s">
        <v>38</v>
      </c>
      <c r="C28" s="19">
        <v>0.21</v>
      </c>
      <c r="D28" s="11"/>
      <c r="E28" s="10"/>
      <c r="F28" s="20">
        <f>F27*C28</f>
        <v>0</v>
      </c>
    </row>
    <row r="29" spans="1:6" ht="21.3" customHeight="1" thickBot="1">
      <c r="A29" s="21"/>
      <c r="B29" s="22" t="s">
        <v>39</v>
      </c>
      <c r="C29" s="23"/>
      <c r="D29" s="23"/>
      <c r="E29" s="24"/>
      <c r="F29" s="25">
        <f>F27+F28</f>
        <v>0</v>
      </c>
    </row>
  </sheetData>
  <mergeCells count="1">
    <mergeCell ref="A1:F1"/>
  </mergeCells>
  <pageMargins left="0.5" right="0.5" top="0.75" bottom="0.75" header="0.27777800000000002" footer="0.27777800000000002"/>
  <pageSetup scale="72"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Část_1_Sedadla</vt:lpstr>
      <vt:lpstr>Část_2_Podlahová_krytina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Pavlína Vilímková</cp:lastModifiedBy>
  <dcterms:modified xsi:type="dcterms:W3CDTF">2023-12-21T13:53:53Z</dcterms:modified>
</cp:coreProperties>
</file>