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Usek_Sprava_Majetku\odbor_Dopravni_Cesta\3310_TVS\04_Výběrová řízení\Nátěr mostu 2-002 přes Lučinu\Pro soutěž\"/>
    </mc:Choice>
  </mc:AlternateContent>
  <bookViews>
    <workbookView xWindow="6696" yWindow="396" windowWidth="13248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6" i="1" l="1"/>
  <c r="F27" i="1"/>
  <c r="F7" i="1" l="1"/>
  <c r="F14" i="1"/>
  <c r="F13" i="1"/>
  <c r="F8" i="1"/>
  <c r="F6" i="1"/>
  <c r="F38" i="1"/>
  <c r="F19" i="1"/>
  <c r="F18" i="1"/>
  <c r="F39" i="1"/>
  <c r="F37" i="1"/>
  <c r="F36" i="1"/>
  <c r="F35" i="1"/>
  <c r="F11" i="1"/>
  <c r="F12" i="1"/>
  <c r="F15" i="1"/>
  <c r="F34" i="1"/>
  <c r="F17" i="1"/>
  <c r="F33" i="1"/>
  <c r="F23" i="1"/>
  <c r="F24" i="1"/>
  <c r="F9" i="1"/>
  <c r="F10" i="1"/>
  <c r="F31" i="1" l="1"/>
  <c r="F30" i="1"/>
  <c r="F25" i="1"/>
  <c r="F22" i="1"/>
  <c r="F21" i="1"/>
  <c r="F16" i="1"/>
  <c r="F32" i="1"/>
  <c r="F29" i="1"/>
  <c r="F5" i="1"/>
  <c r="F28" i="1"/>
  <c r="F40" i="1" l="1"/>
</calcChain>
</file>

<file path=xl/sharedStrings.xml><?xml version="1.0" encoding="utf-8"?>
<sst xmlns="http://schemas.openxmlformats.org/spreadsheetml/2006/main" count="79" uniqueCount="49">
  <si>
    <t>Popis</t>
  </si>
  <si>
    <t>MJ</t>
  </si>
  <si>
    <t>Množství</t>
  </si>
  <si>
    <t>m2</t>
  </si>
  <si>
    <t>m</t>
  </si>
  <si>
    <t>t</t>
  </si>
  <si>
    <t>cel</t>
  </si>
  <si>
    <t>Jednotková cena</t>
  </si>
  <si>
    <t>Celková cena</t>
  </si>
  <si>
    <t>Celkem</t>
  </si>
  <si>
    <t>Obnova PKO</t>
  </si>
  <si>
    <t>Čištění mechanizované ocelových konstrukcí třídy II B na St 3</t>
  </si>
  <si>
    <t>Odstranění degradovaného betonu tl do 5 cm ručně</t>
  </si>
  <si>
    <t>Pasivace obnažené výztuže</t>
  </si>
  <si>
    <t xml:space="preserve">Spojovací můstek, vč. materiálu a práce </t>
  </si>
  <si>
    <t>Injektáž trhlin pružnou polyuretanovou pryskyřicí, včetně materiálu a práce</t>
  </si>
  <si>
    <t xml:space="preserve">Reprofilace sanačními maltami, vč. materiálu a práce </t>
  </si>
  <si>
    <t xml:space="preserve">Tenkovrstvá malta pro sanaci betonových povrchů, vč. materiálu a práce </t>
  </si>
  <si>
    <t>Ochranný izolační systém pro zvýšení vodonepropustnosti betonu</t>
  </si>
  <si>
    <t>Ochranný nátěr na betonové konstrukce</t>
  </si>
  <si>
    <t>Očištění povrchu tlakovou vodou</t>
  </si>
  <si>
    <t>Poplatek za uložení odpadu na skládce (skládkovné), vč. naložení, odvozu, složení</t>
  </si>
  <si>
    <t>Ostatní náklady - lešení, vázací prostředky, plachtování, zakrývání, úklid apod.</t>
  </si>
  <si>
    <t>Zařízení staveniště</t>
  </si>
  <si>
    <t>Poplatky za zábory ploch</t>
  </si>
  <si>
    <t>Náklady na zajištění BOZP a náklady k zabránění vzniku ekologických škod</t>
  </si>
  <si>
    <t>Závěrečná zpráva kvality</t>
  </si>
  <si>
    <t xml:space="preserve">cel </t>
  </si>
  <si>
    <t>Vypracování a schválení havarijního plánu stavby /před zahájením prací/</t>
  </si>
  <si>
    <t>ks</t>
  </si>
  <si>
    <t>Otryskání ocelových konstrukcí třídy II povrch jemný a střední B na Sa 2 1/2 (mostovka)</t>
  </si>
  <si>
    <t>Otryskání ocelových konstrukcí třídy II povrch jemný a střední B na Sa 2 1/2 (pochůzí plechy)</t>
  </si>
  <si>
    <t>Odstranění nečistot z povrchu oceli ometením nebo ofoukání nebo vysátím (mostovka,mostní zábradlí,pojistné úhelníky,pochůzí plechy)</t>
  </si>
  <si>
    <t>Otryskání ocelových konstrukcí třídy II povrch jemný a střední B na Sa 2 1/2 (pojistné úhelníky se stoličkami)</t>
  </si>
  <si>
    <t>Zřízení norné stěny po dobu po dobu realizace opravy mostu včetně jejího odstranění</t>
  </si>
  <si>
    <t>Sanace opěr a podpěr</t>
  </si>
  <si>
    <t>Tryskání povrchu pískem nebo otryskání vodním paprskem 800 bar</t>
  </si>
  <si>
    <t>Estetizace a sanace říms - obrub (tryskání, dobetonování, sanace bet. povrchů, nátěr)</t>
  </si>
  <si>
    <t>Zhotovení nátěru ocelových konstrukcí třídy II 3 vrstvého - základního, mezivrstvy a vrchního včetně materiálu (mostovka)</t>
  </si>
  <si>
    <t>Zhotovení nátěru ocelových konstrukcí třídy II 3 vrstvého - základního, mezivrstvy a vrchního včetně materiálu (pochůzí plechy)</t>
  </si>
  <si>
    <t>Zhotovení nátěru ocelových konstrukcí třídy II 3 vrstvého - základního, mezivrstvy a vrchního včetně materiálu (pojistné úhelníky se stoličkami)</t>
  </si>
  <si>
    <t>Sanace spár na římsách a závěrných zídkách trvale pružným tmelem, včetně materiálu a práce</t>
  </si>
  <si>
    <t>Oceněný výkaz výměr</t>
  </si>
  <si>
    <t>Oprava tramvajového mostu ev.č. 2-002 přes řeku Lučinu</t>
  </si>
  <si>
    <t>Výměna 100% kotevních šroubů pochůzíh plechů</t>
  </si>
  <si>
    <t>Výměna 100%podlahových fošen v kontrolním vozíku</t>
  </si>
  <si>
    <t>Otryskání ocelových konstrukcí třídy II povrch jemný a střední B na Sa 2 1/2 (kontrolní vozík)</t>
  </si>
  <si>
    <t>Zhotovení nátěru ocelových konstrukcí třídy II 3 vrstvého - základního, mezivrstvy a vrchního včetně materiálu (kontrolní vozík)</t>
  </si>
  <si>
    <t>Pozn.: Ceny jsou uvedenyv Kč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</si>
</sst>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6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8"/>
      <name val="MS Sans Serif"/>
      <charset val="238"/>
    </font>
    <font>
      <b/>
      <sz val="9"/>
      <name val="MS Sans Serif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34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64" fontId="0" fillId="0" borderId="0" xfId="0" applyNumberFormat="1" applyFont="1" applyFill="1" applyBorder="1" applyAlignment="1">
      <alignment horizontal="righ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0" xfId="0" applyFont="1" applyFill="1" applyAlignment="1">
      <alignment horizontal="left" vertical="top"/>
      <protection locked="0"/>
    </xf>
    <xf numFmtId="164" fontId="2" fillId="0" borderId="8" xfId="0" applyNumberFormat="1" applyFont="1" applyBorder="1" applyAlignment="1">
      <alignment horizontal="right" vertical="center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1" fillId="0" borderId="11" xfId="0" applyFont="1" applyFill="1" applyBorder="1" applyAlignment="1">
      <alignment horizontal="center" vertical="center"/>
      <protection locked="0"/>
    </xf>
    <xf numFmtId="0" fontId="1" fillId="0" borderId="12" xfId="0" applyFont="1" applyFill="1" applyBorder="1" applyAlignment="1">
      <alignment horizontal="left" vertical="top"/>
      <protection locked="0"/>
    </xf>
    <xf numFmtId="0" fontId="2" fillId="0" borderId="13" xfId="0" applyFont="1" applyFill="1" applyBorder="1" applyAlignment="1">
      <alignment horizontal="center" vertical="center" wrapText="1"/>
      <protection locked="0"/>
    </xf>
    <xf numFmtId="0" fontId="0" fillId="0" borderId="15" xfId="0" applyBorder="1" applyAlignment="1">
      <alignment horizontal="left" vertical="top"/>
      <protection locked="0"/>
    </xf>
    <xf numFmtId="0" fontId="3" fillId="0" borderId="10" xfId="0" applyFont="1" applyFill="1" applyBorder="1" applyAlignment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  <protection locked="0"/>
    </xf>
    <xf numFmtId="0" fontId="0" fillId="0" borderId="0" xfId="0" applyAlignment="1">
      <alignment horizontal="left" vertical="top" wrapText="1"/>
      <protection locked="0"/>
    </xf>
    <xf numFmtId="9" fontId="0" fillId="0" borderId="0" xfId="0" applyNumberFormat="1" applyAlignment="1">
      <alignment horizontal="left" vertical="top"/>
      <protection locked="0"/>
    </xf>
    <xf numFmtId="0" fontId="1" fillId="0" borderId="0" xfId="0" applyFont="1" applyAlignment="1">
      <alignment horizontal="left" vertical="top" wrapText="1"/>
      <protection locked="0"/>
    </xf>
    <xf numFmtId="0" fontId="4" fillId="0" borderId="14" xfId="0" applyFont="1" applyFill="1" applyBorder="1" applyAlignment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9" xfId="0" applyFont="1" applyFill="1" applyBorder="1" applyAlignment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/>
      <protection locked="0"/>
    </xf>
    <xf numFmtId="164" fontId="4" fillId="0" borderId="1" xfId="0" applyNumberFormat="1" applyFont="1" applyFill="1" applyBorder="1" applyAlignment="1">
      <alignment horizontal="right" vertical="top"/>
      <protection locked="0"/>
    </xf>
    <xf numFmtId="164" fontId="4" fillId="0" borderId="6" xfId="0" applyNumberFormat="1" applyFont="1" applyFill="1" applyBorder="1" applyAlignment="1">
      <alignment horizontal="right" vertical="top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9" xfId="0" applyFont="1" applyFill="1" applyBorder="1" applyAlignment="1">
      <alignment horizontal="lef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sqref="A1:L1"/>
    </sheetView>
  </sheetViews>
  <sheetFormatPr defaultColWidth="10.7109375" defaultRowHeight="12" customHeight="1" x14ac:dyDescent="0.2"/>
  <cols>
    <col min="1" max="1" width="8.140625" style="2" customWidth="1"/>
    <col min="2" max="2" width="72.42578125" style="2" customWidth="1"/>
    <col min="3" max="3" width="6.7109375" style="2" customWidth="1"/>
    <col min="4" max="5" width="13.28515625" style="2" customWidth="1"/>
    <col min="6" max="6" width="15.28515625" style="2" customWidth="1"/>
    <col min="7" max="7" width="15.85546875" style="2" customWidth="1"/>
    <col min="8" max="8" width="18.7109375" style="2" customWidth="1"/>
    <col min="9" max="9" width="12.7109375" style="2" customWidth="1"/>
    <col min="10" max="10" width="12.42578125" style="2" customWidth="1"/>
    <col min="11" max="11" width="5.28515625" style="2" customWidth="1"/>
    <col min="12" max="12" width="19.28515625" style="2" customWidth="1"/>
    <col min="13" max="13" width="19.85546875" style="2" customWidth="1"/>
    <col min="14" max="14" width="30.42578125" style="1" customWidth="1"/>
    <col min="15" max="15" width="26.42578125" style="1" customWidth="1"/>
    <col min="16" max="16384" width="10.7109375" style="1"/>
  </cols>
  <sheetData>
    <row r="1" spans="1:12" s="2" customFormat="1" ht="24" customHeight="1" x14ac:dyDescent="0.2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2" customFormat="1" ht="24" customHeight="1" thickBot="1" x14ac:dyDescent="0.25">
      <c r="A2" s="33" t="s">
        <v>43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" customFormat="1" ht="33.75" customHeight="1" thickBot="1" x14ac:dyDescent="0.25">
      <c r="A3" s="5"/>
      <c r="B3" s="16" t="s">
        <v>0</v>
      </c>
      <c r="C3" s="6" t="s">
        <v>1</v>
      </c>
      <c r="D3" s="6" t="s">
        <v>2</v>
      </c>
      <c r="E3" s="6" t="s">
        <v>7</v>
      </c>
      <c r="F3" s="7" t="s">
        <v>8</v>
      </c>
    </row>
    <row r="4" spans="1:12" s="2" customFormat="1" ht="24" customHeight="1" thickBot="1" x14ac:dyDescent="0.25">
      <c r="A4" s="14"/>
      <c r="B4" s="18" t="s">
        <v>10</v>
      </c>
      <c r="C4" s="15"/>
      <c r="D4" s="13"/>
      <c r="E4" s="13"/>
      <c r="F4" s="8"/>
      <c r="H4" s="4"/>
      <c r="I4" s="11"/>
      <c r="J4" s="4"/>
    </row>
    <row r="5" spans="1:12" s="2" customFormat="1" ht="24" customHeight="1" x14ac:dyDescent="0.2">
      <c r="A5" s="26">
        <v>1</v>
      </c>
      <c r="B5" s="23" t="s">
        <v>30</v>
      </c>
      <c r="C5" s="27" t="s">
        <v>3</v>
      </c>
      <c r="D5" s="28">
        <v>466</v>
      </c>
      <c r="E5" s="28">
        <v>0</v>
      </c>
      <c r="F5" s="29">
        <f t="shared" ref="F5:F8" si="0">PRODUCT(D5:E5)</f>
        <v>0</v>
      </c>
      <c r="I5" s="10"/>
      <c r="J5" s="4"/>
    </row>
    <row r="6" spans="1:12" s="2" customFormat="1" ht="24" customHeight="1" x14ac:dyDescent="0.2">
      <c r="A6" s="26">
        <v>2</v>
      </c>
      <c r="B6" s="23" t="s">
        <v>31</v>
      </c>
      <c r="C6" s="27" t="s">
        <v>3</v>
      </c>
      <c r="D6" s="28">
        <v>341</v>
      </c>
      <c r="E6" s="28">
        <v>0</v>
      </c>
      <c r="F6" s="29">
        <f t="shared" si="0"/>
        <v>0</v>
      </c>
      <c r="I6" s="10"/>
      <c r="J6" s="4"/>
    </row>
    <row r="7" spans="1:12" s="2" customFormat="1" ht="24" customHeight="1" x14ac:dyDescent="0.2">
      <c r="A7" s="26">
        <v>3</v>
      </c>
      <c r="B7" s="23" t="s">
        <v>33</v>
      </c>
      <c r="C7" s="27" t="s">
        <v>3</v>
      </c>
      <c r="D7" s="28">
        <v>109</v>
      </c>
      <c r="E7" s="28">
        <v>0</v>
      </c>
      <c r="F7" s="29">
        <f t="shared" si="0"/>
        <v>0</v>
      </c>
      <c r="H7" s="20"/>
      <c r="I7" s="10"/>
      <c r="J7" s="4"/>
    </row>
    <row r="8" spans="1:12" s="2" customFormat="1" ht="24" customHeight="1" x14ac:dyDescent="0.2">
      <c r="A8" s="26">
        <v>4</v>
      </c>
      <c r="B8" s="23" t="s">
        <v>46</v>
      </c>
      <c r="C8" s="27" t="s">
        <v>6</v>
      </c>
      <c r="D8" s="28">
        <v>1</v>
      </c>
      <c r="E8" s="28">
        <v>0</v>
      </c>
      <c r="F8" s="29">
        <f t="shared" si="0"/>
        <v>0</v>
      </c>
      <c r="I8" s="10"/>
      <c r="J8" s="4"/>
    </row>
    <row r="9" spans="1:12" s="2" customFormat="1" ht="24" customHeight="1" x14ac:dyDescent="0.2">
      <c r="A9" s="26">
        <v>5</v>
      </c>
      <c r="B9" s="24" t="s">
        <v>11</v>
      </c>
      <c r="C9" s="27" t="s">
        <v>3</v>
      </c>
      <c r="D9" s="28">
        <v>54</v>
      </c>
      <c r="E9" s="28">
        <v>0</v>
      </c>
      <c r="F9" s="29">
        <f t="shared" ref="F9" si="1">PRODUCT(D9:E9)</f>
        <v>0</v>
      </c>
      <c r="H9" s="21"/>
      <c r="I9" s="10"/>
    </row>
    <row r="10" spans="1:12" s="2" customFormat="1" ht="24" customHeight="1" x14ac:dyDescent="0.2">
      <c r="A10" s="26">
        <v>6</v>
      </c>
      <c r="B10" s="24" t="s">
        <v>32</v>
      </c>
      <c r="C10" s="27" t="s">
        <v>6</v>
      </c>
      <c r="D10" s="28">
        <v>1</v>
      </c>
      <c r="E10" s="28">
        <v>0</v>
      </c>
      <c r="F10" s="29">
        <f t="shared" ref="F10" si="2">PRODUCT(D10:E10)</f>
        <v>0</v>
      </c>
      <c r="I10" s="10"/>
      <c r="J10" s="4"/>
    </row>
    <row r="11" spans="1:12" s="2" customFormat="1" ht="24" customHeight="1" x14ac:dyDescent="0.2">
      <c r="A11" s="26">
        <v>7</v>
      </c>
      <c r="B11" s="24" t="s">
        <v>38</v>
      </c>
      <c r="C11" s="27" t="s">
        <v>3</v>
      </c>
      <c r="D11" s="28">
        <v>466</v>
      </c>
      <c r="E11" s="28">
        <v>0</v>
      </c>
      <c r="F11" s="29">
        <f t="shared" ref="F11" si="3">PRODUCT(D11:E11)</f>
        <v>0</v>
      </c>
      <c r="J11" s="4"/>
    </row>
    <row r="12" spans="1:12" s="2" customFormat="1" ht="24" customHeight="1" x14ac:dyDescent="0.2">
      <c r="A12" s="26">
        <v>8</v>
      </c>
      <c r="B12" s="24" t="s">
        <v>39</v>
      </c>
      <c r="C12" s="27" t="s">
        <v>3</v>
      </c>
      <c r="D12" s="28">
        <v>341</v>
      </c>
      <c r="E12" s="28">
        <v>0</v>
      </c>
      <c r="F12" s="29">
        <f t="shared" ref="F12:F28" si="4">PRODUCT(D12:E12)</f>
        <v>0</v>
      </c>
    </row>
    <row r="13" spans="1:12" s="2" customFormat="1" ht="24" customHeight="1" x14ac:dyDescent="0.2">
      <c r="A13" s="26">
        <v>9</v>
      </c>
      <c r="B13" s="24" t="s">
        <v>40</v>
      </c>
      <c r="C13" s="27" t="s">
        <v>3</v>
      </c>
      <c r="D13" s="28">
        <v>109</v>
      </c>
      <c r="E13" s="28">
        <v>0</v>
      </c>
      <c r="F13" s="29">
        <f t="shared" si="4"/>
        <v>0</v>
      </c>
    </row>
    <row r="14" spans="1:12" s="2" customFormat="1" ht="24" customHeight="1" x14ac:dyDescent="0.2">
      <c r="A14" s="26">
        <v>10</v>
      </c>
      <c r="B14" s="24" t="s">
        <v>47</v>
      </c>
      <c r="C14" s="27" t="s">
        <v>6</v>
      </c>
      <c r="D14" s="28">
        <v>1</v>
      </c>
      <c r="E14" s="28">
        <v>0</v>
      </c>
      <c r="F14" s="29">
        <f t="shared" si="4"/>
        <v>0</v>
      </c>
    </row>
    <row r="15" spans="1:12" s="2" customFormat="1" ht="24" customHeight="1" x14ac:dyDescent="0.2">
      <c r="A15" s="26">
        <v>11</v>
      </c>
      <c r="B15" s="24" t="s">
        <v>44</v>
      </c>
      <c r="C15" s="27" t="s">
        <v>6</v>
      </c>
      <c r="D15" s="28">
        <v>1</v>
      </c>
      <c r="E15" s="28">
        <v>0</v>
      </c>
      <c r="F15" s="29">
        <f t="shared" ref="F15" si="5">PRODUCT(D15:E15)</f>
        <v>0</v>
      </c>
      <c r="G15" s="3"/>
    </row>
    <row r="16" spans="1:12" s="2" customFormat="1" ht="24" customHeight="1" x14ac:dyDescent="0.2">
      <c r="A16" s="26">
        <v>12</v>
      </c>
      <c r="B16" s="24" t="s">
        <v>21</v>
      </c>
      <c r="C16" s="27" t="s">
        <v>5</v>
      </c>
      <c r="D16" s="28">
        <v>2</v>
      </c>
      <c r="E16" s="28">
        <v>0</v>
      </c>
      <c r="F16" s="29">
        <f t="shared" ref="F16" si="6">PRODUCT(D16:E16)</f>
        <v>0</v>
      </c>
      <c r="G16" s="3"/>
    </row>
    <row r="17" spans="1:16" s="2" customFormat="1" ht="24" customHeight="1" x14ac:dyDescent="0.2">
      <c r="A17" s="26">
        <v>13</v>
      </c>
      <c r="B17" s="24" t="s">
        <v>22</v>
      </c>
      <c r="C17" s="27" t="s">
        <v>6</v>
      </c>
      <c r="D17" s="28">
        <v>1</v>
      </c>
      <c r="E17" s="28">
        <v>0</v>
      </c>
      <c r="F17" s="29">
        <f t="shared" ref="F17:F19" si="7">PRODUCT(D17:E17)</f>
        <v>0</v>
      </c>
      <c r="H17" s="4"/>
    </row>
    <row r="18" spans="1:16" s="2" customFormat="1" ht="24" customHeight="1" x14ac:dyDescent="0.2">
      <c r="A18" s="26">
        <v>14</v>
      </c>
      <c r="B18" s="24" t="s">
        <v>34</v>
      </c>
      <c r="C18" s="27" t="s">
        <v>27</v>
      </c>
      <c r="D18" s="28">
        <v>1</v>
      </c>
      <c r="E18" s="28">
        <v>0</v>
      </c>
      <c r="F18" s="29">
        <f t="shared" si="7"/>
        <v>0</v>
      </c>
      <c r="H18" s="4"/>
    </row>
    <row r="19" spans="1:16" s="2" customFormat="1" ht="24" customHeight="1" thickBot="1" x14ac:dyDescent="0.25">
      <c r="A19" s="26">
        <v>15</v>
      </c>
      <c r="B19" s="25" t="s">
        <v>45</v>
      </c>
      <c r="C19" s="27" t="s">
        <v>29</v>
      </c>
      <c r="D19" s="28">
        <v>1</v>
      </c>
      <c r="E19" s="28">
        <v>0</v>
      </c>
      <c r="F19" s="29">
        <f t="shared" si="7"/>
        <v>0</v>
      </c>
      <c r="H19" s="4"/>
    </row>
    <row r="20" spans="1:16" s="2" customFormat="1" ht="24" customHeight="1" thickBot="1" x14ac:dyDescent="0.25">
      <c r="A20" s="14"/>
      <c r="B20" s="18" t="s">
        <v>35</v>
      </c>
      <c r="C20" s="15"/>
      <c r="D20" s="13"/>
      <c r="E20" s="13"/>
      <c r="F20" s="8"/>
    </row>
    <row r="21" spans="1:16" s="2" customFormat="1" ht="24" customHeight="1" x14ac:dyDescent="0.2">
      <c r="A21" s="26">
        <v>16</v>
      </c>
      <c r="B21" s="23" t="s">
        <v>36</v>
      </c>
      <c r="C21" s="27" t="s">
        <v>3</v>
      </c>
      <c r="D21" s="28">
        <v>432</v>
      </c>
      <c r="E21" s="28">
        <v>0</v>
      </c>
      <c r="F21" s="29">
        <f t="shared" ref="F21:F25" si="8">PRODUCT(D21:E21)</f>
        <v>0</v>
      </c>
      <c r="H21" s="4"/>
      <c r="L21" s="22"/>
      <c r="M21" s="20"/>
      <c r="N21" s="20"/>
      <c r="O21" s="20"/>
      <c r="P21" s="4"/>
    </row>
    <row r="22" spans="1:16" s="2" customFormat="1" ht="24" customHeight="1" x14ac:dyDescent="0.2">
      <c r="A22" s="26">
        <v>17</v>
      </c>
      <c r="B22" s="24" t="s">
        <v>12</v>
      </c>
      <c r="C22" s="27" t="s">
        <v>3</v>
      </c>
      <c r="D22" s="28">
        <v>40</v>
      </c>
      <c r="E22" s="28">
        <v>0</v>
      </c>
      <c r="F22" s="29">
        <f t="shared" si="8"/>
        <v>0</v>
      </c>
      <c r="H22" s="21"/>
    </row>
    <row r="23" spans="1:16" s="2" customFormat="1" ht="24" customHeight="1" x14ac:dyDescent="0.2">
      <c r="A23" s="26">
        <v>18</v>
      </c>
      <c r="B23" s="24" t="s">
        <v>37</v>
      </c>
      <c r="C23" s="27" t="s">
        <v>3</v>
      </c>
      <c r="D23" s="28">
        <v>10</v>
      </c>
      <c r="E23" s="28">
        <v>0</v>
      </c>
      <c r="F23" s="29">
        <f t="shared" ref="F23" si="9">PRODUCT(D23:E23)</f>
        <v>0</v>
      </c>
      <c r="H23" s="4"/>
    </row>
    <row r="24" spans="1:16" s="2" customFormat="1" ht="24" customHeight="1" x14ac:dyDescent="0.2">
      <c r="A24" s="26">
        <v>19</v>
      </c>
      <c r="B24" s="24" t="s">
        <v>20</v>
      </c>
      <c r="C24" s="27" t="s">
        <v>3</v>
      </c>
      <c r="D24" s="28">
        <v>432</v>
      </c>
      <c r="E24" s="28">
        <v>0</v>
      </c>
      <c r="F24" s="29">
        <f t="shared" ref="F24" si="10">PRODUCT(D24:E24)</f>
        <v>0</v>
      </c>
    </row>
    <row r="25" spans="1:16" s="2" customFormat="1" ht="24" customHeight="1" x14ac:dyDescent="0.2">
      <c r="A25" s="26">
        <v>20</v>
      </c>
      <c r="B25" s="24" t="s">
        <v>15</v>
      </c>
      <c r="C25" s="27" t="s">
        <v>4</v>
      </c>
      <c r="D25" s="28">
        <v>40</v>
      </c>
      <c r="E25" s="28">
        <v>0</v>
      </c>
      <c r="F25" s="29">
        <f t="shared" si="8"/>
        <v>0</v>
      </c>
    </row>
    <row r="26" spans="1:16" s="2" customFormat="1" ht="24" customHeight="1" x14ac:dyDescent="0.2">
      <c r="A26" s="26">
        <v>21</v>
      </c>
      <c r="B26" s="24" t="s">
        <v>41</v>
      </c>
      <c r="C26" s="27" t="s">
        <v>4</v>
      </c>
      <c r="D26" s="28">
        <v>35</v>
      </c>
      <c r="E26" s="28">
        <v>0</v>
      </c>
      <c r="F26" s="29">
        <f t="shared" ref="F26" si="11">PRODUCT(D26:E26)</f>
        <v>0</v>
      </c>
    </row>
    <row r="27" spans="1:16" s="2" customFormat="1" ht="24" customHeight="1" x14ac:dyDescent="0.2">
      <c r="A27" s="26">
        <v>22</v>
      </c>
      <c r="B27" s="24" t="s">
        <v>13</v>
      </c>
      <c r="C27" s="27" t="s">
        <v>4</v>
      </c>
      <c r="D27" s="28">
        <v>60</v>
      </c>
      <c r="E27" s="28">
        <v>0</v>
      </c>
      <c r="F27" s="29">
        <f t="shared" si="4"/>
        <v>0</v>
      </c>
      <c r="H27" s="4"/>
    </row>
    <row r="28" spans="1:16" ht="24" customHeight="1" x14ac:dyDescent="0.2">
      <c r="A28" s="26">
        <v>23</v>
      </c>
      <c r="B28" s="24" t="s">
        <v>14</v>
      </c>
      <c r="C28" s="27" t="s">
        <v>3</v>
      </c>
      <c r="D28" s="28">
        <v>432</v>
      </c>
      <c r="E28" s="28">
        <v>0</v>
      </c>
      <c r="F28" s="29">
        <f t="shared" si="4"/>
        <v>0</v>
      </c>
      <c r="N28" s="2"/>
      <c r="O28" s="2"/>
    </row>
    <row r="29" spans="1:16" ht="24" customHeight="1" x14ac:dyDescent="0.2">
      <c r="A29" s="26">
        <v>24</v>
      </c>
      <c r="B29" s="30" t="s">
        <v>16</v>
      </c>
      <c r="C29" s="27" t="s">
        <v>3</v>
      </c>
      <c r="D29" s="28">
        <v>60</v>
      </c>
      <c r="E29" s="28">
        <v>0</v>
      </c>
      <c r="F29" s="29">
        <f t="shared" ref="F29" si="12">PRODUCT(D29:E29)</f>
        <v>0</v>
      </c>
    </row>
    <row r="30" spans="1:16" ht="24" customHeight="1" x14ac:dyDescent="0.2">
      <c r="A30" s="26">
        <v>25</v>
      </c>
      <c r="B30" s="30" t="s">
        <v>17</v>
      </c>
      <c r="C30" s="27" t="s">
        <v>3</v>
      </c>
      <c r="D30" s="28">
        <v>100</v>
      </c>
      <c r="E30" s="28">
        <v>0</v>
      </c>
      <c r="F30" s="29">
        <f t="shared" ref="F30" si="13">PRODUCT(D30:E30)</f>
        <v>0</v>
      </c>
    </row>
    <row r="31" spans="1:16" ht="24" customHeight="1" x14ac:dyDescent="0.2">
      <c r="A31" s="26">
        <v>26</v>
      </c>
      <c r="B31" s="30" t="s">
        <v>18</v>
      </c>
      <c r="C31" s="27" t="s">
        <v>3</v>
      </c>
      <c r="D31" s="28">
        <v>432</v>
      </c>
      <c r="E31" s="28">
        <v>0</v>
      </c>
      <c r="F31" s="29">
        <f t="shared" ref="F31" si="14">PRODUCT(D31:E31)</f>
        <v>0</v>
      </c>
    </row>
    <row r="32" spans="1:16" ht="24" customHeight="1" x14ac:dyDescent="0.2">
      <c r="A32" s="26">
        <v>27</v>
      </c>
      <c r="B32" s="30" t="s">
        <v>19</v>
      </c>
      <c r="C32" s="27" t="s">
        <v>3</v>
      </c>
      <c r="D32" s="28">
        <v>432</v>
      </c>
      <c r="E32" s="28">
        <v>0</v>
      </c>
      <c r="F32" s="29">
        <f t="shared" ref="F32:F39" si="15">PRODUCT(D32:E32)</f>
        <v>0</v>
      </c>
    </row>
    <row r="33" spans="1:6" ht="24" customHeight="1" x14ac:dyDescent="0.2">
      <c r="A33" s="26">
        <v>28</v>
      </c>
      <c r="B33" s="24" t="s">
        <v>21</v>
      </c>
      <c r="C33" s="27" t="s">
        <v>5</v>
      </c>
      <c r="D33" s="28">
        <v>5</v>
      </c>
      <c r="E33" s="28">
        <v>0</v>
      </c>
      <c r="F33" s="29">
        <f t="shared" si="15"/>
        <v>0</v>
      </c>
    </row>
    <row r="34" spans="1:6" ht="24" customHeight="1" x14ac:dyDescent="0.2">
      <c r="A34" s="26">
        <v>29</v>
      </c>
      <c r="B34" s="24" t="s">
        <v>22</v>
      </c>
      <c r="C34" s="27" t="s">
        <v>6</v>
      </c>
      <c r="D34" s="28">
        <v>1</v>
      </c>
      <c r="E34" s="28">
        <v>0</v>
      </c>
      <c r="F34" s="29">
        <f t="shared" si="15"/>
        <v>0</v>
      </c>
    </row>
    <row r="35" spans="1:6" ht="24" customHeight="1" x14ac:dyDescent="0.2">
      <c r="A35" s="26">
        <v>30</v>
      </c>
      <c r="B35" s="24" t="s">
        <v>24</v>
      </c>
      <c r="C35" s="31" t="s">
        <v>6</v>
      </c>
      <c r="D35" s="28">
        <v>1</v>
      </c>
      <c r="E35" s="28">
        <v>0</v>
      </c>
      <c r="F35" s="29">
        <f t="shared" si="15"/>
        <v>0</v>
      </c>
    </row>
    <row r="36" spans="1:6" ht="24" customHeight="1" x14ac:dyDescent="0.2">
      <c r="A36" s="26">
        <v>31</v>
      </c>
      <c r="B36" s="24" t="s">
        <v>23</v>
      </c>
      <c r="C36" s="31" t="s">
        <v>6</v>
      </c>
      <c r="D36" s="28">
        <v>1</v>
      </c>
      <c r="E36" s="28">
        <v>0</v>
      </c>
      <c r="F36" s="29">
        <f t="shared" si="15"/>
        <v>0</v>
      </c>
    </row>
    <row r="37" spans="1:6" ht="24" customHeight="1" x14ac:dyDescent="0.2">
      <c r="A37" s="26">
        <v>32</v>
      </c>
      <c r="B37" s="24" t="s">
        <v>25</v>
      </c>
      <c r="C37" s="31" t="s">
        <v>6</v>
      </c>
      <c r="D37" s="28">
        <v>1</v>
      </c>
      <c r="E37" s="28">
        <v>0</v>
      </c>
      <c r="F37" s="29">
        <f t="shared" si="15"/>
        <v>0</v>
      </c>
    </row>
    <row r="38" spans="1:6" ht="24" customHeight="1" x14ac:dyDescent="0.2">
      <c r="A38" s="26">
        <v>33</v>
      </c>
      <c r="B38" s="24" t="s">
        <v>28</v>
      </c>
      <c r="C38" s="31" t="s">
        <v>6</v>
      </c>
      <c r="D38" s="28">
        <v>1</v>
      </c>
      <c r="E38" s="28">
        <v>0</v>
      </c>
      <c r="F38" s="29">
        <f t="shared" si="15"/>
        <v>0</v>
      </c>
    </row>
    <row r="39" spans="1:6" ht="24" customHeight="1" thickBot="1" x14ac:dyDescent="0.25">
      <c r="A39" s="26">
        <v>34</v>
      </c>
      <c r="B39" s="25" t="s">
        <v>26</v>
      </c>
      <c r="C39" s="31" t="s">
        <v>6</v>
      </c>
      <c r="D39" s="28">
        <v>1</v>
      </c>
      <c r="E39" s="28">
        <v>0</v>
      </c>
      <c r="F39" s="29">
        <f t="shared" si="15"/>
        <v>0</v>
      </c>
    </row>
    <row r="40" spans="1:6" ht="24" customHeight="1" thickBot="1" x14ac:dyDescent="0.25">
      <c r="B40" s="19" t="s">
        <v>9</v>
      </c>
      <c r="C40" s="17"/>
      <c r="D40" s="9"/>
      <c r="E40" s="9"/>
      <c r="F40" s="12">
        <f>SUM(F5:F39)</f>
        <v>0</v>
      </c>
    </row>
    <row r="44" spans="1:6" ht="12" customHeight="1" x14ac:dyDescent="0.2">
      <c r="B44" s="32" t="s">
        <v>48</v>
      </c>
    </row>
  </sheetData>
  <mergeCells count="2">
    <mergeCell ref="A2:L2"/>
    <mergeCell ref="A1:L1"/>
  </mergeCells>
  <printOptions gridLines="1"/>
  <pageMargins left="0.59055118110236227" right="0.59055118110236227" top="0.35433070866141736" bottom="0.15748031496062992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Maceček Roman, Ing.</cp:lastModifiedBy>
  <cp:lastPrinted>2023-06-19T12:50:47Z</cp:lastPrinted>
  <dcterms:created xsi:type="dcterms:W3CDTF">2015-03-10T17:57:30Z</dcterms:created>
  <dcterms:modified xsi:type="dcterms:W3CDTF">2023-06-29T03:45:58Z</dcterms:modified>
</cp:coreProperties>
</file>