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1_2021 Výběr dodavatele na nákup dílů silové kabely sk_4997\Josephine\II. část\"/>
    </mc:Choice>
  </mc:AlternateContent>
  <xr:revisionPtr revIDLastSave="0" documentId="8_{B4954D9B-7DFC-42FF-B763-961853822B5C}" xr6:coauthVersionLast="47" xr6:coauthVersionMax="47" xr10:uidLastSave="{00000000-0000-0000-0000-000000000000}"/>
  <bookViews>
    <workbookView xWindow="28680" yWindow="-120" windowWidth="29040" windowHeight="15840" xr2:uid="{9773AFA0-95C0-497D-9CD2-4F4D91C7EFCF}"/>
  </bookViews>
  <sheets>
    <sheet name="II. část" sheetId="1" r:id="rId1"/>
  </sheets>
  <definedNames>
    <definedName name="_xlnm._FilterDatabase" localSheetId="0" hidden="1">'II. část'!$A$1:$G$1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60" i="1"/>
</calcChain>
</file>

<file path=xl/sharedStrings.xml><?xml version="1.0" encoding="utf-8"?>
<sst xmlns="http://schemas.openxmlformats.org/spreadsheetml/2006/main" count="353" uniqueCount="134">
  <si>
    <t>Zadavatel sděluje, že účastník může podat nabídku na jednu, více nebo všechny položky.</t>
  </si>
  <si>
    <t>Cena celkem za předpokládané množství (pro účely hodnocení)</t>
  </si>
  <si>
    <t>[doplní dodavatel]</t>
  </si>
  <si>
    <t>M</t>
  </si>
  <si>
    <t>H05BQ-F 4G1</t>
  </si>
  <si>
    <t>L = 500 MM</t>
  </si>
  <si>
    <t>Kabel spirálový PUR SEMOFLEX H05BQ-F 4G1 L=500mm D=40 mm</t>
  </si>
  <si>
    <t>541 00053</t>
  </si>
  <si>
    <t/>
  </si>
  <si>
    <t>Kabel UIC-20 BETAtrans UIC C-flex R120 Ohm WTB - 9+8m 541 00053</t>
  </si>
  <si>
    <t>V1620W</t>
  </si>
  <si>
    <t>L = 1900 MM</t>
  </si>
  <si>
    <t>Vodič RHEYHALON (N)TMCGCHXOE 50 mm2 26/45 kV s 2x AFN 30-1, 1.9m, V1620W</t>
  </si>
  <si>
    <t>dokument kontroly 3.1</t>
  </si>
  <si>
    <t>Kabel s černou izolací SIF 120</t>
  </si>
  <si>
    <t>1852202</t>
  </si>
  <si>
    <t>Kabel spirálový PUR 2×0,75 (H05BQ-F) 250/1250mm,konce 350mm radiál,1000mm axiál</t>
  </si>
  <si>
    <t>4-05-01-008</t>
  </si>
  <si>
    <t>4X4X1 MM2 + 2X0,75 MM2</t>
  </si>
  <si>
    <t>Kabel 18 žilový UIC 4x4x1 mm2 + 2x0,75 mm2 18 žil 4-05-01-008</t>
  </si>
  <si>
    <t>RST10-35</t>
  </si>
  <si>
    <t>Vodič kulatý pletený pocínovaný RST10-35</t>
  </si>
  <si>
    <t>Kabel stíněný BETAtrans 3GKW FE180 C-flex 600/1000V 5x6 mm2 šedý</t>
  </si>
  <si>
    <t>226189, dokument kontroly 3.1</t>
  </si>
  <si>
    <t>Kabel stíněný BETAtrans GKW RI FE180 C-flex 300/500V 3x0,75 mm2 šedý 226189</t>
  </si>
  <si>
    <t>79465203</t>
  </si>
  <si>
    <t>3G1,5MM</t>
  </si>
  <si>
    <t>Vodič FLAMEX (N)HXSLOE 3G1,5 mm 0.6/1 kV černý 79465203</t>
  </si>
  <si>
    <t>15315015</t>
  </si>
  <si>
    <t>Kabel silový OLFLEX TRAIN C TW-P 300V 2x1,5 mm černý stíněný, 15315015</t>
  </si>
  <si>
    <t>222936</t>
  </si>
  <si>
    <t>Kabel silový BETAtrans 9 GKW-AX plus 1x16 sw 3,6/6kV 222936</t>
  </si>
  <si>
    <t>222933</t>
  </si>
  <si>
    <t>Kabel silový BETAtrans 9 GKW-AX plus 1x4 sw 3,6/6kV 222933</t>
  </si>
  <si>
    <t>313784</t>
  </si>
  <si>
    <t>Kabel silový BETAtrans GKW ENX C-flex 4x2,5 mm 313784</t>
  </si>
  <si>
    <t>302703</t>
  </si>
  <si>
    <t>Kabel silový BETAtrans 3 GKW FLEX R 3Gx1,5 mm černý 302703</t>
  </si>
  <si>
    <t>313256</t>
  </si>
  <si>
    <t>Kabel silový BETAtrans 3 GKW ENX 1x6 mm zelenožlutý 313256</t>
  </si>
  <si>
    <t>313263</t>
  </si>
  <si>
    <t>Kabel silový BETAtrans 3 GKW ENX 1x50 mm zelenožlutý 313263</t>
  </si>
  <si>
    <t>Kabel UIC-20 BETAtrans UIC C-flex R120 Ohm WTB - 541 00053</t>
  </si>
  <si>
    <t>223392</t>
  </si>
  <si>
    <t>Kabel stíněný BETAtrans GKW-ENX C-flex 600V 2x1,5 mm šedý 223392</t>
  </si>
  <si>
    <t>223390</t>
  </si>
  <si>
    <t>Kabel stíněný BETAtrans GKW-ENX C-flex 600V 3x1 mm šedý 223390</t>
  </si>
  <si>
    <t>312336</t>
  </si>
  <si>
    <t>Kabel stíněný BETAtrans 3 GKW-ENX EN 50264-3-1 600V M 1x6 mm šedý 312336</t>
  </si>
  <si>
    <t>312438</t>
  </si>
  <si>
    <t>Kabel silový BETATRANS 3 GKW ENX FE 180 1x50 mm 312438</t>
  </si>
  <si>
    <t>312434</t>
  </si>
  <si>
    <t>Kabel silový BETATRANS 3 GKW ENX FE 180 1x10 mm 312434</t>
  </si>
  <si>
    <t>312343</t>
  </si>
  <si>
    <t>Kabel stíněný BETAtrans 3 GKW-ENX EN 50264-3-1 600V M 1x95 mm šedý 312343</t>
  </si>
  <si>
    <t>312344</t>
  </si>
  <si>
    <t>Kabel stíněný BETAtrans 3 GKW-ENX EN 50264-3-1 600V M 1x120 mm šedý 312344</t>
  </si>
  <si>
    <t>312253</t>
  </si>
  <si>
    <t>Kabel silový BETAtrans 3 GKW ENX 600V 1x2,5 mm zelenožlutý 313253</t>
  </si>
  <si>
    <t>313785</t>
  </si>
  <si>
    <t>Kabel BETATRANS C-FLEX 5x2,5 černý 313785</t>
  </si>
  <si>
    <t>226224</t>
  </si>
  <si>
    <t>Kabel silový BTT 3 GKW FE 180 1x50 šedý 226224</t>
  </si>
  <si>
    <t>Kabel silový BETAtrans 9 GKW-ENX R 1x185 sw 3,6/6kV</t>
  </si>
  <si>
    <t>312432</t>
  </si>
  <si>
    <t>Kabel silový BTT 3 GKW FE 180 1x4, 312432</t>
  </si>
  <si>
    <t>313115</t>
  </si>
  <si>
    <t>Kabel silový BTT 3 GKW ENX C FLEX R 3x2,5, 313115</t>
  </si>
  <si>
    <t>312439</t>
  </si>
  <si>
    <t>Kabel silový BTT 3 GKW ENX FE 180 1x70, 312439</t>
  </si>
  <si>
    <t>312430</t>
  </si>
  <si>
    <t>Kabel silový BTT 3 GKW ENX FE 180 1x1,5, 312430</t>
  </si>
  <si>
    <t>312431</t>
  </si>
  <si>
    <t>Kabel silový BTT 3 GKW ENX FE 180 1x2,5, 312431</t>
  </si>
  <si>
    <t>313089</t>
  </si>
  <si>
    <t>Kabel silový BTT 3 GKW ENX C FLEX 2x1,5, 313089</t>
  </si>
  <si>
    <t>312433</t>
  </si>
  <si>
    <t>Kabel silový BTT 3 GKW ENX FE 180 1x6, 312433</t>
  </si>
  <si>
    <t>313274</t>
  </si>
  <si>
    <t>Kabel silový 3 BTT GKW ENX 600 1x4, 313274</t>
  </si>
  <si>
    <t>313273</t>
  </si>
  <si>
    <t>Kabel silový BTT 3 GKW ENX 600 1x2,5, 313273</t>
  </si>
  <si>
    <t>313283</t>
  </si>
  <si>
    <t>Kabel silový BTT 3 GKW ENX 600 1x120, 313283</t>
  </si>
  <si>
    <t>313282</t>
  </si>
  <si>
    <t>Kabel silový BTT 3 GKW ENX 600 1x95, 313282</t>
  </si>
  <si>
    <t>313275</t>
  </si>
  <si>
    <t>Kabel silový BTT 3 GKW ENX 600 1x6, 313275</t>
  </si>
  <si>
    <t>313271</t>
  </si>
  <si>
    <t>Kabel silový BTT 3 GKW ENX 600 1x1, 313271</t>
  </si>
  <si>
    <t>313278</t>
  </si>
  <si>
    <t>Kabel silový BTT 3 GKW ENX 600 1x25, 313278</t>
  </si>
  <si>
    <t>313727</t>
  </si>
  <si>
    <t>Kabel silový BTT 3 GKW ENX 600 1x1,5, 313727</t>
  </si>
  <si>
    <t>12 547 262</t>
  </si>
  <si>
    <t>D = 16,70 MM</t>
  </si>
  <si>
    <t>Kabel RADOX 9 GKW-AX 3600V M 70 mm2, barva černá 12 547 262</t>
  </si>
  <si>
    <t>0027565</t>
  </si>
  <si>
    <t>12X1 MM</t>
  </si>
  <si>
    <t>Kabel silový OLFLEX FD 855 P 12G1 0027565</t>
  </si>
  <si>
    <t>303750</t>
  </si>
  <si>
    <t>Kabel BETAtrans DATA C-flex R 120 ohm 2x0,75 303750</t>
  </si>
  <si>
    <t>213235</t>
  </si>
  <si>
    <t>4X6 MM</t>
  </si>
  <si>
    <t>Kabel silový BETAflam 145 C-flex 4x6 mm černý stíněný 213135</t>
  </si>
  <si>
    <t>Kabel instalační nestíněný SOLARIX CAT6 UTP PVC</t>
  </si>
  <si>
    <t>223321</t>
  </si>
  <si>
    <t>Kabel silový BETAtrans 3 GKW 1x16 mm zelenožlutý 223321</t>
  </si>
  <si>
    <t>214029</t>
  </si>
  <si>
    <t>4X4 MM</t>
  </si>
  <si>
    <t>Kabel silový BETAflam 145 C-flex 4x4 mm černý stíněný 214029</t>
  </si>
  <si>
    <t>15345002</t>
  </si>
  <si>
    <t>4X1,5 MM</t>
  </si>
  <si>
    <t>Kabel silový OLFLEX TRAIN 345 C 600V 4x1,5 mm černý stíněný 15345002</t>
  </si>
  <si>
    <t>223487</t>
  </si>
  <si>
    <t>4X10 MM</t>
  </si>
  <si>
    <t>Kabel silový BETAtrans 3 GKW C-flex 4x10 mm černý stíněný 223487</t>
  </si>
  <si>
    <t>226201</t>
  </si>
  <si>
    <t>Kabel BETAtrans GKW RI FE180 C-flex 3x1,5 mm 226201</t>
  </si>
  <si>
    <t>223466</t>
  </si>
  <si>
    <t>Kabel silový BETAtrans 3 GKW C-flex 7x1,5 mm černý stíněný 223466</t>
  </si>
  <si>
    <t>223463</t>
  </si>
  <si>
    <t>Kabel silový BETAtrans 3 GKW C-flex 4x1,5 mm černý stíněný 223463</t>
  </si>
  <si>
    <t>12 56 69 39</t>
  </si>
  <si>
    <t>Kabel silový RADOX 3 GKW 600V 1x10 FR gr 12 56 69 39</t>
  </si>
  <si>
    <t>Termín plnění v kalendářních dnech</t>
  </si>
  <si>
    <t>Cena za předpokládané množství v Kč bez DPH</t>
  </si>
  <si>
    <t>Cena za 1 ks v Kč bez DPH</t>
  </si>
  <si>
    <t>Měrná jednotka</t>
  </si>
  <si>
    <t>Předpokládané množství</t>
  </si>
  <si>
    <t>Dokumentace</t>
  </si>
  <si>
    <t>Rozměr</t>
  </si>
  <si>
    <t>Materiál</t>
  </si>
  <si>
    <t>KSM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</si>
</sst>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vertical="top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C7DF-FACB-4F1F-8C4E-9F598BE908D8}">
  <dimension ref="A1:I63"/>
  <sheetViews>
    <sheetView tabSelected="1" zoomScaleNormal="100" workbookViewId="0">
      <selection activeCell="H61" sqref="H61"/>
    </sheetView>
  </sheetViews>
  <sheetFormatPr defaultColWidth="8.85546875" defaultRowHeight="15" x14ac:dyDescent="0.25"/>
  <cols>
    <col min="1" max="1" width="8.42578125" style="1" bestFit="1" customWidth="1"/>
    <col min="2" max="2" width="35.5703125" style="1" customWidth="1"/>
    <col min="3" max="3" width="11" style="1" customWidth="1"/>
    <col min="4" max="4" width="13.28515625" style="1" customWidth="1"/>
    <col min="5" max="6" width="9.140625" style="1" customWidth="1"/>
    <col min="7" max="7" width="13.5703125" style="1" customWidth="1"/>
    <col min="8" max="8" width="14.7109375" style="1" customWidth="1"/>
    <col min="9" max="9" width="12.28515625" style="1" customWidth="1"/>
    <col min="10" max="10" width="8.85546875" style="1"/>
    <col min="11" max="11" width="36.7109375" style="1" customWidth="1"/>
    <col min="12" max="16384" width="8.85546875" style="1"/>
  </cols>
  <sheetData>
    <row r="1" spans="1:9" ht="60" x14ac:dyDescent="0.25">
      <c r="A1" s="11" t="s">
        <v>133</v>
      </c>
      <c r="B1" s="11" t="s">
        <v>132</v>
      </c>
      <c r="C1" s="11" t="s">
        <v>131</v>
      </c>
      <c r="D1" s="11" t="s">
        <v>130</v>
      </c>
      <c r="E1" s="11" t="s">
        <v>129</v>
      </c>
      <c r="F1" s="11" t="s">
        <v>128</v>
      </c>
      <c r="G1" s="11" t="s">
        <v>127</v>
      </c>
      <c r="H1" s="11" t="s">
        <v>126</v>
      </c>
      <c r="I1" s="11" t="s">
        <v>125</v>
      </c>
    </row>
    <row r="2" spans="1:9" ht="30" x14ac:dyDescent="0.25">
      <c r="A2" s="9">
        <v>1821835</v>
      </c>
      <c r="B2" s="10" t="s">
        <v>124</v>
      </c>
      <c r="C2" s="10" t="s">
        <v>8</v>
      </c>
      <c r="D2" s="10" t="s">
        <v>123</v>
      </c>
      <c r="E2" s="9">
        <v>100</v>
      </c>
      <c r="F2" s="9" t="s">
        <v>3</v>
      </c>
      <c r="G2" s="7" t="s">
        <v>2</v>
      </c>
      <c r="H2" s="8" t="e">
        <f>F2*G2</f>
        <v>#VALUE!</v>
      </c>
      <c r="I2" s="7" t="s">
        <v>2</v>
      </c>
    </row>
    <row r="3" spans="1:9" ht="30" x14ac:dyDescent="0.25">
      <c r="A3" s="9">
        <v>1822599</v>
      </c>
      <c r="B3" s="10" t="s">
        <v>122</v>
      </c>
      <c r="C3" s="10" t="s">
        <v>8</v>
      </c>
      <c r="D3" s="10" t="s">
        <v>121</v>
      </c>
      <c r="E3" s="9">
        <v>943</v>
      </c>
      <c r="F3" s="9" t="s">
        <v>3</v>
      </c>
      <c r="G3" s="7" t="s">
        <v>2</v>
      </c>
      <c r="H3" s="8" t="e">
        <f>F3*G3</f>
        <v>#VALUE!</v>
      </c>
      <c r="I3" s="7" t="s">
        <v>2</v>
      </c>
    </row>
    <row r="4" spans="1:9" ht="30" x14ac:dyDescent="0.25">
      <c r="A4" s="9">
        <v>1822634</v>
      </c>
      <c r="B4" s="10" t="s">
        <v>120</v>
      </c>
      <c r="C4" s="10" t="s">
        <v>8</v>
      </c>
      <c r="D4" s="10" t="s">
        <v>119</v>
      </c>
      <c r="E4" s="9">
        <v>845</v>
      </c>
      <c r="F4" s="9" t="s">
        <v>3</v>
      </c>
      <c r="G4" s="7" t="s">
        <v>2</v>
      </c>
      <c r="H4" s="8" t="e">
        <f>F4*G4</f>
        <v>#VALUE!</v>
      </c>
      <c r="I4" s="7" t="s">
        <v>2</v>
      </c>
    </row>
    <row r="5" spans="1:9" ht="30" x14ac:dyDescent="0.25">
      <c r="A5" s="9">
        <v>1856283</v>
      </c>
      <c r="B5" s="10" t="s">
        <v>118</v>
      </c>
      <c r="C5" s="10" t="s">
        <v>8</v>
      </c>
      <c r="D5" s="10" t="s">
        <v>117</v>
      </c>
      <c r="E5" s="9">
        <v>1435</v>
      </c>
      <c r="F5" s="9" t="s">
        <v>3</v>
      </c>
      <c r="G5" s="7" t="s">
        <v>2</v>
      </c>
      <c r="H5" s="8" t="e">
        <f>F5*G5</f>
        <v>#VALUE!</v>
      </c>
      <c r="I5" s="7" t="s">
        <v>2</v>
      </c>
    </row>
    <row r="6" spans="1:9" ht="30" x14ac:dyDescent="0.25">
      <c r="A6" s="9">
        <v>1885836</v>
      </c>
      <c r="B6" s="10" t="s">
        <v>116</v>
      </c>
      <c r="C6" s="10" t="s">
        <v>115</v>
      </c>
      <c r="D6" s="10" t="s">
        <v>114</v>
      </c>
      <c r="E6" s="9">
        <v>20</v>
      </c>
      <c r="F6" s="9" t="s">
        <v>3</v>
      </c>
      <c r="G6" s="7" t="s">
        <v>2</v>
      </c>
      <c r="H6" s="8" t="e">
        <f>F6*G6</f>
        <v>#VALUE!</v>
      </c>
      <c r="I6" s="7" t="s">
        <v>2</v>
      </c>
    </row>
    <row r="7" spans="1:9" ht="30" x14ac:dyDescent="0.25">
      <c r="A7" s="9">
        <v>1885858</v>
      </c>
      <c r="B7" s="10" t="s">
        <v>113</v>
      </c>
      <c r="C7" s="10" t="s">
        <v>112</v>
      </c>
      <c r="D7" s="10" t="s">
        <v>111</v>
      </c>
      <c r="E7" s="9">
        <v>40</v>
      </c>
      <c r="F7" s="9" t="s">
        <v>3</v>
      </c>
      <c r="G7" s="7" t="s">
        <v>2</v>
      </c>
      <c r="H7" s="8" t="e">
        <f>F7*G7</f>
        <v>#VALUE!</v>
      </c>
      <c r="I7" s="7" t="s">
        <v>2</v>
      </c>
    </row>
    <row r="8" spans="1:9" ht="30" x14ac:dyDescent="0.25">
      <c r="A8" s="9">
        <v>1885882</v>
      </c>
      <c r="B8" s="10" t="s">
        <v>110</v>
      </c>
      <c r="C8" s="10" t="s">
        <v>109</v>
      </c>
      <c r="D8" s="10" t="s">
        <v>108</v>
      </c>
      <c r="E8" s="9">
        <v>50</v>
      </c>
      <c r="F8" s="9" t="s">
        <v>3</v>
      </c>
      <c r="G8" s="7" t="s">
        <v>2</v>
      </c>
      <c r="H8" s="8" t="e">
        <f>F8*G8</f>
        <v>#VALUE!</v>
      </c>
      <c r="I8" s="7" t="s">
        <v>2</v>
      </c>
    </row>
    <row r="9" spans="1:9" ht="30" x14ac:dyDescent="0.25">
      <c r="A9" s="9">
        <v>1901081</v>
      </c>
      <c r="B9" s="10" t="s">
        <v>107</v>
      </c>
      <c r="C9" s="10" t="s">
        <v>8</v>
      </c>
      <c r="D9" s="10" t="s">
        <v>106</v>
      </c>
      <c r="E9" s="9">
        <v>10</v>
      </c>
      <c r="F9" s="9" t="s">
        <v>3</v>
      </c>
      <c r="G9" s="7" t="s">
        <v>2</v>
      </c>
      <c r="H9" s="8" t="e">
        <f>F9*G9</f>
        <v>#VALUE!</v>
      </c>
      <c r="I9" s="7" t="s">
        <v>2</v>
      </c>
    </row>
    <row r="10" spans="1:9" ht="30" x14ac:dyDescent="0.25">
      <c r="A10" s="9">
        <v>1901698</v>
      </c>
      <c r="B10" s="10" t="s">
        <v>105</v>
      </c>
      <c r="C10" s="10" t="s">
        <v>8</v>
      </c>
      <c r="D10" s="10" t="s">
        <v>8</v>
      </c>
      <c r="E10" s="9">
        <v>12</v>
      </c>
      <c r="F10" s="9" t="s">
        <v>3</v>
      </c>
      <c r="G10" s="7" t="s">
        <v>2</v>
      </c>
      <c r="H10" s="8" t="e">
        <f>F10*G10</f>
        <v>#VALUE!</v>
      </c>
      <c r="I10" s="7" t="s">
        <v>2</v>
      </c>
    </row>
    <row r="11" spans="1:9" ht="30" x14ac:dyDescent="0.25">
      <c r="A11" s="9">
        <v>1903419</v>
      </c>
      <c r="B11" s="10" t="s">
        <v>104</v>
      </c>
      <c r="C11" s="10" t="s">
        <v>103</v>
      </c>
      <c r="D11" s="10" t="s">
        <v>102</v>
      </c>
      <c r="E11" s="9">
        <v>30</v>
      </c>
      <c r="F11" s="9" t="s">
        <v>3</v>
      </c>
      <c r="G11" s="7" t="s">
        <v>2</v>
      </c>
      <c r="H11" s="8" t="e">
        <f>F11*G11</f>
        <v>#VALUE!</v>
      </c>
      <c r="I11" s="7" t="s">
        <v>2</v>
      </c>
    </row>
    <row r="12" spans="1:9" ht="30" x14ac:dyDescent="0.25">
      <c r="A12" s="9">
        <v>1918473</v>
      </c>
      <c r="B12" s="10" t="s">
        <v>101</v>
      </c>
      <c r="C12" s="10" t="s">
        <v>8</v>
      </c>
      <c r="D12" s="10" t="s">
        <v>100</v>
      </c>
      <c r="E12" s="9">
        <v>255</v>
      </c>
      <c r="F12" s="9" t="s">
        <v>3</v>
      </c>
      <c r="G12" s="7" t="s">
        <v>2</v>
      </c>
      <c r="H12" s="8" t="e">
        <f>F12*G12</f>
        <v>#VALUE!</v>
      </c>
      <c r="I12" s="7" t="s">
        <v>2</v>
      </c>
    </row>
    <row r="13" spans="1:9" ht="30" x14ac:dyDescent="0.25">
      <c r="A13" s="9">
        <v>1941862</v>
      </c>
      <c r="B13" s="10" t="s">
        <v>99</v>
      </c>
      <c r="C13" s="10" t="s">
        <v>98</v>
      </c>
      <c r="D13" s="10" t="s">
        <v>97</v>
      </c>
      <c r="E13" s="9">
        <v>100</v>
      </c>
      <c r="F13" s="9" t="s">
        <v>3</v>
      </c>
      <c r="G13" s="7" t="s">
        <v>2</v>
      </c>
      <c r="H13" s="8" t="e">
        <f>F13*G13</f>
        <v>#VALUE!</v>
      </c>
      <c r="I13" s="7" t="s">
        <v>2</v>
      </c>
    </row>
    <row r="14" spans="1:9" ht="30" x14ac:dyDescent="0.25">
      <c r="A14" s="9">
        <v>1942288</v>
      </c>
      <c r="B14" s="10" t="s">
        <v>96</v>
      </c>
      <c r="C14" s="10" t="s">
        <v>95</v>
      </c>
      <c r="D14" s="10" t="s">
        <v>94</v>
      </c>
      <c r="E14" s="9">
        <v>50</v>
      </c>
      <c r="F14" s="9" t="s">
        <v>3</v>
      </c>
      <c r="G14" s="7" t="s">
        <v>2</v>
      </c>
      <c r="H14" s="8" t="e">
        <f>F14*G14</f>
        <v>#VALUE!</v>
      </c>
      <c r="I14" s="7" t="s">
        <v>2</v>
      </c>
    </row>
    <row r="15" spans="1:9" ht="30" x14ac:dyDescent="0.25">
      <c r="A15" s="9">
        <v>1966127</v>
      </c>
      <c r="B15" s="10" t="s">
        <v>93</v>
      </c>
      <c r="C15" s="10" t="s">
        <v>8</v>
      </c>
      <c r="D15" s="10" t="s">
        <v>92</v>
      </c>
      <c r="E15" s="9">
        <v>47800</v>
      </c>
      <c r="F15" s="9" t="s">
        <v>3</v>
      </c>
      <c r="G15" s="7" t="s">
        <v>2</v>
      </c>
      <c r="H15" s="8" t="e">
        <f>F15*G15</f>
        <v>#VALUE!</v>
      </c>
      <c r="I15" s="7" t="s">
        <v>2</v>
      </c>
    </row>
    <row r="16" spans="1:9" ht="30" x14ac:dyDescent="0.25">
      <c r="A16" s="9">
        <v>1966149</v>
      </c>
      <c r="B16" s="10" t="s">
        <v>91</v>
      </c>
      <c r="C16" s="10" t="s">
        <v>8</v>
      </c>
      <c r="D16" s="10" t="s">
        <v>90</v>
      </c>
      <c r="E16" s="9">
        <v>201</v>
      </c>
      <c r="F16" s="9" t="s">
        <v>3</v>
      </c>
      <c r="G16" s="7" t="s">
        <v>2</v>
      </c>
      <c r="H16" s="8" t="e">
        <f>F16*G16</f>
        <v>#VALUE!</v>
      </c>
      <c r="I16" s="7" t="s">
        <v>2</v>
      </c>
    </row>
    <row r="17" spans="1:9" ht="30" x14ac:dyDescent="0.25">
      <c r="A17" s="9">
        <v>1966151</v>
      </c>
      <c r="B17" s="10" t="s">
        <v>89</v>
      </c>
      <c r="C17" s="10" t="s">
        <v>8</v>
      </c>
      <c r="D17" s="10" t="s">
        <v>88</v>
      </c>
      <c r="E17" s="9">
        <v>1000</v>
      </c>
      <c r="F17" s="9" t="s">
        <v>3</v>
      </c>
      <c r="G17" s="7" t="s">
        <v>2</v>
      </c>
      <c r="H17" s="8" t="e">
        <f>F17*G17</f>
        <v>#VALUE!</v>
      </c>
      <c r="I17" s="7" t="s">
        <v>2</v>
      </c>
    </row>
    <row r="18" spans="1:9" ht="30" x14ac:dyDescent="0.25">
      <c r="A18" s="9">
        <v>1966162</v>
      </c>
      <c r="B18" s="10" t="s">
        <v>87</v>
      </c>
      <c r="C18" s="10" t="s">
        <v>8</v>
      </c>
      <c r="D18" s="10" t="s">
        <v>86</v>
      </c>
      <c r="E18" s="9">
        <v>230</v>
      </c>
      <c r="F18" s="9" t="s">
        <v>3</v>
      </c>
      <c r="G18" s="7" t="s">
        <v>2</v>
      </c>
      <c r="H18" s="8" t="e">
        <f>F18*G18</f>
        <v>#VALUE!</v>
      </c>
      <c r="I18" s="7" t="s">
        <v>2</v>
      </c>
    </row>
    <row r="19" spans="1:9" ht="30" x14ac:dyDescent="0.25">
      <c r="A19" s="9">
        <v>1966173</v>
      </c>
      <c r="B19" s="10" t="s">
        <v>85</v>
      </c>
      <c r="C19" s="10" t="s">
        <v>8</v>
      </c>
      <c r="D19" s="10" t="s">
        <v>84</v>
      </c>
      <c r="E19" s="9">
        <v>300</v>
      </c>
      <c r="F19" s="9" t="s">
        <v>3</v>
      </c>
      <c r="G19" s="7" t="s">
        <v>2</v>
      </c>
      <c r="H19" s="8" t="e">
        <f>F19*G19</f>
        <v>#VALUE!</v>
      </c>
      <c r="I19" s="7" t="s">
        <v>2</v>
      </c>
    </row>
    <row r="20" spans="1:9" ht="30" x14ac:dyDescent="0.25">
      <c r="A20" s="9">
        <v>1966184</v>
      </c>
      <c r="B20" s="10" t="s">
        <v>83</v>
      </c>
      <c r="C20" s="10" t="s">
        <v>8</v>
      </c>
      <c r="D20" s="10" t="s">
        <v>82</v>
      </c>
      <c r="E20" s="9">
        <v>10</v>
      </c>
      <c r="F20" s="9" t="s">
        <v>3</v>
      </c>
      <c r="G20" s="7" t="s">
        <v>2</v>
      </c>
      <c r="H20" s="8" t="e">
        <f>F20*G20</f>
        <v>#VALUE!</v>
      </c>
      <c r="I20" s="7" t="s">
        <v>2</v>
      </c>
    </row>
    <row r="21" spans="1:9" ht="30" x14ac:dyDescent="0.25">
      <c r="A21" s="9">
        <v>1966195</v>
      </c>
      <c r="B21" s="10" t="s">
        <v>81</v>
      </c>
      <c r="C21" s="10" t="s">
        <v>8</v>
      </c>
      <c r="D21" s="10" t="s">
        <v>80</v>
      </c>
      <c r="E21" s="9">
        <v>10547</v>
      </c>
      <c r="F21" s="9" t="s">
        <v>3</v>
      </c>
      <c r="G21" s="7" t="s">
        <v>2</v>
      </c>
      <c r="H21" s="8" t="e">
        <f>F21*G21</f>
        <v>#VALUE!</v>
      </c>
      <c r="I21" s="7" t="s">
        <v>2</v>
      </c>
    </row>
    <row r="22" spans="1:9" ht="30" x14ac:dyDescent="0.25">
      <c r="A22" s="9">
        <v>1966206</v>
      </c>
      <c r="B22" s="10" t="s">
        <v>79</v>
      </c>
      <c r="C22" s="10" t="s">
        <v>8</v>
      </c>
      <c r="D22" s="10" t="s">
        <v>78</v>
      </c>
      <c r="E22" s="9">
        <v>1034</v>
      </c>
      <c r="F22" s="9" t="s">
        <v>3</v>
      </c>
      <c r="G22" s="7" t="s">
        <v>2</v>
      </c>
      <c r="H22" s="8" t="e">
        <f>F22*G22</f>
        <v>#VALUE!</v>
      </c>
      <c r="I22" s="7" t="s">
        <v>2</v>
      </c>
    </row>
    <row r="23" spans="1:9" ht="30" x14ac:dyDescent="0.25">
      <c r="A23" s="9">
        <v>1966217</v>
      </c>
      <c r="B23" s="10" t="s">
        <v>77</v>
      </c>
      <c r="C23" s="10" t="s">
        <v>8</v>
      </c>
      <c r="D23" s="10" t="s">
        <v>76</v>
      </c>
      <c r="E23" s="9">
        <v>1020</v>
      </c>
      <c r="F23" s="9" t="s">
        <v>3</v>
      </c>
      <c r="G23" s="7" t="s">
        <v>2</v>
      </c>
      <c r="H23" s="8" t="e">
        <f>F23*G23</f>
        <v>#VALUE!</v>
      </c>
      <c r="I23" s="7" t="s">
        <v>2</v>
      </c>
    </row>
    <row r="24" spans="1:9" ht="30" x14ac:dyDescent="0.25">
      <c r="A24" s="9">
        <v>1966239</v>
      </c>
      <c r="B24" s="10" t="s">
        <v>75</v>
      </c>
      <c r="C24" s="10" t="s">
        <v>8</v>
      </c>
      <c r="D24" s="10" t="s">
        <v>74</v>
      </c>
      <c r="E24" s="9">
        <v>713</v>
      </c>
      <c r="F24" s="9" t="s">
        <v>3</v>
      </c>
      <c r="G24" s="7" t="s">
        <v>2</v>
      </c>
      <c r="H24" s="8" t="e">
        <f>F24*G24</f>
        <v>#VALUE!</v>
      </c>
      <c r="I24" s="7" t="s">
        <v>2</v>
      </c>
    </row>
    <row r="25" spans="1:9" ht="30" x14ac:dyDescent="0.25">
      <c r="A25" s="9">
        <v>1966241</v>
      </c>
      <c r="B25" s="10" t="s">
        <v>73</v>
      </c>
      <c r="C25" s="10" t="s">
        <v>8</v>
      </c>
      <c r="D25" s="10" t="s">
        <v>72</v>
      </c>
      <c r="E25" s="9">
        <v>2200</v>
      </c>
      <c r="F25" s="9" t="s">
        <v>3</v>
      </c>
      <c r="G25" s="7" t="s">
        <v>2</v>
      </c>
      <c r="H25" s="8" t="e">
        <f>F25*G25</f>
        <v>#VALUE!</v>
      </c>
      <c r="I25" s="7" t="s">
        <v>2</v>
      </c>
    </row>
    <row r="26" spans="1:9" ht="30" x14ac:dyDescent="0.25">
      <c r="A26" s="9">
        <v>1966252</v>
      </c>
      <c r="B26" s="10" t="s">
        <v>71</v>
      </c>
      <c r="C26" s="10" t="s">
        <v>8</v>
      </c>
      <c r="D26" s="10" t="s">
        <v>70</v>
      </c>
      <c r="E26" s="9">
        <v>8800</v>
      </c>
      <c r="F26" s="9" t="s">
        <v>3</v>
      </c>
      <c r="G26" s="7" t="s">
        <v>2</v>
      </c>
      <c r="H26" s="8" t="e">
        <f>F26*G26</f>
        <v>#VALUE!</v>
      </c>
      <c r="I26" s="7" t="s">
        <v>2</v>
      </c>
    </row>
    <row r="27" spans="1:9" ht="30" x14ac:dyDescent="0.25">
      <c r="A27" s="9">
        <v>1966263</v>
      </c>
      <c r="B27" s="10" t="s">
        <v>69</v>
      </c>
      <c r="C27" s="10" t="s">
        <v>8</v>
      </c>
      <c r="D27" s="10" t="s">
        <v>68</v>
      </c>
      <c r="E27" s="9">
        <v>284</v>
      </c>
      <c r="F27" s="9" t="s">
        <v>3</v>
      </c>
      <c r="G27" s="7" t="s">
        <v>2</v>
      </c>
      <c r="H27" s="8" t="e">
        <f>F27*G27</f>
        <v>#VALUE!</v>
      </c>
      <c r="I27" s="7" t="s">
        <v>2</v>
      </c>
    </row>
    <row r="28" spans="1:9" ht="30" x14ac:dyDescent="0.25">
      <c r="A28" s="9">
        <v>1966285</v>
      </c>
      <c r="B28" s="10" t="s">
        <v>67</v>
      </c>
      <c r="C28" s="10" t="s">
        <v>8</v>
      </c>
      <c r="D28" s="10" t="s">
        <v>66</v>
      </c>
      <c r="E28" s="9">
        <v>30</v>
      </c>
      <c r="F28" s="9" t="s">
        <v>3</v>
      </c>
      <c r="G28" s="7" t="s">
        <v>2</v>
      </c>
      <c r="H28" s="8" t="e">
        <f>F28*G28</f>
        <v>#VALUE!</v>
      </c>
      <c r="I28" s="7" t="s">
        <v>2</v>
      </c>
    </row>
    <row r="29" spans="1:9" ht="30" x14ac:dyDescent="0.25">
      <c r="A29" s="9">
        <v>1966296</v>
      </c>
      <c r="B29" s="10" t="s">
        <v>65</v>
      </c>
      <c r="C29" s="10" t="s">
        <v>8</v>
      </c>
      <c r="D29" s="10" t="s">
        <v>64</v>
      </c>
      <c r="E29" s="9">
        <v>2057</v>
      </c>
      <c r="F29" s="9" t="s">
        <v>3</v>
      </c>
      <c r="G29" s="7" t="s">
        <v>2</v>
      </c>
      <c r="H29" s="8" t="e">
        <f>F29*G29</f>
        <v>#VALUE!</v>
      </c>
      <c r="I29" s="7" t="s">
        <v>2</v>
      </c>
    </row>
    <row r="30" spans="1:9" ht="30" x14ac:dyDescent="0.25">
      <c r="A30" s="9">
        <v>1978132</v>
      </c>
      <c r="B30" s="10" t="s">
        <v>63</v>
      </c>
      <c r="C30" s="10" t="s">
        <v>8</v>
      </c>
      <c r="D30" s="10" t="s">
        <v>8</v>
      </c>
      <c r="E30" s="9">
        <v>150</v>
      </c>
      <c r="F30" s="9" t="s">
        <v>3</v>
      </c>
      <c r="G30" s="7" t="s">
        <v>2</v>
      </c>
      <c r="H30" s="8" t="e">
        <f>F30*G30</f>
        <v>#VALUE!</v>
      </c>
      <c r="I30" s="7" t="s">
        <v>2</v>
      </c>
    </row>
    <row r="31" spans="1:9" ht="30" x14ac:dyDescent="0.25">
      <c r="A31" s="9">
        <v>1979493</v>
      </c>
      <c r="B31" s="10" t="s">
        <v>62</v>
      </c>
      <c r="C31" s="10" t="s">
        <v>8</v>
      </c>
      <c r="D31" s="10" t="s">
        <v>61</v>
      </c>
      <c r="E31" s="9">
        <v>110</v>
      </c>
      <c r="F31" s="9" t="s">
        <v>3</v>
      </c>
      <c r="G31" s="7" t="s">
        <v>2</v>
      </c>
      <c r="H31" s="8" t="e">
        <f>F31*G31</f>
        <v>#VALUE!</v>
      </c>
      <c r="I31" s="7" t="s">
        <v>2</v>
      </c>
    </row>
    <row r="32" spans="1:9" ht="30" x14ac:dyDescent="0.25">
      <c r="A32" s="9">
        <v>1979886</v>
      </c>
      <c r="B32" s="10" t="s">
        <v>60</v>
      </c>
      <c r="C32" s="10" t="s">
        <v>8</v>
      </c>
      <c r="D32" s="10" t="s">
        <v>59</v>
      </c>
      <c r="E32" s="9">
        <v>15</v>
      </c>
      <c r="F32" s="9" t="s">
        <v>3</v>
      </c>
      <c r="G32" s="7" t="s">
        <v>2</v>
      </c>
      <c r="H32" s="8" t="e">
        <f>F32*G32</f>
        <v>#VALUE!</v>
      </c>
      <c r="I32" s="7" t="s">
        <v>2</v>
      </c>
    </row>
    <row r="33" spans="1:9" ht="30" x14ac:dyDescent="0.25">
      <c r="A33" s="9">
        <v>1982733</v>
      </c>
      <c r="B33" s="10" t="s">
        <v>58</v>
      </c>
      <c r="C33" s="10" t="s">
        <v>8</v>
      </c>
      <c r="D33" s="10" t="s">
        <v>57</v>
      </c>
      <c r="E33" s="9">
        <v>700</v>
      </c>
      <c r="F33" s="9" t="s">
        <v>3</v>
      </c>
      <c r="G33" s="7" t="s">
        <v>2</v>
      </c>
      <c r="H33" s="8" t="e">
        <f>F33*G33</f>
        <v>#VALUE!</v>
      </c>
      <c r="I33" s="7" t="s">
        <v>2</v>
      </c>
    </row>
    <row r="34" spans="1:9" ht="45" x14ac:dyDescent="0.25">
      <c r="A34" s="9">
        <v>1982755</v>
      </c>
      <c r="B34" s="10" t="s">
        <v>56</v>
      </c>
      <c r="C34" s="10" t="s">
        <v>8</v>
      </c>
      <c r="D34" s="10" t="s">
        <v>55</v>
      </c>
      <c r="E34" s="9">
        <v>52</v>
      </c>
      <c r="F34" s="9" t="s">
        <v>3</v>
      </c>
      <c r="G34" s="7" t="s">
        <v>2</v>
      </c>
      <c r="H34" s="8" t="e">
        <f>F34*G34</f>
        <v>#VALUE!</v>
      </c>
      <c r="I34" s="7" t="s">
        <v>2</v>
      </c>
    </row>
    <row r="35" spans="1:9" ht="45" x14ac:dyDescent="0.25">
      <c r="A35" s="9">
        <v>1982777</v>
      </c>
      <c r="B35" s="10" t="s">
        <v>54</v>
      </c>
      <c r="C35" s="10" t="s">
        <v>8</v>
      </c>
      <c r="D35" s="10" t="s">
        <v>53</v>
      </c>
      <c r="E35" s="9">
        <v>47</v>
      </c>
      <c r="F35" s="9" t="s">
        <v>3</v>
      </c>
      <c r="G35" s="7" t="s">
        <v>2</v>
      </c>
      <c r="H35" s="8" t="e">
        <f>F35*G35</f>
        <v>#VALUE!</v>
      </c>
      <c r="I35" s="7" t="s">
        <v>2</v>
      </c>
    </row>
    <row r="36" spans="1:9" ht="30" x14ac:dyDescent="0.25">
      <c r="A36" s="9">
        <v>1982788</v>
      </c>
      <c r="B36" s="10" t="s">
        <v>52</v>
      </c>
      <c r="C36" s="10" t="s">
        <v>8</v>
      </c>
      <c r="D36" s="10" t="s">
        <v>51</v>
      </c>
      <c r="E36" s="9">
        <v>200</v>
      </c>
      <c r="F36" s="9" t="s">
        <v>3</v>
      </c>
      <c r="G36" s="7" t="s">
        <v>2</v>
      </c>
      <c r="H36" s="8" t="e">
        <f>F36*G36</f>
        <v>#VALUE!</v>
      </c>
      <c r="I36" s="7" t="s">
        <v>2</v>
      </c>
    </row>
    <row r="37" spans="1:9" ht="30" x14ac:dyDescent="0.25">
      <c r="A37" s="9">
        <v>1982799</v>
      </c>
      <c r="B37" s="10" t="s">
        <v>50</v>
      </c>
      <c r="C37" s="10" t="s">
        <v>8</v>
      </c>
      <c r="D37" s="10" t="s">
        <v>49</v>
      </c>
      <c r="E37" s="9">
        <v>400</v>
      </c>
      <c r="F37" s="9" t="s">
        <v>3</v>
      </c>
      <c r="G37" s="7" t="s">
        <v>2</v>
      </c>
      <c r="H37" s="8" t="e">
        <f>F37*G37</f>
        <v>#VALUE!</v>
      </c>
      <c r="I37" s="7" t="s">
        <v>2</v>
      </c>
    </row>
    <row r="38" spans="1:9" ht="45" x14ac:dyDescent="0.25">
      <c r="A38" s="9">
        <v>1982801</v>
      </c>
      <c r="B38" s="10" t="s">
        <v>48</v>
      </c>
      <c r="C38" s="10" t="s">
        <v>8</v>
      </c>
      <c r="D38" s="10" t="s">
        <v>47</v>
      </c>
      <c r="E38" s="9">
        <v>130</v>
      </c>
      <c r="F38" s="9" t="s">
        <v>3</v>
      </c>
      <c r="G38" s="7" t="s">
        <v>2</v>
      </c>
      <c r="H38" s="8" t="e">
        <f>F38*G38</f>
        <v>#VALUE!</v>
      </c>
      <c r="I38" s="7" t="s">
        <v>2</v>
      </c>
    </row>
    <row r="39" spans="1:9" ht="30" x14ac:dyDescent="0.25">
      <c r="A39" s="9">
        <v>1982812</v>
      </c>
      <c r="B39" s="10" t="s">
        <v>46</v>
      </c>
      <c r="C39" s="10" t="s">
        <v>8</v>
      </c>
      <c r="D39" s="10" t="s">
        <v>45</v>
      </c>
      <c r="E39" s="9">
        <v>104</v>
      </c>
      <c r="F39" s="9" t="s">
        <v>3</v>
      </c>
      <c r="G39" s="7" t="s">
        <v>2</v>
      </c>
      <c r="H39" s="8" t="e">
        <f>F39*G39</f>
        <v>#VALUE!</v>
      </c>
      <c r="I39" s="7" t="s">
        <v>2</v>
      </c>
    </row>
    <row r="40" spans="1:9" ht="30" x14ac:dyDescent="0.25">
      <c r="A40" s="9">
        <v>1982867</v>
      </c>
      <c r="B40" s="10" t="s">
        <v>44</v>
      </c>
      <c r="C40" s="10" t="s">
        <v>8</v>
      </c>
      <c r="D40" s="10" t="s">
        <v>43</v>
      </c>
      <c r="E40" s="9">
        <v>1320</v>
      </c>
      <c r="F40" s="9" t="s">
        <v>3</v>
      </c>
      <c r="G40" s="7" t="s">
        <v>2</v>
      </c>
      <c r="H40" s="8" t="e">
        <f>F40*G40</f>
        <v>#VALUE!</v>
      </c>
      <c r="I40" s="7" t="s">
        <v>2</v>
      </c>
    </row>
    <row r="41" spans="1:9" ht="30" x14ac:dyDescent="0.25">
      <c r="A41" s="9">
        <v>1985016</v>
      </c>
      <c r="B41" s="10" t="s">
        <v>42</v>
      </c>
      <c r="C41" s="10" t="s">
        <v>8</v>
      </c>
      <c r="D41" s="10" t="s">
        <v>7</v>
      </c>
      <c r="E41" s="9">
        <v>30</v>
      </c>
      <c r="F41" s="9" t="s">
        <v>3</v>
      </c>
      <c r="G41" s="7" t="s">
        <v>2</v>
      </c>
      <c r="H41" s="8" t="e">
        <f>F41*G41</f>
        <v>#VALUE!</v>
      </c>
      <c r="I41" s="7" t="s">
        <v>2</v>
      </c>
    </row>
    <row r="42" spans="1:9" ht="30" x14ac:dyDescent="0.25">
      <c r="A42" s="9">
        <v>1994782</v>
      </c>
      <c r="B42" s="10" t="s">
        <v>41</v>
      </c>
      <c r="C42" s="10" t="s">
        <v>8</v>
      </c>
      <c r="D42" s="10" t="s">
        <v>40</v>
      </c>
      <c r="E42" s="9">
        <v>90</v>
      </c>
      <c r="F42" s="9" t="s">
        <v>3</v>
      </c>
      <c r="G42" s="7" t="s">
        <v>2</v>
      </c>
      <c r="H42" s="8" t="e">
        <f>F42*G42</f>
        <v>#VALUE!</v>
      </c>
      <c r="I42" s="7" t="s">
        <v>2</v>
      </c>
    </row>
    <row r="43" spans="1:9" ht="30" x14ac:dyDescent="0.25">
      <c r="A43" s="9">
        <v>1994793</v>
      </c>
      <c r="B43" s="10" t="s">
        <v>39</v>
      </c>
      <c r="C43" s="10" t="s">
        <v>8</v>
      </c>
      <c r="D43" s="10" t="s">
        <v>38</v>
      </c>
      <c r="E43" s="9">
        <v>520</v>
      </c>
      <c r="F43" s="9" t="s">
        <v>3</v>
      </c>
      <c r="G43" s="7" t="s">
        <v>2</v>
      </c>
      <c r="H43" s="8" t="e">
        <f>F43*G43</f>
        <v>#VALUE!</v>
      </c>
      <c r="I43" s="7" t="s">
        <v>2</v>
      </c>
    </row>
    <row r="44" spans="1:9" ht="30" x14ac:dyDescent="0.25">
      <c r="A44" s="9">
        <v>2016731</v>
      </c>
      <c r="B44" s="10" t="s">
        <v>37</v>
      </c>
      <c r="C44" s="10" t="s">
        <v>8</v>
      </c>
      <c r="D44" s="10" t="s">
        <v>36</v>
      </c>
      <c r="E44" s="9">
        <v>1300</v>
      </c>
      <c r="F44" s="9" t="s">
        <v>3</v>
      </c>
      <c r="G44" s="7" t="s">
        <v>2</v>
      </c>
      <c r="H44" s="8" t="e">
        <f>F44*G44</f>
        <v>#VALUE!</v>
      </c>
      <c r="I44" s="7" t="s">
        <v>2</v>
      </c>
    </row>
    <row r="45" spans="1:9" ht="30" x14ac:dyDescent="0.25">
      <c r="A45" s="9">
        <v>2016742</v>
      </c>
      <c r="B45" s="10" t="s">
        <v>35</v>
      </c>
      <c r="C45" s="10" t="s">
        <v>8</v>
      </c>
      <c r="D45" s="10" t="s">
        <v>34</v>
      </c>
      <c r="E45" s="9">
        <v>200</v>
      </c>
      <c r="F45" s="9" t="s">
        <v>3</v>
      </c>
      <c r="G45" s="7" t="s">
        <v>2</v>
      </c>
      <c r="H45" s="8" t="e">
        <f>F45*G45</f>
        <v>#VALUE!</v>
      </c>
      <c r="I45" s="7" t="s">
        <v>2</v>
      </c>
    </row>
    <row r="46" spans="1:9" ht="30" x14ac:dyDescent="0.25">
      <c r="A46" s="9">
        <v>2022491</v>
      </c>
      <c r="B46" s="10" t="s">
        <v>33</v>
      </c>
      <c r="C46" s="10" t="s">
        <v>8</v>
      </c>
      <c r="D46" s="10" t="s">
        <v>32</v>
      </c>
      <c r="E46" s="9">
        <v>120</v>
      </c>
      <c r="F46" s="9" t="s">
        <v>3</v>
      </c>
      <c r="G46" s="7" t="s">
        <v>2</v>
      </c>
      <c r="H46" s="8" t="e">
        <f>F46*G46</f>
        <v>#VALUE!</v>
      </c>
      <c r="I46" s="7" t="s">
        <v>2</v>
      </c>
    </row>
    <row r="47" spans="1:9" ht="30" x14ac:dyDescent="0.25">
      <c r="A47" s="9">
        <v>2022502</v>
      </c>
      <c r="B47" s="10" t="s">
        <v>31</v>
      </c>
      <c r="C47" s="10" t="s">
        <v>8</v>
      </c>
      <c r="D47" s="10" t="s">
        <v>30</v>
      </c>
      <c r="E47" s="9">
        <v>500</v>
      </c>
      <c r="F47" s="9" t="s">
        <v>3</v>
      </c>
      <c r="G47" s="7" t="s">
        <v>2</v>
      </c>
      <c r="H47" s="8" t="e">
        <f>F47*G47</f>
        <v>#VALUE!</v>
      </c>
      <c r="I47" s="7" t="s">
        <v>2</v>
      </c>
    </row>
    <row r="48" spans="1:9" ht="45" x14ac:dyDescent="0.25">
      <c r="A48" s="9">
        <v>2029241</v>
      </c>
      <c r="B48" s="10" t="s">
        <v>29</v>
      </c>
      <c r="C48" s="10" t="s">
        <v>8</v>
      </c>
      <c r="D48" s="10" t="s">
        <v>28</v>
      </c>
      <c r="E48" s="9">
        <v>16</v>
      </c>
      <c r="F48" s="9" t="s">
        <v>3</v>
      </c>
      <c r="G48" s="7" t="s">
        <v>2</v>
      </c>
      <c r="H48" s="8" t="e">
        <f>F48*G48</f>
        <v>#VALUE!</v>
      </c>
      <c r="I48" s="7" t="s">
        <v>2</v>
      </c>
    </row>
    <row r="49" spans="1:9" ht="30" x14ac:dyDescent="0.25">
      <c r="A49" s="9">
        <v>2047825</v>
      </c>
      <c r="B49" s="10" t="s">
        <v>27</v>
      </c>
      <c r="C49" s="10" t="s">
        <v>26</v>
      </c>
      <c r="D49" s="10" t="s">
        <v>25</v>
      </c>
      <c r="E49" s="9">
        <v>440</v>
      </c>
      <c r="F49" s="9" t="s">
        <v>3</v>
      </c>
      <c r="G49" s="7" t="s">
        <v>2</v>
      </c>
      <c r="H49" s="8" t="e">
        <f>F49*G49</f>
        <v>#VALUE!</v>
      </c>
      <c r="I49" s="7" t="s">
        <v>2</v>
      </c>
    </row>
    <row r="50" spans="1:9" ht="45" x14ac:dyDescent="0.25">
      <c r="A50" s="9">
        <v>2088731</v>
      </c>
      <c r="B50" s="10" t="s">
        <v>24</v>
      </c>
      <c r="C50" s="10" t="s">
        <v>8</v>
      </c>
      <c r="D50" s="10" t="s">
        <v>23</v>
      </c>
      <c r="E50" s="9">
        <v>100</v>
      </c>
      <c r="F50" s="9" t="s">
        <v>3</v>
      </c>
      <c r="G50" s="7" t="s">
        <v>2</v>
      </c>
      <c r="H50" s="8" t="e">
        <f>F50*G50</f>
        <v>#VALUE!</v>
      </c>
      <c r="I50" s="7" t="s">
        <v>2</v>
      </c>
    </row>
    <row r="51" spans="1:9" ht="30" x14ac:dyDescent="0.25">
      <c r="A51" s="9">
        <v>2088775</v>
      </c>
      <c r="B51" s="10" t="s">
        <v>22</v>
      </c>
      <c r="C51" s="10" t="s">
        <v>8</v>
      </c>
      <c r="D51" s="10" t="s">
        <v>8</v>
      </c>
      <c r="E51" s="9">
        <v>60</v>
      </c>
      <c r="F51" s="9" t="s">
        <v>3</v>
      </c>
      <c r="G51" s="7" t="s">
        <v>2</v>
      </c>
      <c r="H51" s="8" t="e">
        <f>F51*G51</f>
        <v>#VALUE!</v>
      </c>
      <c r="I51" s="7" t="s">
        <v>2</v>
      </c>
    </row>
    <row r="52" spans="1:9" ht="30" x14ac:dyDescent="0.25">
      <c r="A52" s="9">
        <v>2281015</v>
      </c>
      <c r="B52" s="10" t="s">
        <v>21</v>
      </c>
      <c r="C52" s="10" t="s">
        <v>8</v>
      </c>
      <c r="D52" s="10" t="s">
        <v>20</v>
      </c>
      <c r="E52" s="9">
        <v>42</v>
      </c>
      <c r="F52" s="9" t="s">
        <v>3</v>
      </c>
      <c r="G52" s="7" t="s">
        <v>2</v>
      </c>
      <c r="H52" s="8" t="e">
        <f>F52*G52</f>
        <v>#VALUE!</v>
      </c>
      <c r="I52" s="7" t="s">
        <v>2</v>
      </c>
    </row>
    <row r="53" spans="1:9" ht="60" x14ac:dyDescent="0.25">
      <c r="A53" s="9">
        <v>333088</v>
      </c>
      <c r="B53" s="10" t="s">
        <v>19</v>
      </c>
      <c r="C53" s="10" t="s">
        <v>18</v>
      </c>
      <c r="D53" s="9" t="s">
        <v>17</v>
      </c>
      <c r="E53" s="9">
        <v>22</v>
      </c>
      <c r="F53" s="9" t="s">
        <v>3</v>
      </c>
      <c r="G53" s="7" t="s">
        <v>2</v>
      </c>
      <c r="H53" s="8" t="e">
        <f>F53*G53</f>
        <v>#VALUE!</v>
      </c>
      <c r="I53" s="7" t="s">
        <v>2</v>
      </c>
    </row>
    <row r="54" spans="1:9" ht="45" x14ac:dyDescent="0.25">
      <c r="A54" s="9">
        <v>956283</v>
      </c>
      <c r="B54" s="10" t="s">
        <v>16</v>
      </c>
      <c r="C54" s="10" t="s">
        <v>8</v>
      </c>
      <c r="D54" s="9" t="s">
        <v>15</v>
      </c>
      <c r="E54" s="9">
        <v>4</v>
      </c>
      <c r="F54" s="9" t="s">
        <v>3</v>
      </c>
      <c r="G54" s="7" t="s">
        <v>2</v>
      </c>
      <c r="H54" s="8" t="e">
        <f>F54*G54</f>
        <v>#VALUE!</v>
      </c>
      <c r="I54" s="7" t="s">
        <v>2</v>
      </c>
    </row>
    <row r="55" spans="1:9" ht="30" x14ac:dyDescent="0.25">
      <c r="A55" s="9">
        <v>1090798</v>
      </c>
      <c r="B55" s="10" t="s">
        <v>14</v>
      </c>
      <c r="C55" s="10" t="s">
        <v>8</v>
      </c>
      <c r="D55" s="10" t="s">
        <v>13</v>
      </c>
      <c r="E55" s="9">
        <v>16</v>
      </c>
      <c r="F55" s="9" t="s">
        <v>3</v>
      </c>
      <c r="G55" s="7" t="s">
        <v>2</v>
      </c>
      <c r="H55" s="8" t="e">
        <f>F55*G55</f>
        <v>#VALUE!</v>
      </c>
      <c r="I55" s="7" t="s">
        <v>2</v>
      </c>
    </row>
    <row r="56" spans="1:9" ht="45" x14ac:dyDescent="0.25">
      <c r="A56" s="9">
        <v>1734175</v>
      </c>
      <c r="B56" s="10" t="s">
        <v>12</v>
      </c>
      <c r="C56" s="10" t="s">
        <v>11</v>
      </c>
      <c r="D56" s="9" t="s">
        <v>10</v>
      </c>
      <c r="E56" s="9">
        <v>2</v>
      </c>
      <c r="F56" s="9" t="s">
        <v>3</v>
      </c>
      <c r="G56" s="7" t="s">
        <v>2</v>
      </c>
      <c r="H56" s="8" t="e">
        <f>F56*G56</f>
        <v>#VALUE!</v>
      </c>
      <c r="I56" s="7" t="s">
        <v>2</v>
      </c>
    </row>
    <row r="57" spans="1:9" ht="30" x14ac:dyDescent="0.25">
      <c r="A57" s="9">
        <v>1851333</v>
      </c>
      <c r="B57" s="10" t="s">
        <v>9</v>
      </c>
      <c r="C57" s="10" t="s">
        <v>8</v>
      </c>
      <c r="D57" s="9" t="s">
        <v>7</v>
      </c>
      <c r="E57" s="9">
        <v>1</v>
      </c>
      <c r="F57" s="9" t="s">
        <v>3</v>
      </c>
      <c r="G57" s="7" t="s">
        <v>2</v>
      </c>
      <c r="H57" s="8" t="e">
        <f>F57*G57</f>
        <v>#VALUE!</v>
      </c>
      <c r="I57" s="7" t="s">
        <v>2</v>
      </c>
    </row>
    <row r="58" spans="1:9" ht="30" x14ac:dyDescent="0.25">
      <c r="A58" s="9">
        <v>1968939</v>
      </c>
      <c r="B58" s="10" t="s">
        <v>6</v>
      </c>
      <c r="C58" s="10" t="s">
        <v>5</v>
      </c>
      <c r="D58" s="9" t="s">
        <v>4</v>
      </c>
      <c r="E58" s="9">
        <v>7</v>
      </c>
      <c r="F58" s="9" t="s">
        <v>3</v>
      </c>
      <c r="G58" s="7" t="s">
        <v>2</v>
      </c>
      <c r="H58" s="8" t="e">
        <f>F58*G58</f>
        <v>#VALUE!</v>
      </c>
      <c r="I58" s="7" t="s">
        <v>2</v>
      </c>
    </row>
    <row r="60" spans="1:9" x14ac:dyDescent="0.25">
      <c r="B60" s="6" t="s">
        <v>1</v>
      </c>
      <c r="C60" s="5"/>
      <c r="D60" s="5"/>
      <c r="E60" s="5"/>
      <c r="F60" s="5"/>
      <c r="G60" s="4"/>
      <c r="H60" s="3" t="e">
        <f>SUM(H2:H58)</f>
        <v>#VALUE!</v>
      </c>
    </row>
    <row r="63" spans="1:9" ht="28.9" customHeight="1" x14ac:dyDescent="0.35">
      <c r="A63" s="2" t="s">
        <v>0</v>
      </c>
      <c r="B63" s="2"/>
      <c r="C63" s="2"/>
      <c r="D63" s="2"/>
      <c r="E63" s="2"/>
      <c r="F63" s="2"/>
      <c r="G63" s="2"/>
      <c r="H63" s="2"/>
      <c r="I63" s="2"/>
    </row>
  </sheetData>
  <mergeCells count="2">
    <mergeCell ref="B60:G60"/>
    <mergeCell ref="A63:I63"/>
  </mergeCells>
  <conditionalFormatting sqref="A1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II. část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2023-12-18T13:01:39Z</dcterms:created>
  <dcterms:modified xsi:type="dcterms:W3CDTF">2023-12-18T13:02:10Z</dcterms:modified>
</cp:coreProperties>
</file>