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3_2023 Nákup materiálu_pryžové profily a těsnění - Lucka, probíhá\Tender Aréna\těsnění pryžové\"/>
    </mc:Choice>
  </mc:AlternateContent>
  <xr:revisionPtr revIDLastSave="0" documentId="8_{077166C6-CDE8-4FE2-971A-E29837900C5F}" xr6:coauthVersionLast="47" xr6:coauthVersionMax="47" xr10:uidLastSave="{00000000-0000-0000-0000-000000000000}"/>
  <bookViews>
    <workbookView xWindow="28680" yWindow="-120" windowWidth="29040" windowHeight="15840" xr2:uid="{27BA4539-936F-44FD-B392-9B5B8BA3082C}"/>
  </bookViews>
  <sheets>
    <sheet name="Olověné" sheetId="2" r:id="rId1"/>
    <sheet name="List1" sheetId="1" r:id="rId2"/>
  </sheets>
  <definedNames>
    <definedName name="_xlnm._FilterDatabase" localSheetId="0" hidden="1">Olověné!$A$1:$F$9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0" i="2"/>
  <c r="J12" i="2"/>
  <c r="G2" i="2"/>
  <c r="G3" i="2"/>
  <c r="G4" i="2"/>
  <c r="G5" i="2"/>
  <c r="G6" i="2"/>
  <c r="G7" i="2"/>
  <c r="G8" i="2"/>
  <c r="G9" i="2"/>
</calcChain>
</file>

<file path=xl/sharedStrings.xml><?xml version="1.0" encoding="utf-8"?>
<sst xmlns="http://schemas.openxmlformats.org/spreadsheetml/2006/main" count="51" uniqueCount="30">
  <si>
    <t>Označení materiálu</t>
  </si>
  <si>
    <t>Dokumentace</t>
  </si>
  <si>
    <t>KSM</t>
  </si>
  <si>
    <t>Cena za 1 kus v Kč bez DPH</t>
  </si>
  <si>
    <t>Cena za předpokládané množství v Kč bez DPH</t>
  </si>
  <si>
    <t>Termín plnění v kalendářních dnech</t>
  </si>
  <si>
    <t>Cena celkem za předpokládané množství (slouží pouze pro účely hodnocení)</t>
  </si>
  <si>
    <t>Účastník podá nabídku na jednu, více nebo všechny položky</t>
  </si>
  <si>
    <t>Těsnění pryžové nosník P 2-788-0-1-15</t>
  </si>
  <si>
    <t>Těsnění pryžové nosník L 2-788-0-1-16</t>
  </si>
  <si>
    <t>Těsnění pryžové dvojskla 850x645mm</t>
  </si>
  <si>
    <t>Těsnění pryžové 1.002:23.11.00.0:05(4)1</t>
  </si>
  <si>
    <t>Těsnění pryžové 1.001:23.12.00.0:17/4</t>
  </si>
  <si>
    <t>Těsnění pryžové TKP 217 090 123-401</t>
  </si>
  <si>
    <t>Profil pryžový 21156 těsnění krytu WC</t>
  </si>
  <si>
    <t>Profil pryžový 1514 těsnění vaničky WC</t>
  </si>
  <si>
    <t>2-788-0-1-15</t>
  </si>
  <si>
    <t>2-788-0-1-16</t>
  </si>
  <si>
    <t>712732353945</t>
  </si>
  <si>
    <t>1.002:23.11.00.0:05(4)</t>
  </si>
  <si>
    <t>1.001:23.12.00.0:17/4</t>
  </si>
  <si>
    <t>217 090 123-401</t>
  </si>
  <si>
    <t>21156</t>
  </si>
  <si>
    <t>1514</t>
  </si>
  <si>
    <t>Předpokládané množství</t>
  </si>
  <si>
    <t>Měrná jednotka</t>
  </si>
  <si>
    <t>KS</t>
  </si>
  <si>
    <t>M</t>
  </si>
  <si>
    <t>[doplní dodavatel]</t>
  </si>
  <si>
    <r>
      <t xml:space="preserve">V případě, že účastník nepodá nabídky na všechny položky, pak </t>
    </r>
    <r>
      <rPr>
        <b/>
        <sz val="18"/>
        <color rgb="FFFF0000"/>
        <rFont val="Arial"/>
        <family val="2"/>
        <charset val="238"/>
      </rPr>
      <t>musí</t>
    </r>
    <r>
      <rPr>
        <b/>
        <sz val="18"/>
        <color theme="1"/>
        <rFont val="Arial"/>
        <family val="2"/>
        <charset val="238"/>
      </rPr>
      <t xml:space="preserve"> účastník vyplnit u položek, které nenabízí uvést 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</si>
</sst>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44" fontId="2" fillId="0" borderId="0" xfId="1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4" fillId="4" borderId="0" xfId="0" applyFont="1" applyFill="1" applyAlignment="1">
      <alignment horizontal="left" wrapText="1"/>
    </xf>
    <xf numFmtId="0" fontId="5" fillId="4" borderId="0" xfId="0" applyFont="1" applyFill="1"/>
    <xf numFmtId="0" fontId="7" fillId="4" borderId="0" xfId="0" applyFont="1" applyFill="1" applyAlignment="1">
      <alignment wrapText="1"/>
    </xf>
    <xf numFmtId="0" fontId="3" fillId="0" borderId="1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AB1-52E2-4B33-A62A-8F7B578B3BCB}">
  <dimension ref="A1:J15"/>
  <sheetViews>
    <sheetView tabSelected="1" zoomScale="80" zoomScaleNormal="80" workbookViewId="0">
      <selection activeCell="J13" sqref="J13"/>
    </sheetView>
  </sheetViews>
  <sheetFormatPr defaultColWidth="8.85546875" defaultRowHeight="15.75" x14ac:dyDescent="0.25"/>
  <cols>
    <col min="1" max="1" width="9.5703125" style="1" customWidth="1"/>
    <col min="2" max="2" width="31.28515625" style="1" customWidth="1"/>
    <col min="3" max="3" width="14.7109375" style="1" customWidth="1"/>
    <col min="4" max="4" width="10.7109375" style="1" customWidth="1"/>
    <col min="5" max="5" width="8.28515625" style="1" customWidth="1"/>
    <col min="6" max="6" width="16.7109375" style="1" customWidth="1"/>
    <col min="7" max="7" width="18" style="1" customWidth="1"/>
    <col min="8" max="8" width="20" style="1" customWidth="1"/>
    <col min="9" max="9" width="8.85546875" style="1"/>
    <col min="10" max="10" width="67.42578125" style="1" bestFit="1" customWidth="1"/>
    <col min="11" max="16384" width="8.85546875" style="1"/>
  </cols>
  <sheetData>
    <row r="1" spans="1:10" ht="63" x14ac:dyDescent="0.25">
      <c r="A1" s="7" t="s">
        <v>2</v>
      </c>
      <c r="B1" s="7" t="s">
        <v>0</v>
      </c>
      <c r="C1" s="7" t="s">
        <v>1</v>
      </c>
      <c r="D1" s="7" t="s">
        <v>24</v>
      </c>
      <c r="E1" s="7" t="s">
        <v>25</v>
      </c>
      <c r="F1" s="7" t="s">
        <v>3</v>
      </c>
      <c r="G1" s="7" t="s">
        <v>4</v>
      </c>
      <c r="H1" s="7" t="s">
        <v>5</v>
      </c>
    </row>
    <row r="2" spans="1:10" ht="31.5" x14ac:dyDescent="0.25">
      <c r="A2" s="2">
        <v>31713</v>
      </c>
      <c r="B2" s="2" t="s">
        <v>8</v>
      </c>
      <c r="C2" s="6" t="s">
        <v>16</v>
      </c>
      <c r="D2" s="6">
        <v>48</v>
      </c>
      <c r="E2" s="6" t="s">
        <v>26</v>
      </c>
      <c r="F2" s="3" t="s">
        <v>28</v>
      </c>
      <c r="G2" s="4" t="e">
        <f t="shared" ref="G2:G9" si="0">D2*F2</f>
        <v>#VALUE!</v>
      </c>
      <c r="H2" s="3" t="s">
        <v>28</v>
      </c>
    </row>
    <row r="3" spans="1:10" ht="31.5" x14ac:dyDescent="0.25">
      <c r="A3" s="2">
        <v>31724</v>
      </c>
      <c r="B3" s="2" t="s">
        <v>9</v>
      </c>
      <c r="C3" s="6" t="s">
        <v>17</v>
      </c>
      <c r="D3" s="6">
        <v>48</v>
      </c>
      <c r="E3" s="6" t="s">
        <v>26</v>
      </c>
      <c r="F3" s="3" t="s">
        <v>28</v>
      </c>
      <c r="G3" s="4" t="e">
        <f t="shared" si="0"/>
        <v>#VALUE!</v>
      </c>
      <c r="H3" s="3" t="s">
        <v>28</v>
      </c>
    </row>
    <row r="4" spans="1:10" ht="31.5" x14ac:dyDescent="0.25">
      <c r="A4" s="2">
        <v>1039206</v>
      </c>
      <c r="B4" s="2" t="s">
        <v>10</v>
      </c>
      <c r="C4" s="6" t="s">
        <v>18</v>
      </c>
      <c r="D4" s="6">
        <v>1</v>
      </c>
      <c r="E4" s="6" t="s">
        <v>26</v>
      </c>
      <c r="F4" s="3" t="s">
        <v>28</v>
      </c>
      <c r="G4" s="4" t="e">
        <f t="shared" si="0"/>
        <v>#VALUE!</v>
      </c>
      <c r="H4" s="3" t="s">
        <v>28</v>
      </c>
    </row>
    <row r="5" spans="1:10" ht="31.5" x14ac:dyDescent="0.25">
      <c r="A5" s="2">
        <v>1428502</v>
      </c>
      <c r="B5" s="2" t="s">
        <v>11</v>
      </c>
      <c r="C5" s="6" t="s">
        <v>19</v>
      </c>
      <c r="D5" s="6">
        <v>1</v>
      </c>
      <c r="E5" s="6" t="s">
        <v>26</v>
      </c>
      <c r="F5" s="3" t="s">
        <v>28</v>
      </c>
      <c r="G5" s="4" t="e">
        <f t="shared" si="0"/>
        <v>#VALUE!</v>
      </c>
      <c r="H5" s="3" t="s">
        <v>28</v>
      </c>
    </row>
    <row r="6" spans="1:10" ht="31.5" x14ac:dyDescent="0.25">
      <c r="A6" s="2">
        <v>1428513</v>
      </c>
      <c r="B6" s="2" t="s">
        <v>12</v>
      </c>
      <c r="C6" s="6" t="s">
        <v>20</v>
      </c>
      <c r="D6" s="6">
        <v>1</v>
      </c>
      <c r="E6" s="6" t="s">
        <v>26</v>
      </c>
      <c r="F6" s="3" t="s">
        <v>28</v>
      </c>
      <c r="G6" s="4" t="e">
        <f t="shared" si="0"/>
        <v>#VALUE!</v>
      </c>
      <c r="H6" s="3" t="s">
        <v>28</v>
      </c>
    </row>
    <row r="7" spans="1:10" ht="31.5" x14ac:dyDescent="0.25">
      <c r="A7" s="2">
        <v>2009733</v>
      </c>
      <c r="B7" s="2" t="s">
        <v>13</v>
      </c>
      <c r="C7" s="6" t="s">
        <v>21</v>
      </c>
      <c r="D7" s="6">
        <v>4</v>
      </c>
      <c r="E7" s="6" t="s">
        <v>26</v>
      </c>
      <c r="F7" s="3" t="s">
        <v>28</v>
      </c>
      <c r="G7" s="4" t="e">
        <f t="shared" si="0"/>
        <v>#VALUE!</v>
      </c>
      <c r="H7" s="3" t="s">
        <v>28</v>
      </c>
    </row>
    <row r="8" spans="1:10" ht="31.5" x14ac:dyDescent="0.25">
      <c r="A8" s="2">
        <v>2240302</v>
      </c>
      <c r="B8" s="2" t="s">
        <v>14</v>
      </c>
      <c r="C8" s="6" t="s">
        <v>22</v>
      </c>
      <c r="D8" s="6">
        <v>1</v>
      </c>
      <c r="E8" s="6" t="s">
        <v>27</v>
      </c>
      <c r="F8" s="3" t="s">
        <v>28</v>
      </c>
      <c r="G8" s="4" t="e">
        <f t="shared" si="0"/>
        <v>#VALUE!</v>
      </c>
      <c r="H8" s="3" t="s">
        <v>28</v>
      </c>
    </row>
    <row r="9" spans="1:10" ht="31.5" x14ac:dyDescent="0.25">
      <c r="A9" s="2">
        <v>2240313</v>
      </c>
      <c r="B9" s="2" t="s">
        <v>15</v>
      </c>
      <c r="C9" s="6" t="s">
        <v>23</v>
      </c>
      <c r="D9" s="6">
        <v>1</v>
      </c>
      <c r="E9" s="6" t="s">
        <v>27</v>
      </c>
      <c r="F9" s="3" t="s">
        <v>28</v>
      </c>
      <c r="G9" s="4" t="e">
        <f t="shared" si="0"/>
        <v>#VALUE!</v>
      </c>
      <c r="H9" s="3" t="s">
        <v>28</v>
      </c>
    </row>
    <row r="10" spans="1:10" x14ac:dyDescent="0.25">
      <c r="F10" s="5"/>
      <c r="G10" s="5"/>
      <c r="J10" s="1" t="str">
        <f t="shared" ref="J10:J12" si="1">_xlfn.CONCAT(A10," ",B10)</f>
        <v xml:space="preserve"> </v>
      </c>
    </row>
    <row r="11" spans="1:10" ht="15.75" customHeight="1" x14ac:dyDescent="0.25">
      <c r="A11" s="11" t="s">
        <v>6</v>
      </c>
      <c r="B11" s="11"/>
      <c r="C11" s="11"/>
      <c r="D11" s="11"/>
      <c r="E11" s="11"/>
      <c r="F11" s="4" t="e">
        <f>SUM(G2:G9)</f>
        <v>#VALUE!</v>
      </c>
      <c r="G11" s="5"/>
    </row>
    <row r="12" spans="1:10" x14ac:dyDescent="0.25">
      <c r="J12" s="1" t="str">
        <f t="shared" si="1"/>
        <v xml:space="preserve"> </v>
      </c>
    </row>
    <row r="13" spans="1:10" ht="31.5" x14ac:dyDescent="0.5">
      <c r="A13" s="8" t="s">
        <v>7</v>
      </c>
      <c r="B13" s="8"/>
      <c r="C13" s="8"/>
      <c r="D13" s="8"/>
      <c r="E13" s="8"/>
      <c r="F13" s="8"/>
      <c r="G13" s="8"/>
      <c r="H13" s="8"/>
    </row>
    <row r="15" spans="1:10" ht="23.25" x14ac:dyDescent="0.35">
      <c r="A15" s="9" t="s">
        <v>29</v>
      </c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2">
    <mergeCell ref="A13:H13"/>
    <mergeCell ref="A11:E11"/>
  </mergeCells>
  <conditionalFormatting sqref="A1:A9">
    <cfRule type="duplicateValues" dxfId="1" priority="5"/>
    <cfRule type="duplicateValues" dxfId="0" priority="6"/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E0E4-1025-4696-BF29-2E8C99EF466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Olověné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2023-10-11T07:14:20Z</cp:lastPrinted>
  <dcterms:created xsi:type="dcterms:W3CDTF">2023-10-11T06:15:41Z</dcterms:created>
  <dcterms:modified xsi:type="dcterms:W3CDTF">2024-01-24T10:39:51Z</dcterms:modified>
</cp:coreProperties>
</file>