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4\13_2024 Opravy akumulátorů ŽKV, Lucka\TA\"/>
    </mc:Choice>
  </mc:AlternateContent>
  <xr:revisionPtr revIDLastSave="0" documentId="13_ncr:1_{E5C4A96B-85CA-49C8-B71C-3A93E4230EB9}" xr6:coauthVersionLast="47" xr6:coauthVersionMax="47" xr10:uidLastSave="{00000000-0000-0000-0000-000000000000}"/>
  <bookViews>
    <workbookView xWindow="29625" yWindow="2385" windowWidth="21600" windowHeight="12045" xr2:uid="{85672D15-4656-4BE2-9BD6-8A49F2271AE8}"/>
  </bookViews>
  <sheets>
    <sheet name="List1" sheetId="1" r:id="rId1"/>
  </sheets>
  <definedNames>
    <definedName name="_xlnm._FilterDatabase" localSheetId="0" hidden="1">List1!$A$1:$B$5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1" i="1"/>
  <c r="F6" i="1"/>
  <c r="F7" i="1"/>
  <c r="F5" i="1"/>
  <c r="F4" i="1"/>
  <c r="F3" i="1"/>
  <c r="F2" i="1"/>
  <c r="F9" i="1" s="1"/>
</calcChain>
</file>

<file path=xl/sharedStrings.xml><?xml version="1.0" encoding="utf-8"?>
<sst xmlns="http://schemas.openxmlformats.org/spreadsheetml/2006/main" count="45" uniqueCount="20">
  <si>
    <t>KSM</t>
  </si>
  <si>
    <t>Název materiálu (Označení materiálu)</t>
  </si>
  <si>
    <t>Dokument kontroly</t>
  </si>
  <si>
    <t>[doplní dodavatel]</t>
  </si>
  <si>
    <t>Předpokládáný odběr</t>
  </si>
  <si>
    <t>Cena za předpokládaný odběr bez DPH</t>
  </si>
  <si>
    <t>Akumulátor gelový A512/140A startovací</t>
  </si>
  <si>
    <t>Akumulátor Pb gelový 50V 4EPzV 220</t>
  </si>
  <si>
    <t>Akumulátor Pb gelový 24V 7EPzV 385</t>
  </si>
  <si>
    <t>Článek akumulátorový gel. 2V 8EPzV 440Ah</t>
  </si>
  <si>
    <t>Akumulátor Pb gelový 48V 5EPzV 275</t>
  </si>
  <si>
    <t>Akumulátor 38 FNC 235 MR3 Hoppecke</t>
  </si>
  <si>
    <t>Akumulátor Pb gelový 24V 8 EPzV 440Ah-844</t>
  </si>
  <si>
    <t>předpis V 98/62</t>
  </si>
  <si>
    <t>3.1, předpis V 98/62</t>
  </si>
  <si>
    <t>Cena za jeden kus opravy</t>
  </si>
  <si>
    <t>Cena za jeden kus nového materiálu</t>
  </si>
  <si>
    <t>Cena celkem za opravy (slouží pro účely hodnocení)</t>
  </si>
  <si>
    <t>Průměrný termín plnění za opravu (slouží pro účely hodnocení)</t>
  </si>
  <si>
    <t>Termín plnění za opravu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</si>
</sst>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49" fontId="0" fillId="3" borderId="1" xfId="0" applyNumberFormat="1" applyFill="1" applyBorder="1"/>
    <xf numFmtId="2" fontId="0" fillId="0" borderId="0" xfId="0" applyNumberFormat="1"/>
    <xf numFmtId="2" fontId="0" fillId="2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2" fontId="0" fillId="0" borderId="0" xfId="0" applyNumberFormat="1" applyFill="1" applyBorder="1"/>
    <xf numFmtId="0" fontId="0" fillId="0" borderId="0" xfId="0" applyFill="1"/>
    <xf numFmtId="49" fontId="0" fillId="0" borderId="1" xfId="0" applyNumberForma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00F2-59A6-4339-A217-62022FC87A0E}">
  <dimension ref="A1:H11"/>
  <sheetViews>
    <sheetView tabSelected="1" topLeftCell="A4" workbookViewId="0">
      <selection activeCell="B14" sqref="B14"/>
    </sheetView>
  </sheetViews>
  <sheetFormatPr defaultRowHeight="15" x14ac:dyDescent="0.25"/>
  <cols>
    <col min="1" max="1" width="8" bestFit="1" customWidth="1"/>
    <col min="2" max="2" width="42.5703125" customWidth="1"/>
    <col min="3" max="3" width="11.5703125" customWidth="1"/>
    <col min="4" max="4" width="10.7109375" customWidth="1"/>
    <col min="5" max="5" width="18.5703125" customWidth="1"/>
    <col min="6" max="6" width="18.5703125" style="6" customWidth="1"/>
    <col min="7" max="7" width="18.5703125" customWidth="1"/>
    <col min="8" max="8" width="18.7109375" customWidth="1"/>
  </cols>
  <sheetData>
    <row r="1" spans="1:8" ht="45" x14ac:dyDescent="0.25">
      <c r="A1" s="1" t="s">
        <v>0</v>
      </c>
      <c r="B1" s="1" t="s">
        <v>1</v>
      </c>
      <c r="C1" s="4" t="s">
        <v>2</v>
      </c>
      <c r="D1" s="4" t="s">
        <v>4</v>
      </c>
      <c r="E1" s="4" t="s">
        <v>15</v>
      </c>
      <c r="F1" s="7" t="s">
        <v>5</v>
      </c>
      <c r="G1" s="4" t="s">
        <v>16</v>
      </c>
      <c r="H1" s="1" t="s">
        <v>19</v>
      </c>
    </row>
    <row r="2" spans="1:8" ht="30" x14ac:dyDescent="0.25">
      <c r="A2" s="2">
        <v>1048149</v>
      </c>
      <c r="B2" s="2" t="s">
        <v>6</v>
      </c>
      <c r="C2" s="15" t="s">
        <v>13</v>
      </c>
      <c r="D2" s="2">
        <v>2</v>
      </c>
      <c r="E2" s="5" t="s">
        <v>3</v>
      </c>
      <c r="F2" s="2" t="e">
        <f>D2*E2</f>
        <v>#VALUE!</v>
      </c>
      <c r="G2" s="5" t="s">
        <v>3</v>
      </c>
      <c r="H2" s="5" t="s">
        <v>3</v>
      </c>
    </row>
    <row r="3" spans="1:8" ht="30" x14ac:dyDescent="0.25">
      <c r="A3" s="2">
        <v>1059445</v>
      </c>
      <c r="B3" s="2" t="s">
        <v>7</v>
      </c>
      <c r="C3" s="15" t="s">
        <v>14</v>
      </c>
      <c r="D3" s="2">
        <v>4</v>
      </c>
      <c r="E3" s="5" t="s">
        <v>3</v>
      </c>
      <c r="F3" s="2" t="e">
        <f t="shared" ref="F3:F5" si="0">D3*E3</f>
        <v>#VALUE!</v>
      </c>
      <c r="G3" s="5" t="s">
        <v>3</v>
      </c>
      <c r="H3" s="5" t="s">
        <v>3</v>
      </c>
    </row>
    <row r="4" spans="1:8" ht="30" x14ac:dyDescent="0.25">
      <c r="A4" s="2">
        <v>1104524</v>
      </c>
      <c r="B4" s="2" t="s">
        <v>8</v>
      </c>
      <c r="C4" s="15" t="s">
        <v>14</v>
      </c>
      <c r="D4" s="2">
        <v>1</v>
      </c>
      <c r="E4" s="5" t="s">
        <v>3</v>
      </c>
      <c r="F4" s="2" t="e">
        <f t="shared" si="0"/>
        <v>#VALUE!</v>
      </c>
      <c r="G4" s="5" t="s">
        <v>3</v>
      </c>
      <c r="H4" s="5" t="s">
        <v>3</v>
      </c>
    </row>
    <row r="5" spans="1:8" ht="30" x14ac:dyDescent="0.25">
      <c r="A5" s="2">
        <v>1147151</v>
      </c>
      <c r="B5" s="2" t="s">
        <v>9</v>
      </c>
      <c r="C5" s="15" t="s">
        <v>14</v>
      </c>
      <c r="D5" s="2">
        <v>2</v>
      </c>
      <c r="E5" s="5" t="s">
        <v>3</v>
      </c>
      <c r="F5" s="2" t="e">
        <f t="shared" si="0"/>
        <v>#VALUE!</v>
      </c>
      <c r="G5" s="5" t="s">
        <v>3</v>
      </c>
      <c r="H5" s="5" t="s">
        <v>3</v>
      </c>
    </row>
    <row r="6" spans="1:8" ht="30" x14ac:dyDescent="0.25">
      <c r="A6" s="2">
        <v>1616027</v>
      </c>
      <c r="B6" s="2" t="s">
        <v>10</v>
      </c>
      <c r="C6" s="15" t="s">
        <v>14</v>
      </c>
      <c r="D6" s="2">
        <v>8</v>
      </c>
      <c r="E6" s="5" t="s">
        <v>3</v>
      </c>
      <c r="F6" s="2" t="e">
        <f t="shared" ref="F6:F7" si="1">D6*E6</f>
        <v>#VALUE!</v>
      </c>
      <c r="G6" s="5" t="s">
        <v>3</v>
      </c>
      <c r="H6" s="5" t="s">
        <v>3</v>
      </c>
    </row>
    <row r="7" spans="1:8" ht="30" x14ac:dyDescent="0.25">
      <c r="A7" s="2">
        <v>1678195</v>
      </c>
      <c r="B7" s="2" t="s">
        <v>11</v>
      </c>
      <c r="C7" s="15" t="s">
        <v>14</v>
      </c>
      <c r="D7" s="2">
        <v>1</v>
      </c>
      <c r="E7" s="5" t="s">
        <v>3</v>
      </c>
      <c r="F7" s="2" t="e">
        <f t="shared" si="1"/>
        <v>#VALUE!</v>
      </c>
      <c r="G7" s="5" t="s">
        <v>3</v>
      </c>
      <c r="H7" s="5" t="s">
        <v>3</v>
      </c>
    </row>
    <row r="8" spans="1:8" ht="30" x14ac:dyDescent="0.25">
      <c r="A8" s="2">
        <v>1775103</v>
      </c>
      <c r="B8" s="2" t="s">
        <v>12</v>
      </c>
      <c r="C8" s="15" t="s">
        <v>14</v>
      </c>
      <c r="D8" s="2">
        <v>16</v>
      </c>
      <c r="E8" s="5" t="s">
        <v>3</v>
      </c>
      <c r="F8" s="2" t="e">
        <f t="shared" ref="F8" si="2">D8*E8</f>
        <v>#VALUE!</v>
      </c>
      <c r="G8" s="5" t="s">
        <v>3</v>
      </c>
      <c r="H8" s="5" t="s">
        <v>3</v>
      </c>
    </row>
    <row r="9" spans="1:8" x14ac:dyDescent="0.25">
      <c r="A9" s="9" t="s">
        <v>17</v>
      </c>
      <c r="B9" s="9"/>
      <c r="C9" s="9"/>
      <c r="D9" s="9"/>
      <c r="E9" s="9"/>
      <c r="F9" s="8" t="e">
        <f>SUM(F2:F8)</f>
        <v>#VALUE!</v>
      </c>
      <c r="G9" s="13"/>
    </row>
    <row r="10" spans="1:8" x14ac:dyDescent="0.25">
      <c r="A10" s="3"/>
      <c r="G10" s="14"/>
    </row>
    <row r="11" spans="1:8" x14ac:dyDescent="0.25">
      <c r="A11" s="10" t="s">
        <v>18</v>
      </c>
      <c r="B11" s="11"/>
      <c r="C11" s="11"/>
      <c r="D11" s="11"/>
      <c r="E11" s="12"/>
      <c r="F11" s="8" t="e">
        <f>AVERAGE(H2:H7)</f>
        <v>#DIV/0!</v>
      </c>
      <c r="G11" s="13"/>
    </row>
  </sheetData>
  <mergeCells count="2">
    <mergeCell ref="A9:E9"/>
    <mergeCell ref="A11:E11"/>
  </mergeCells>
  <phoneticPr fontId="1" type="noConversion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Částečka Jan, Ing.</dc:creator>
  <cp:lastModifiedBy>Kiesewetterová Lucie, Ing.</cp:lastModifiedBy>
  <cp:lastPrinted>2024-02-02T09:12:55Z</cp:lastPrinted>
  <dcterms:created xsi:type="dcterms:W3CDTF">2023-12-05T16:39:33Z</dcterms:created>
  <dcterms:modified xsi:type="dcterms:W3CDTF">2024-02-09T12:08:18Z</dcterms:modified>
</cp:coreProperties>
</file>