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4\08_2024 Renovace hřídelí ŽKV, Gabča\TA\"/>
    </mc:Choice>
  </mc:AlternateContent>
  <xr:revisionPtr revIDLastSave="0" documentId="13_ncr:1_{3BED734D-41D4-4959-A64E-01C2F74B2095}" xr6:coauthVersionLast="47" xr6:coauthVersionMax="47" xr10:uidLastSave="{00000000-0000-0000-0000-000000000000}"/>
  <bookViews>
    <workbookView xWindow="-108" yWindow="-108" windowWidth="22428" windowHeight="12576" xr2:uid="{85672D15-4656-4BE2-9BD6-8A49F2271AE8}"/>
  </bookViews>
  <sheets>
    <sheet name="List1" sheetId="1" r:id="rId1"/>
  </sheets>
  <definedNames>
    <definedName name="_xlnm._FilterDatabase" localSheetId="0" hidden="1">List1!$A$2:$B$5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8" i="1"/>
  <c r="F6" i="1"/>
  <c r="F7" i="1"/>
  <c r="F8" i="1"/>
  <c r="F9" i="1"/>
  <c r="F10" i="1"/>
  <c r="F11" i="1"/>
  <c r="F12" i="1"/>
  <c r="F13" i="1"/>
  <c r="F14" i="1"/>
  <c r="F15" i="1"/>
  <c r="F3" i="1"/>
  <c r="F4" i="1"/>
  <c r="F5" i="1"/>
</calcChain>
</file>

<file path=xl/sharedStrings.xml><?xml version="1.0" encoding="utf-8"?>
<sst xmlns="http://schemas.openxmlformats.org/spreadsheetml/2006/main" count="61" uniqueCount="27">
  <si>
    <t>KSM</t>
  </si>
  <si>
    <t>Název materiálu (Označení materiálu)</t>
  </si>
  <si>
    <t>Dokument kontroly</t>
  </si>
  <si>
    <t>Příloha č. 1 Vymezení, rozsah prací a jejich ceník</t>
  </si>
  <si>
    <t>[doplní dodavatel]</t>
  </si>
  <si>
    <t>Termín plnění za GO</t>
  </si>
  <si>
    <t>Předpokládáný odběr</t>
  </si>
  <si>
    <t>Hřídel spojovací 3x1490, 006-76-010-0010</t>
  </si>
  <si>
    <t>Hřídel 4549-77-31, 842-86-010-0030</t>
  </si>
  <si>
    <t>Hřídel kloubový 1230, 4546-80-30/03.1230</t>
  </si>
  <si>
    <t>Hřídel kloubový 1280, 4546-80-30/03.1280</t>
  </si>
  <si>
    <t>Hřídel kloubový 1580, 4546-77-30/03.1580</t>
  </si>
  <si>
    <t>Hřídel kloubový 43-30 LZ 250</t>
  </si>
  <si>
    <t>Hřídel hnací 9451 4 001 - 00 - 0001</t>
  </si>
  <si>
    <t>Hřídel hnací 9451 4 001 - 00 - 0002</t>
  </si>
  <si>
    <t>Hřídel s ozubením SO-3 VE-01</t>
  </si>
  <si>
    <t>Lamela kluzná s ozubením SO-3 VE-02</t>
  </si>
  <si>
    <t>Hřídel 4600-53-00/00x1430-2,0 b</t>
  </si>
  <si>
    <t>Hřídel spojovací 4600-53-00/00x1585-2,0</t>
  </si>
  <si>
    <t>Hřídel spojovací 4506-53-00/02x1650</t>
  </si>
  <si>
    <t>Cena za jeden kus generální opravy</t>
  </si>
  <si>
    <t>Cena za předpokládaný odběr bez DPH</t>
  </si>
  <si>
    <t>3.2P</t>
  </si>
  <si>
    <t>3.1P</t>
  </si>
  <si>
    <t>Účastník doloží položkový rozpad generální opravy (po jednotlivých položkách)</t>
  </si>
  <si>
    <t>Cena celkem za generální opravy (slouží pro účely hodnocení)</t>
  </si>
  <si>
    <t>Průměrný termín plnění za generální opravy (slouží pro účely hodnocení)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</si>
</sst>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49" fontId="0" fillId="3" borderId="1" xfId="0" applyNumberFormat="1" applyFill="1" applyBorder="1"/>
    <xf numFmtId="2" fontId="0" fillId="0" borderId="0" xfId="0" applyNumberFormat="1"/>
    <xf numFmtId="2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/>
    <xf numFmtId="2" fontId="0" fillId="4" borderId="1" xfId="0" applyNumberFormat="1" applyFill="1" applyBorder="1"/>
    <xf numFmtId="49" fontId="0" fillId="0" borderId="0" xfId="0" applyNumberFormat="1"/>
    <xf numFmtId="0" fontId="0" fillId="4" borderId="0" xfId="0" applyFill="1"/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00F2-59A6-4339-A217-62022FC87A0E}">
  <dimension ref="A1:G22"/>
  <sheetViews>
    <sheetView tabSelected="1" workbookViewId="0">
      <selection activeCell="A22" sqref="A22"/>
    </sheetView>
  </sheetViews>
  <sheetFormatPr defaultRowHeight="14.4" x14ac:dyDescent="0.3"/>
  <cols>
    <col min="1" max="1" width="8" bestFit="1" customWidth="1"/>
    <col min="2" max="2" width="33" customWidth="1"/>
    <col min="3" max="3" width="11.6640625" customWidth="1"/>
    <col min="4" max="4" width="10.77734375" customWidth="1"/>
    <col min="5" max="5" width="18.5546875" customWidth="1"/>
    <col min="6" max="6" width="18.5546875" style="5" customWidth="1"/>
    <col min="7" max="7" width="18.77734375" customWidth="1"/>
  </cols>
  <sheetData>
    <row r="1" spans="1:7" x14ac:dyDescent="0.3">
      <c r="A1" t="s">
        <v>3</v>
      </c>
    </row>
    <row r="2" spans="1:7" ht="43.2" x14ac:dyDescent="0.3">
      <c r="A2" s="1" t="s">
        <v>0</v>
      </c>
      <c r="B2" s="1" t="s">
        <v>1</v>
      </c>
      <c r="C2" s="3" t="s">
        <v>2</v>
      </c>
      <c r="D2" s="3" t="s">
        <v>6</v>
      </c>
      <c r="E2" s="3" t="s">
        <v>20</v>
      </c>
      <c r="F2" s="6" t="s">
        <v>21</v>
      </c>
      <c r="G2" s="1" t="s">
        <v>5</v>
      </c>
    </row>
    <row r="3" spans="1:7" x14ac:dyDescent="0.3">
      <c r="A3">
        <v>1071731</v>
      </c>
      <c r="B3" t="s">
        <v>7</v>
      </c>
      <c r="C3" s="9" t="s">
        <v>22</v>
      </c>
      <c r="D3">
        <v>21</v>
      </c>
      <c r="E3" s="4" t="s">
        <v>4</v>
      </c>
      <c r="F3" s="7" t="e">
        <f t="shared" ref="F3:F15" si="0">D3*E3</f>
        <v>#VALUE!</v>
      </c>
      <c r="G3" s="4" t="s">
        <v>4</v>
      </c>
    </row>
    <row r="4" spans="1:7" x14ac:dyDescent="0.3">
      <c r="A4">
        <v>1614071</v>
      </c>
      <c r="B4" t="s">
        <v>8</v>
      </c>
      <c r="C4" s="9" t="s">
        <v>22</v>
      </c>
      <c r="D4">
        <v>16</v>
      </c>
      <c r="E4" s="4" t="s">
        <v>4</v>
      </c>
      <c r="F4" s="7" t="e">
        <f t="shared" si="0"/>
        <v>#VALUE!</v>
      </c>
      <c r="G4" s="4" t="s">
        <v>4</v>
      </c>
    </row>
    <row r="5" spans="1:7" x14ac:dyDescent="0.3">
      <c r="A5">
        <v>711641</v>
      </c>
      <c r="B5" t="s">
        <v>9</v>
      </c>
      <c r="C5" s="9" t="s">
        <v>22</v>
      </c>
      <c r="D5">
        <v>1</v>
      </c>
      <c r="E5" s="4" t="s">
        <v>4</v>
      </c>
      <c r="F5" s="7" t="e">
        <f t="shared" si="0"/>
        <v>#VALUE!</v>
      </c>
      <c r="G5" s="4" t="s">
        <v>4</v>
      </c>
    </row>
    <row r="6" spans="1:7" x14ac:dyDescent="0.3">
      <c r="A6">
        <v>711663</v>
      </c>
      <c r="B6" t="s">
        <v>10</v>
      </c>
      <c r="C6" s="9" t="s">
        <v>22</v>
      </c>
      <c r="D6">
        <v>1</v>
      </c>
      <c r="E6" s="4" t="s">
        <v>4</v>
      </c>
      <c r="F6" s="7" t="e">
        <f t="shared" si="0"/>
        <v>#VALUE!</v>
      </c>
      <c r="G6" s="4" t="s">
        <v>4</v>
      </c>
    </row>
    <row r="7" spans="1:7" x14ac:dyDescent="0.3">
      <c r="A7">
        <v>711685</v>
      </c>
      <c r="B7" t="s">
        <v>11</v>
      </c>
      <c r="C7" s="9" t="s">
        <v>22</v>
      </c>
      <c r="D7">
        <v>1</v>
      </c>
      <c r="E7" s="4" t="s">
        <v>4</v>
      </c>
      <c r="F7" s="7" t="e">
        <f t="shared" si="0"/>
        <v>#VALUE!</v>
      </c>
      <c r="G7" s="4" t="s">
        <v>4</v>
      </c>
    </row>
    <row r="8" spans="1:7" x14ac:dyDescent="0.3">
      <c r="A8">
        <v>978671</v>
      </c>
      <c r="B8" t="s">
        <v>12</v>
      </c>
      <c r="C8" s="9" t="s">
        <v>23</v>
      </c>
      <c r="D8">
        <v>1</v>
      </c>
      <c r="E8" s="4" t="s">
        <v>4</v>
      </c>
      <c r="F8" s="7" t="e">
        <f t="shared" si="0"/>
        <v>#VALUE!</v>
      </c>
      <c r="G8" s="4" t="s">
        <v>4</v>
      </c>
    </row>
    <row r="9" spans="1:7" x14ac:dyDescent="0.3">
      <c r="A9">
        <v>1516959</v>
      </c>
      <c r="B9" t="s">
        <v>13</v>
      </c>
      <c r="C9" s="9" t="s">
        <v>22</v>
      </c>
      <c r="D9">
        <v>16</v>
      </c>
      <c r="E9" s="4" t="s">
        <v>4</v>
      </c>
      <c r="F9" s="7" t="e">
        <f t="shared" si="0"/>
        <v>#VALUE!</v>
      </c>
      <c r="G9" s="4" t="s">
        <v>4</v>
      </c>
    </row>
    <row r="10" spans="1:7" x14ac:dyDescent="0.3">
      <c r="A10">
        <v>1516961</v>
      </c>
      <c r="B10" t="s">
        <v>14</v>
      </c>
      <c r="C10" s="9" t="s">
        <v>22</v>
      </c>
      <c r="D10">
        <v>16</v>
      </c>
      <c r="E10" s="4" t="s">
        <v>4</v>
      </c>
      <c r="F10" s="7" t="e">
        <f t="shared" si="0"/>
        <v>#VALUE!</v>
      </c>
      <c r="G10" s="4" t="s">
        <v>4</v>
      </c>
    </row>
    <row r="11" spans="1:7" x14ac:dyDescent="0.3">
      <c r="A11">
        <v>1459495</v>
      </c>
      <c r="B11" t="s">
        <v>15</v>
      </c>
      <c r="C11" s="9"/>
      <c r="D11">
        <v>8</v>
      </c>
      <c r="E11" s="4" t="s">
        <v>4</v>
      </c>
      <c r="F11" s="7" t="e">
        <f t="shared" si="0"/>
        <v>#VALUE!</v>
      </c>
      <c r="G11" s="4" t="s">
        <v>4</v>
      </c>
    </row>
    <row r="12" spans="1:7" x14ac:dyDescent="0.3">
      <c r="A12">
        <v>1459506</v>
      </c>
      <c r="B12" t="s">
        <v>16</v>
      </c>
      <c r="D12">
        <v>8</v>
      </c>
      <c r="E12" s="4" t="s">
        <v>4</v>
      </c>
      <c r="F12" s="7" t="e">
        <f t="shared" si="0"/>
        <v>#VALUE!</v>
      </c>
      <c r="G12" s="4" t="s">
        <v>4</v>
      </c>
    </row>
    <row r="13" spans="1:7" x14ac:dyDescent="0.3">
      <c r="A13">
        <v>1628447</v>
      </c>
      <c r="B13" t="s">
        <v>17</v>
      </c>
      <c r="C13" s="9" t="s">
        <v>22</v>
      </c>
      <c r="D13">
        <v>8</v>
      </c>
      <c r="E13" s="4" t="s">
        <v>4</v>
      </c>
      <c r="F13" s="7" t="e">
        <f t="shared" si="0"/>
        <v>#VALUE!</v>
      </c>
      <c r="G13" s="4" t="s">
        <v>4</v>
      </c>
    </row>
    <row r="14" spans="1:7" x14ac:dyDescent="0.3">
      <c r="A14">
        <v>1723746</v>
      </c>
      <c r="B14" t="s">
        <v>18</v>
      </c>
      <c r="C14" s="9" t="s">
        <v>22</v>
      </c>
      <c r="D14">
        <v>16</v>
      </c>
      <c r="E14" s="4" t="s">
        <v>4</v>
      </c>
      <c r="F14" s="7" t="e">
        <f t="shared" si="0"/>
        <v>#VALUE!</v>
      </c>
      <c r="G14" s="4" t="s">
        <v>4</v>
      </c>
    </row>
    <row r="15" spans="1:7" x14ac:dyDescent="0.3">
      <c r="A15">
        <v>1723757</v>
      </c>
      <c r="B15" t="s">
        <v>19</v>
      </c>
      <c r="C15" s="9" t="s">
        <v>22</v>
      </c>
      <c r="D15">
        <v>16</v>
      </c>
      <c r="E15" s="4" t="s">
        <v>4</v>
      </c>
      <c r="F15" s="7" t="e">
        <f t="shared" si="0"/>
        <v>#VALUE!</v>
      </c>
      <c r="G15" s="4" t="s">
        <v>4</v>
      </c>
    </row>
    <row r="16" spans="1:7" x14ac:dyDescent="0.3">
      <c r="A16" s="11" t="s">
        <v>25</v>
      </c>
      <c r="B16" s="11"/>
      <c r="C16" s="11"/>
      <c r="D16" s="11"/>
      <c r="E16" s="11"/>
      <c r="F16" s="8" t="e">
        <f>SUM(F3:F15)</f>
        <v>#VALUE!</v>
      </c>
    </row>
    <row r="18" spans="1:6" x14ac:dyDescent="0.3">
      <c r="A18" s="12" t="s">
        <v>26</v>
      </c>
      <c r="B18" s="13"/>
      <c r="C18" s="13"/>
      <c r="D18" s="13"/>
      <c r="E18" s="14"/>
      <c r="F18" s="8" t="e">
        <f>AVERAGE(G3:G15)</f>
        <v>#DIV/0!</v>
      </c>
    </row>
    <row r="19" spans="1:6" x14ac:dyDescent="0.3">
      <c r="A19" s="2"/>
    </row>
    <row r="20" spans="1:6" x14ac:dyDescent="0.3">
      <c r="A20" s="10" t="s">
        <v>24</v>
      </c>
      <c r="B20" s="10"/>
      <c r="C20" s="10"/>
      <c r="D20" s="10"/>
      <c r="E20" s="10"/>
    </row>
    <row r="22" spans="1:6" x14ac:dyDescent="0.3">
      <c r="A22" s="2"/>
    </row>
  </sheetData>
  <mergeCells count="2">
    <mergeCell ref="A16:E16"/>
    <mergeCell ref="A18:E18"/>
  </mergeCells>
  <phoneticPr fontId="1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Částečka Jan, Ing.</dc:creator>
  <cp:lastModifiedBy>Joklová Gabrilea</cp:lastModifiedBy>
  <cp:lastPrinted>2024-02-02T09:12:55Z</cp:lastPrinted>
  <dcterms:created xsi:type="dcterms:W3CDTF">2023-12-05T16:39:33Z</dcterms:created>
  <dcterms:modified xsi:type="dcterms:W3CDTF">2024-02-19T12:24:41Z</dcterms:modified>
</cp:coreProperties>
</file>