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3038_Smykový nakladač/3_Z23038_ZD_Josephine/"/>
    </mc:Choice>
  </mc:AlternateContent>
  <xr:revisionPtr revIDLastSave="26" documentId="8_{27E548E2-5FCB-4258-A300-B2A41FA12F10}" xr6:coauthVersionLast="47" xr6:coauthVersionMax="47" xr10:uidLastSave="{09CFF0E6-C4B9-4D94-87D5-1C8A9B5BB0AE}"/>
  <bookViews>
    <workbookView xWindow="-120" yWindow="-120" windowWidth="29040" windowHeight="15720" xr2:uid="{00000000-000D-0000-FFFF-FFFF00000000}"/>
  </bookViews>
  <sheets>
    <sheet name="Z23038_Smykem řízený nakladač" sheetId="1" r:id="rId1"/>
  </sheets>
  <definedNames>
    <definedName name="Z_10F38366_79C4_4726_8FD8_DCD4837DB273_.wvu.Rows" localSheetId="0" hidden="1">'Z23038_Smykem řízený nakladač'!$73:$75</definedName>
    <definedName name="Z_1367FF35_14E0_4460_8A17_511F48FB435D_.wvu.Rows" localSheetId="0" hidden="1">'Z23038_Smykem řízený nakladač'!$73:$75</definedName>
    <definedName name="Z_27E2EF1F_975E_402D_8B2E_E7D78EC6C447_.wvu.Rows" localSheetId="0" hidden="1">'Z23038_Smykem řízený nakladač'!$73:$75</definedName>
    <definedName name="Z_46C013C6_D2E0_41F2_A831_612813AA30E3_.wvu.Rows" localSheetId="0" hidden="1">'Z23038_Smykem řízený nakladač'!$73:$75</definedName>
    <definedName name="Z_A924BC5A_08BA_40C6_A14F_471141BD6787_.wvu.Rows" localSheetId="0" hidden="1">'Z23038_Smykem řízený nakladač'!$73:$75</definedName>
    <definedName name="Z_BBD26D1A_B1B3_4BCB_A4E2_EBAA87F33416_.wvu.Rows" localSheetId="0" hidden="1">'Z23038_Smykem řízený nakladač'!$73:$75</definedName>
    <definedName name="Z_D2DE4E23_9D4A_45EB_8438_D523C62D137E_.wvu.Rows" localSheetId="0" hidden="1">'Z23038_Smykem řízený nakladač'!$73:$75</definedName>
  </definedNames>
  <calcPr calcId="191028"/>
  <customWorkbookViews>
    <customWorkbookView name="René Štefanyk, Silnice LK a.s. – osobní zobrazení" guid="{A924BC5A-08BA-40C6-A14F-471141BD6787}" mergeInterval="0" personalView="1" maximized="1" xWindow="-8" yWindow="-8" windowWidth="1936" windowHeight="1056" activeSheetId="1"/>
    <customWorkbookView name="Monika Poslová, Silnice LK a.s. – osobní zobrazení" guid="{46C013C6-D2E0-41F2-A831-612813AA30E3}" mergeInterval="0" personalView="1" maximized="1" xWindow="-8" yWindow="-8" windowWidth="1936" windowHeight="1048" activeSheetId="1"/>
    <customWorkbookView name="Schön Radek – osobní zobrazení" guid="{10F38366-79C4-4726-8FD8-DCD4837DB273}" mergeInterval="0" personalView="1" maximized="1" xWindow="-9" yWindow="-9" windowWidth="1938" windowHeight="1048" activeSheetId="1" showComments="commIndAndComment"/>
    <customWorkbookView name="Firichová Tereza – osobní zobrazení" guid="{27E2EF1F-975E-402D-8B2E-E7D78EC6C447}" mergeInterval="0" personalView="1" maximized="1" windowWidth="1916" windowHeight="807" activeSheetId="1"/>
    <customWorkbookView name="Petr Halbrštát – osobní zobrazení" guid="{FEE4FCA3-D388-4D4B-BC00-DCEAEB20AAAB}" mergeInterval="0" personalView="1" maximized="1" windowWidth="1294" windowHeight="511" activeSheetId="1"/>
    <customWorkbookView name="Jakub Stuchlík – osobní zobrazení" guid="{5B718BCB-36E1-4A49-A64E-66D3945DDED4}" mergeInterval="0" personalView="1" maximized="1" windowWidth="1344" windowHeight="531" activeSheetId="1"/>
    <customWorkbookView name="Jan Suchomel – osobní zobrazení" guid="{F980383D-55BC-42C9-8963-20D3A73D50B8}" mergeInterval="0" personalView="1" maximized="1" windowWidth="1920" windowHeight="825" activeSheetId="1"/>
    <customWorkbookView name="Pavel Oleníček – osobní zobrazení" guid="{D2DE4E23-9D4A-45EB-8438-D523C62D137E}" mergeInterval="0" personalView="1" maximized="1" windowWidth="2400" windowHeight="1063" activeSheetId="1" showComments="commIndAndComment"/>
    <customWorkbookView name="Petr Šén, Silnice LK a.s. – osobní zobrazení" guid="{BBD26D1A-B1B3-4BCB-A4E2-EBAA87F33416}" mergeInterval="0" personalView="1" maximized="1" xWindow="-9" yWindow="-9" windowWidth="1938" windowHeight="1050" activeSheetId="1"/>
    <customWorkbookView name="Denis Tomáš, Silnice LK a.s. – osobní zobrazení" guid="{1367FF35-14E0-4460-8A17-511F48FB435D}" mergeInterval="0" personalView="1" xWindow="88" yWindow="8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<sst xmlns="http://schemas.openxmlformats.org/spreadsheetml/2006/main" count="302" uniqueCount="142">
  <si>
    <t>Příloha č. 3 - Technická specifikace a tabulka k ocenění</t>
  </si>
  <si>
    <t xml:space="preserve">Z23038 </t>
  </si>
  <si>
    <t>A.</t>
  </si>
  <si>
    <t>Poptávka na nákup zboží k ocenění</t>
  </si>
  <si>
    <t>1.</t>
  </si>
  <si>
    <t>Smykem řízený nakladač s příslušenstvím dle bodů specifikace B.,C.,D.,E.</t>
  </si>
  <si>
    <t>Požadované množství v ks:</t>
  </si>
  <si>
    <t>1Ks</t>
  </si>
  <si>
    <t>2.</t>
  </si>
  <si>
    <t xml:space="preserve">Nabídková cena smykově řízeného nakladače s příslušenstvím. </t>
  </si>
  <si>
    <t>Nabídková cena v Kč bez DPH:</t>
  </si>
  <si>
    <t>3.</t>
  </si>
  <si>
    <t>4.</t>
  </si>
  <si>
    <t>Celková nabídková cena za nakladač s příslušenstvím dle bodů specifikace B.,C.,D.,E. a servisních prohlídek za 36 měsíců.</t>
  </si>
  <si>
    <t>Celková nabídková cena v Kč bez DPH:</t>
  </si>
  <si>
    <t>B.</t>
  </si>
  <si>
    <t>Technická specifikace Smykem řízený nakladač</t>
  </si>
  <si>
    <t>Měřítko plnění</t>
  </si>
  <si>
    <t>Hodnota</t>
  </si>
  <si>
    <t>Výrobce smykem řízeného nakladače/stroje</t>
  </si>
  <si>
    <t>výrobce</t>
  </si>
  <si>
    <t>[doplní uchazeč]</t>
  </si>
  <si>
    <t>Typové označení výrobcem</t>
  </si>
  <si>
    <t>označení</t>
  </si>
  <si>
    <t>Nový dosud nepoužitý 1 ks smykem řízený nakladač rok výroby od 2024</t>
  </si>
  <si>
    <t>rok výroby</t>
  </si>
  <si>
    <t>Maximální přepravní hmotnost stroje 4300 kg</t>
  </si>
  <si>
    <t>hodnota v kg</t>
  </si>
  <si>
    <t>5.</t>
  </si>
  <si>
    <t>Jmenovitá provozní nosnost, min. 1200 kg</t>
  </si>
  <si>
    <t>6.</t>
  </si>
  <si>
    <t>hodnota v mm</t>
  </si>
  <si>
    <t>7.</t>
  </si>
  <si>
    <t>Pohon všech kol</t>
  </si>
  <si>
    <t>ANO/NE</t>
  </si>
  <si>
    <t>8.</t>
  </si>
  <si>
    <t>Dieselový motor o  min. výkonu 52 kW</t>
  </si>
  <si>
    <t>hodnota v kW</t>
  </si>
  <si>
    <t>9.</t>
  </si>
  <si>
    <t>Motor plní platné emisní normy</t>
  </si>
  <si>
    <t>10.</t>
  </si>
  <si>
    <t>Stroj osazen hydraulickým zařízením o průtoku min. 105 l/min</t>
  </si>
  <si>
    <t>hodnota v  I/min</t>
  </si>
  <si>
    <t>11.</t>
  </si>
  <si>
    <t>Pneumatiky bezdušové, diagonální, pro těžké podmínky, min. 12 plátnové</t>
  </si>
  <si>
    <t>12.</t>
  </si>
  <si>
    <t>Dvojrychlostní pojezd</t>
  </si>
  <si>
    <t>13.</t>
  </si>
  <si>
    <t>Maximální pojezdová rychlost na nízký převod min. 9 km/h</t>
  </si>
  <si>
    <t>hodnota v km/h</t>
  </si>
  <si>
    <t>14.</t>
  </si>
  <si>
    <t>Maximální pojezdová rychlost na vysoký převod min. 17,5 km/h</t>
  </si>
  <si>
    <t>15.</t>
  </si>
  <si>
    <t>Stoj vybaven automatickým bezpečnostním blokovacím systémem uvnitř kabiny při absenci obsluhy.</t>
  </si>
  <si>
    <t>16.</t>
  </si>
  <si>
    <t>Elektricky aktivovaná proporcionální přední přídavná hydraulika</t>
  </si>
  <si>
    <t>17.</t>
  </si>
  <si>
    <t>Manuální rychloupínací zařízení</t>
  </si>
  <si>
    <t>18.</t>
  </si>
  <si>
    <t>Ovládání joystickem (2x)</t>
  </si>
  <si>
    <t>19.</t>
  </si>
  <si>
    <t>Digitální počítadlo provozních motohodin</t>
  </si>
  <si>
    <t>20.</t>
  </si>
  <si>
    <t>Ukazatel provozních údajů: otáčky motoru, teplota hydraulického a motorového oleje, teplota chladicí kapaliny motoru, tlak hydrauliky nebo ukazatel funkčnosti filtrů hydrauliky, stav PHM</t>
  </si>
  <si>
    <t>21.</t>
  </si>
  <si>
    <t>Parkovací brzda</t>
  </si>
  <si>
    <t>22.</t>
  </si>
  <si>
    <t>Ruční a nožní ovládání plynu</t>
  </si>
  <si>
    <t>23.</t>
  </si>
  <si>
    <t>Palivová nádrž min. 65 l</t>
  </si>
  <si>
    <t>hodnota v ltr</t>
  </si>
  <si>
    <t>24.</t>
  </si>
  <si>
    <t>Šířka stroje s dodávanými pneumatikami max. 1965 mm</t>
  </si>
  <si>
    <t>25.</t>
  </si>
  <si>
    <t>26.</t>
  </si>
  <si>
    <t>Čelní výsypný dosah v max. výšce min. 800 mm (při použití standardní pracovní lopaty viz body specifikace "C".)</t>
  </si>
  <si>
    <t>27.</t>
  </si>
  <si>
    <t>Odpružené sedadlo s tříbodovým bezpečnostním pásem</t>
  </si>
  <si>
    <t>28.</t>
  </si>
  <si>
    <t>Výstražný signál při couvání</t>
  </si>
  <si>
    <t>29.</t>
  </si>
  <si>
    <t>1 ks výstražný maják na střeše kabiny nakladače</t>
  </si>
  <si>
    <t>30.</t>
  </si>
  <si>
    <t>Směrová světla, pracovní světla a silniční osvětlení</t>
  </si>
  <si>
    <t>31.</t>
  </si>
  <si>
    <t>Uzavřená vytápěná kabina vč. klimatizace.</t>
  </si>
  <si>
    <t>32.</t>
  </si>
  <si>
    <t>Kabina s vnitřním měkčeným obložením, osvětlení interiéru, el. zásuvka</t>
  </si>
  <si>
    <t>33.</t>
  </si>
  <si>
    <t>Kabina s prosklením čelní,boční a zadní okna.</t>
  </si>
  <si>
    <t>34.</t>
  </si>
  <si>
    <t xml:space="preserve">Kabina bude vybavena zadní kamerou pro monitorování prostoru za strojem s přenosem na displej (min. 5palců) umístěném v zorném poli strojníka. </t>
  </si>
  <si>
    <t>35.</t>
  </si>
  <si>
    <t>Hasicí přístroj v instalovaném držáku</t>
  </si>
  <si>
    <t>36.</t>
  </si>
  <si>
    <t>Výbava stroje pro provoz na silničních komunikacích dle platné legislativy ČR</t>
  </si>
  <si>
    <t>37.</t>
  </si>
  <si>
    <t>Nakladač bude dodán s COC listem, příp. další dokumentací potřebnou dle platné legislativy ČR k registru nakladače do evidence vozidel</t>
  </si>
  <si>
    <t>38.</t>
  </si>
  <si>
    <t>Záruka min. 36 měsíců</t>
  </si>
  <si>
    <t>počet měsíců</t>
  </si>
  <si>
    <t>C.</t>
  </si>
  <si>
    <t>Lopata</t>
  </si>
  <si>
    <t>1 ks nová dosud nepoužitá lopata.</t>
  </si>
  <si>
    <t>Lopata k rychlé instalaci a propojení na čelní stranu nakladače.  Lopata musí odpovídat parametrům specifikace "B.6." a "B.25."</t>
  </si>
  <si>
    <t>Lopata s hladkým břitem</t>
  </si>
  <si>
    <t>Min. šířka lopaty odpovídá šířce stroje</t>
  </si>
  <si>
    <t>Max. šířka 2120 mm</t>
  </si>
  <si>
    <t>Objem lopaty min. 400 ltr</t>
  </si>
  <si>
    <t>Záruka min. 24 měsíců</t>
  </si>
  <si>
    <t>D.</t>
  </si>
  <si>
    <t>Pracovní koště se sběrem do pracovní lopaty</t>
  </si>
  <si>
    <t>1 ks nové doposud nepoužité koště s hydraulickým ovládáním se sběrem do lopaty</t>
  </si>
  <si>
    <t>Min. šířka odpovídající šířce stroje</t>
  </si>
  <si>
    <t>Max. šířka 2150 mm</t>
  </si>
  <si>
    <t>Přídavné boční přimetací koště o průměru min. 350 mm</t>
  </si>
  <si>
    <t>E.</t>
  </si>
  <si>
    <t>Fréza na asfaltové povrchy</t>
  </si>
  <si>
    <t>1 ks nová dosud nepoužitá fréza na asfaltové povrchy k rychlé instalaci a propojení na čelní stranu nakladače</t>
  </si>
  <si>
    <t>Šířka min. 450 mm</t>
  </si>
  <si>
    <t>Zkrápění frézovacího bubnu vodou ze zásobníku o objemu min. 100 l upevněného na stroji</t>
  </si>
  <si>
    <t>Ovládání zkrápění z kabiny stroje</t>
  </si>
  <si>
    <t>Hydraulický boční posuv ovládaný z kabiny stroje</t>
  </si>
  <si>
    <t>Hydraulické seřízení výšky frézování ovládané z kabiny stroje</t>
  </si>
  <si>
    <t>F.</t>
  </si>
  <si>
    <t>Podmínky dodání stroje</t>
  </si>
  <si>
    <t>Zpracování a předání instrukcí a návodů k obsluze a údržbě zboží (manuálů) v českém jazyce v elektronické a tištěné verzi.</t>
  </si>
  <si>
    <t>Servisní prohlídky realizované v Libereckém kraji ve středisku určeném Kupujícím</t>
  </si>
  <si>
    <t>Poznámka:</t>
  </si>
  <si>
    <t>1) Sloupec "Měřítko plnění" vyjadřuje, jestli splnění požadavku bude deklarováno výběrem "ANO" nebo "NE" či číselnou hodnotou požadovaného parametru.</t>
  </si>
  <si>
    <t>2) Do sloupce "Hodnota" doplní účastník informaci o splnění požadavku (ANO/NE), či uvede hodnotu požadovaného parametru.</t>
  </si>
  <si>
    <t xml:space="preserve">3) Výše uvedené požadavky na technické provedení a parametry smykových nakladačů a příslušenství jsou pro účastníky závazné, minimálně požadované a musí být každým účastníkem splněny. </t>
  </si>
  <si>
    <t>4) Pokud bude účastníkem navrženo odlišné provedení s parametry, které těmto základním technickým podmínkám nevyhovují, vyhrazuje si zadavatel právo účastníka vyloučit.</t>
  </si>
  <si>
    <t>5) Na základě nejnižší celkové nabídkové ceny může být uzavřena kupní smlouva.</t>
  </si>
  <si>
    <t>6) Předpokládaná celková hodnota zakázky 2.200.000 Kč bez DPH.</t>
  </si>
  <si>
    <t>zeleně označené buňky doplní uchazeč</t>
  </si>
  <si>
    <t>Celková cena servisních prohlídek za 36 měsíců záruční doby (roční nájezd MTH nepřekročí 350hodin, resp. 1050MTH za 36 měsíců)</t>
  </si>
  <si>
    <t>Výsypná výška po závěsný čep lopaty min. 3100 mm (při použití stejné lopaty shodně bodem specifikace "B.6." , lžíce specifikované body specifikace "C.")</t>
  </si>
  <si>
    <t>Celková délka stroje vč. lopaty max. 3800 mm (při použití stejné lopaty shodně bodem specifikace "B.25." , lžíce specifikované body specifikace "C.")</t>
  </si>
  <si>
    <t>dodání nejpozději do 31. 5. 2024</t>
  </si>
  <si>
    <t>Zaškolení obsluhy min. 2 pracovníků</t>
  </si>
  <si>
    <t>Prodávající se zavazuje dodat zboží nové, nepoužité, plně funkční a ke kterému není nutné vynaložit dodatečné náklady ze strany Kupujícího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</si>
</sst>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5" fillId="0" borderId="0"/>
    <xf numFmtId="0" fontId="6" fillId="0" borderId="0"/>
  </cellStyleXfs>
  <cellXfs count="6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justify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justify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left" vertical="justify" wrapText="1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8" fillId="0" borderId="0" xfId="0" applyFo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justify"/>
      <protection locked="0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</cellXfs>
  <cellStyles count="3">
    <cellStyle name="Normální" xfId="0" builtinId="0"/>
    <cellStyle name="Normální 2" xfId="1" xr:uid="{CC76AFEB-D15C-48B1-A8B3-61C864F123AD}"/>
    <cellStyle name="Normální 3" xfId="2" xr:uid="{A7671070-703F-4235-9641-024C76BC8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zoomScale="110" zoomScaleNormal="110" workbookViewId="0"/>
  </sheetViews>
  <sheetFormatPr defaultColWidth="8.85546875" defaultRowHeight="12.75" x14ac:dyDescent="0.25"/>
  <cols>
    <col min="1" max="1" width="2.5703125" style="13" customWidth="1"/>
    <col min="2" max="2" width="3.140625" style="13" bestFit="1" customWidth="1"/>
    <col min="3" max="3" width="70.85546875" style="14" customWidth="1"/>
    <col min="4" max="4" width="14.5703125" style="13" customWidth="1"/>
    <col min="5" max="5" width="20.42578125" style="14" customWidth="1"/>
    <col min="6" max="16384" width="8.85546875" style="14"/>
  </cols>
  <sheetData>
    <row r="1" spans="1:5" x14ac:dyDescent="0.2">
      <c r="A1" s="43" t="s">
        <v>0</v>
      </c>
    </row>
    <row r="2" spans="1:5" ht="13.5" thickBot="1" x14ac:dyDescent="0.3"/>
    <row r="3" spans="1:5" x14ac:dyDescent="0.25">
      <c r="C3" s="12" t="s">
        <v>1</v>
      </c>
    </row>
    <row r="4" spans="1:5" s="12" customFormat="1" ht="13.5" thickBot="1" x14ac:dyDescent="0.3">
      <c r="A4" s="26" t="s">
        <v>2</v>
      </c>
      <c r="B4" s="25"/>
      <c r="C4" s="16" t="s">
        <v>3</v>
      </c>
      <c r="D4" s="31"/>
      <c r="E4" s="31"/>
    </row>
    <row r="5" spans="1:5" ht="27" customHeight="1" x14ac:dyDescent="0.25">
      <c r="B5" s="5" t="s">
        <v>4</v>
      </c>
      <c r="C5" s="20" t="s">
        <v>5</v>
      </c>
      <c r="D5" s="21" t="s">
        <v>6</v>
      </c>
      <c r="E5" s="17" t="s">
        <v>7</v>
      </c>
    </row>
    <row r="6" spans="1:5" ht="39" customHeight="1" x14ac:dyDescent="0.25">
      <c r="B6" s="7" t="s">
        <v>8</v>
      </c>
      <c r="C6" s="22" t="s">
        <v>9</v>
      </c>
      <c r="D6" s="23" t="s">
        <v>10</v>
      </c>
      <c r="E6" s="18">
        <v>0</v>
      </c>
    </row>
    <row r="7" spans="1:5" ht="39" customHeight="1" x14ac:dyDescent="0.25">
      <c r="B7" s="7" t="s">
        <v>11</v>
      </c>
      <c r="C7" s="22" t="s">
        <v>136</v>
      </c>
      <c r="D7" s="23" t="s">
        <v>10</v>
      </c>
      <c r="E7" s="18">
        <v>0</v>
      </c>
    </row>
    <row r="8" spans="1:5" ht="39" customHeight="1" thickBot="1" x14ac:dyDescent="0.3">
      <c r="B8" s="8" t="s">
        <v>12</v>
      </c>
      <c r="C8" s="24" t="s">
        <v>13</v>
      </c>
      <c r="D8" s="19" t="s">
        <v>14</v>
      </c>
      <c r="E8" s="42">
        <f>SUM(E6+E7)</f>
        <v>0</v>
      </c>
    </row>
    <row r="9" spans="1:5" ht="13.5" thickBot="1" x14ac:dyDescent="0.3">
      <c r="C9" s="15"/>
      <c r="E9" s="13"/>
    </row>
    <row r="10" spans="1:5" ht="13.5" thickBot="1" x14ac:dyDescent="0.3">
      <c r="A10" s="26" t="s">
        <v>15</v>
      </c>
      <c r="B10" s="26"/>
      <c r="C10" s="44" t="s">
        <v>16</v>
      </c>
      <c r="D10" s="45" t="s">
        <v>17</v>
      </c>
      <c r="E10" s="46" t="s">
        <v>18</v>
      </c>
    </row>
    <row r="11" spans="1:5" x14ac:dyDescent="0.25">
      <c r="A11" s="47"/>
      <c r="B11" s="27" t="s">
        <v>4</v>
      </c>
      <c r="C11" s="28" t="s">
        <v>19</v>
      </c>
      <c r="D11" s="29" t="s">
        <v>20</v>
      </c>
      <c r="E11" s="30" t="s">
        <v>21</v>
      </c>
    </row>
    <row r="12" spans="1:5" x14ac:dyDescent="0.25">
      <c r="A12" s="47"/>
      <c r="B12" s="7" t="s">
        <v>8</v>
      </c>
      <c r="C12" s="1" t="s">
        <v>22</v>
      </c>
      <c r="D12" s="2" t="s">
        <v>23</v>
      </c>
      <c r="E12" s="3" t="s">
        <v>21</v>
      </c>
    </row>
    <row r="13" spans="1:5" x14ac:dyDescent="0.25">
      <c r="A13" s="47"/>
      <c r="B13" s="7" t="s">
        <v>11</v>
      </c>
      <c r="C13" s="1" t="s">
        <v>24</v>
      </c>
      <c r="D13" s="2" t="s">
        <v>25</v>
      </c>
      <c r="E13" s="3" t="s">
        <v>21</v>
      </c>
    </row>
    <row r="14" spans="1:5" x14ac:dyDescent="0.25">
      <c r="B14" s="7" t="s">
        <v>12</v>
      </c>
      <c r="C14" s="4" t="s">
        <v>26</v>
      </c>
      <c r="D14" s="2" t="s">
        <v>27</v>
      </c>
      <c r="E14" s="3" t="s">
        <v>21</v>
      </c>
    </row>
    <row r="15" spans="1:5" x14ac:dyDescent="0.25">
      <c r="B15" s="7" t="s">
        <v>28</v>
      </c>
      <c r="C15" s="4" t="s">
        <v>29</v>
      </c>
      <c r="D15" s="2" t="s">
        <v>27</v>
      </c>
      <c r="E15" s="3" t="s">
        <v>21</v>
      </c>
    </row>
    <row r="16" spans="1:5" ht="25.5" x14ac:dyDescent="0.25">
      <c r="B16" s="7" t="s">
        <v>30</v>
      </c>
      <c r="C16" s="4" t="s">
        <v>138</v>
      </c>
      <c r="D16" s="2" t="s">
        <v>31</v>
      </c>
      <c r="E16" s="3" t="s">
        <v>21</v>
      </c>
    </row>
    <row r="17" spans="2:5" x14ac:dyDescent="0.25">
      <c r="B17" s="7" t="s">
        <v>32</v>
      </c>
      <c r="C17" s="4" t="s">
        <v>33</v>
      </c>
      <c r="D17" s="2" t="s">
        <v>34</v>
      </c>
      <c r="E17" s="3" t="s">
        <v>21</v>
      </c>
    </row>
    <row r="18" spans="2:5" x14ac:dyDescent="0.25">
      <c r="B18" s="7" t="s">
        <v>35</v>
      </c>
      <c r="C18" s="1" t="s">
        <v>36</v>
      </c>
      <c r="D18" s="2" t="s">
        <v>37</v>
      </c>
      <c r="E18" s="3" t="s">
        <v>21</v>
      </c>
    </row>
    <row r="19" spans="2:5" x14ac:dyDescent="0.25">
      <c r="B19" s="7" t="s">
        <v>38</v>
      </c>
      <c r="C19" s="4" t="s">
        <v>39</v>
      </c>
      <c r="D19" s="2" t="s">
        <v>34</v>
      </c>
      <c r="E19" s="3" t="s">
        <v>21</v>
      </c>
    </row>
    <row r="20" spans="2:5" x14ac:dyDescent="0.25">
      <c r="B20" s="7" t="s">
        <v>40</v>
      </c>
      <c r="C20" s="1" t="s">
        <v>41</v>
      </c>
      <c r="D20" s="2" t="s">
        <v>42</v>
      </c>
      <c r="E20" s="3" t="s">
        <v>21</v>
      </c>
    </row>
    <row r="21" spans="2:5" x14ac:dyDescent="0.25">
      <c r="B21" s="7" t="s">
        <v>43</v>
      </c>
      <c r="C21" s="1" t="s">
        <v>44</v>
      </c>
      <c r="D21" s="2" t="s">
        <v>34</v>
      </c>
      <c r="E21" s="3" t="s">
        <v>21</v>
      </c>
    </row>
    <row r="22" spans="2:5" x14ac:dyDescent="0.25">
      <c r="B22" s="7" t="s">
        <v>45</v>
      </c>
      <c r="C22" s="1" t="s">
        <v>46</v>
      </c>
      <c r="D22" s="2" t="s">
        <v>34</v>
      </c>
      <c r="E22" s="3" t="s">
        <v>21</v>
      </c>
    </row>
    <row r="23" spans="2:5" x14ac:dyDescent="0.25">
      <c r="B23" s="7" t="s">
        <v>47</v>
      </c>
      <c r="C23" s="1" t="s">
        <v>48</v>
      </c>
      <c r="D23" s="2" t="s">
        <v>49</v>
      </c>
      <c r="E23" s="3" t="s">
        <v>21</v>
      </c>
    </row>
    <row r="24" spans="2:5" x14ac:dyDescent="0.25">
      <c r="B24" s="7" t="s">
        <v>50</v>
      </c>
      <c r="C24" s="1" t="s">
        <v>51</v>
      </c>
      <c r="D24" s="2" t="s">
        <v>49</v>
      </c>
      <c r="E24" s="3" t="s">
        <v>21</v>
      </c>
    </row>
    <row r="25" spans="2:5" ht="25.5" x14ac:dyDescent="0.25">
      <c r="B25" s="7" t="s">
        <v>52</v>
      </c>
      <c r="C25" s="4" t="s">
        <v>53</v>
      </c>
      <c r="D25" s="2" t="s">
        <v>34</v>
      </c>
      <c r="E25" s="3" t="s">
        <v>21</v>
      </c>
    </row>
    <row r="26" spans="2:5" x14ac:dyDescent="0.25">
      <c r="B26" s="7" t="s">
        <v>54</v>
      </c>
      <c r="C26" s="1" t="s">
        <v>55</v>
      </c>
      <c r="D26" s="2" t="s">
        <v>34</v>
      </c>
      <c r="E26" s="3" t="s">
        <v>21</v>
      </c>
    </row>
    <row r="27" spans="2:5" x14ac:dyDescent="0.25">
      <c r="B27" s="7" t="s">
        <v>56</v>
      </c>
      <c r="C27" s="4" t="s">
        <v>57</v>
      </c>
      <c r="D27" s="2" t="s">
        <v>34</v>
      </c>
      <c r="E27" s="3" t="s">
        <v>21</v>
      </c>
    </row>
    <row r="28" spans="2:5" x14ac:dyDescent="0.25">
      <c r="B28" s="7" t="s">
        <v>58</v>
      </c>
      <c r="C28" s="4" t="s">
        <v>59</v>
      </c>
      <c r="D28" s="2" t="s">
        <v>34</v>
      </c>
      <c r="E28" s="3" t="s">
        <v>21</v>
      </c>
    </row>
    <row r="29" spans="2:5" x14ac:dyDescent="0.25">
      <c r="B29" s="7" t="s">
        <v>60</v>
      </c>
      <c r="C29" s="4" t="s">
        <v>61</v>
      </c>
      <c r="D29" s="2" t="s">
        <v>34</v>
      </c>
      <c r="E29" s="3" t="s">
        <v>21</v>
      </c>
    </row>
    <row r="30" spans="2:5" ht="38.25" x14ac:dyDescent="0.25">
      <c r="B30" s="7" t="s">
        <v>62</v>
      </c>
      <c r="C30" s="4" t="s">
        <v>63</v>
      </c>
      <c r="D30" s="2" t="s">
        <v>34</v>
      </c>
      <c r="E30" s="3" t="s">
        <v>21</v>
      </c>
    </row>
    <row r="31" spans="2:5" x14ac:dyDescent="0.25">
      <c r="B31" s="7" t="s">
        <v>64</v>
      </c>
      <c r="C31" s="4" t="s">
        <v>65</v>
      </c>
      <c r="D31" s="2" t="s">
        <v>34</v>
      </c>
      <c r="E31" s="3" t="s">
        <v>21</v>
      </c>
    </row>
    <row r="32" spans="2:5" x14ac:dyDescent="0.25">
      <c r="B32" s="7" t="s">
        <v>66</v>
      </c>
      <c r="C32" s="4" t="s">
        <v>67</v>
      </c>
      <c r="D32" s="2" t="s">
        <v>34</v>
      </c>
      <c r="E32" s="3" t="s">
        <v>21</v>
      </c>
    </row>
    <row r="33" spans="2:5" x14ac:dyDescent="0.25">
      <c r="B33" s="7" t="s">
        <v>68</v>
      </c>
      <c r="C33" s="1" t="s">
        <v>69</v>
      </c>
      <c r="D33" s="2" t="s">
        <v>70</v>
      </c>
      <c r="E33" s="3" t="s">
        <v>21</v>
      </c>
    </row>
    <row r="34" spans="2:5" x14ac:dyDescent="0.25">
      <c r="B34" s="7" t="s">
        <v>71</v>
      </c>
      <c r="C34" s="1" t="s">
        <v>72</v>
      </c>
      <c r="D34" s="2" t="s">
        <v>31</v>
      </c>
      <c r="E34" s="3" t="s">
        <v>21</v>
      </c>
    </row>
    <row r="35" spans="2:5" ht="25.5" x14ac:dyDescent="0.25">
      <c r="B35" s="7" t="s">
        <v>73</v>
      </c>
      <c r="C35" s="4" t="s">
        <v>137</v>
      </c>
      <c r="D35" s="2" t="s">
        <v>31</v>
      </c>
      <c r="E35" s="3" t="s">
        <v>21</v>
      </c>
    </row>
    <row r="36" spans="2:5" ht="24" customHeight="1" x14ac:dyDescent="0.25">
      <c r="B36" s="7" t="s">
        <v>74</v>
      </c>
      <c r="C36" s="4" t="s">
        <v>75</v>
      </c>
      <c r="D36" s="2" t="s">
        <v>31</v>
      </c>
      <c r="E36" s="3" t="s">
        <v>21</v>
      </c>
    </row>
    <row r="37" spans="2:5" x14ac:dyDescent="0.25">
      <c r="B37" s="7" t="s">
        <v>76</v>
      </c>
      <c r="C37" s="1" t="s">
        <v>77</v>
      </c>
      <c r="D37" s="2" t="s">
        <v>34</v>
      </c>
      <c r="E37" s="3" t="s">
        <v>21</v>
      </c>
    </row>
    <row r="38" spans="2:5" x14ac:dyDescent="0.25">
      <c r="B38" s="7" t="s">
        <v>78</v>
      </c>
      <c r="C38" s="1" t="s">
        <v>79</v>
      </c>
      <c r="D38" s="2" t="s">
        <v>34</v>
      </c>
      <c r="E38" s="3" t="s">
        <v>21</v>
      </c>
    </row>
    <row r="39" spans="2:5" x14ac:dyDescent="0.25">
      <c r="B39" s="7" t="s">
        <v>80</v>
      </c>
      <c r="C39" s="1" t="s">
        <v>81</v>
      </c>
      <c r="D39" s="2" t="s">
        <v>34</v>
      </c>
      <c r="E39" s="3" t="s">
        <v>21</v>
      </c>
    </row>
    <row r="40" spans="2:5" x14ac:dyDescent="0.25">
      <c r="B40" s="7" t="s">
        <v>82</v>
      </c>
      <c r="C40" s="1" t="s">
        <v>83</v>
      </c>
      <c r="D40" s="2" t="s">
        <v>34</v>
      </c>
      <c r="E40" s="3" t="s">
        <v>21</v>
      </c>
    </row>
    <row r="41" spans="2:5" x14ac:dyDescent="0.25">
      <c r="B41" s="7" t="s">
        <v>84</v>
      </c>
      <c r="C41" s="1" t="s">
        <v>85</v>
      </c>
      <c r="D41" s="2" t="s">
        <v>34</v>
      </c>
      <c r="E41" s="3" t="s">
        <v>21</v>
      </c>
    </row>
    <row r="42" spans="2:5" x14ac:dyDescent="0.25">
      <c r="B42" s="7" t="s">
        <v>86</v>
      </c>
      <c r="C42" s="1" t="s">
        <v>87</v>
      </c>
      <c r="D42" s="2" t="s">
        <v>34</v>
      </c>
      <c r="E42" s="3" t="s">
        <v>21</v>
      </c>
    </row>
    <row r="43" spans="2:5" x14ac:dyDescent="0.25">
      <c r="B43" s="7" t="s">
        <v>88</v>
      </c>
      <c r="C43" s="1" t="s">
        <v>89</v>
      </c>
      <c r="D43" s="2" t="s">
        <v>34</v>
      </c>
      <c r="E43" s="3" t="s">
        <v>21</v>
      </c>
    </row>
    <row r="44" spans="2:5" ht="25.5" customHeight="1" x14ac:dyDescent="0.25">
      <c r="B44" s="7" t="s">
        <v>90</v>
      </c>
      <c r="C44" s="4" t="s">
        <v>91</v>
      </c>
      <c r="D44" s="2" t="s">
        <v>34</v>
      </c>
      <c r="E44" s="3" t="s">
        <v>21</v>
      </c>
    </row>
    <row r="45" spans="2:5" x14ac:dyDescent="0.25">
      <c r="B45" s="7" t="s">
        <v>92</v>
      </c>
      <c r="C45" s="4" t="s">
        <v>93</v>
      </c>
      <c r="D45" s="2" t="s">
        <v>34</v>
      </c>
      <c r="E45" s="3" t="s">
        <v>21</v>
      </c>
    </row>
    <row r="46" spans="2:5" x14ac:dyDescent="0.25">
      <c r="B46" s="7" t="s">
        <v>94</v>
      </c>
      <c r="C46" s="1" t="s">
        <v>95</v>
      </c>
      <c r="D46" s="2" t="s">
        <v>34</v>
      </c>
      <c r="E46" s="3" t="s">
        <v>21</v>
      </c>
    </row>
    <row r="47" spans="2:5" ht="24.75" customHeight="1" x14ac:dyDescent="0.25">
      <c r="B47" s="7" t="s">
        <v>96</v>
      </c>
      <c r="C47" s="4" t="s">
        <v>97</v>
      </c>
      <c r="D47" s="2" t="s">
        <v>34</v>
      </c>
      <c r="E47" s="3" t="s">
        <v>21</v>
      </c>
    </row>
    <row r="48" spans="2:5" ht="13.5" thickBot="1" x14ac:dyDescent="0.3">
      <c r="B48" s="8" t="s">
        <v>98</v>
      </c>
      <c r="C48" s="9" t="s">
        <v>99</v>
      </c>
      <c r="D48" s="10" t="s">
        <v>100</v>
      </c>
      <c r="E48" s="11" t="s">
        <v>21</v>
      </c>
    </row>
    <row r="49" spans="1:5" ht="13.5" thickBot="1" x14ac:dyDescent="0.3">
      <c r="A49" s="48"/>
      <c r="B49" s="49"/>
      <c r="C49" s="50"/>
      <c r="D49" s="48"/>
      <c r="E49" s="51"/>
    </row>
    <row r="50" spans="1:5" ht="13.5" thickBot="1" x14ac:dyDescent="0.3">
      <c r="A50" s="26" t="s">
        <v>101</v>
      </c>
      <c r="B50" s="52"/>
      <c r="C50" s="53" t="s">
        <v>102</v>
      </c>
      <c r="D50" s="54" t="s">
        <v>17</v>
      </c>
      <c r="E50" s="55" t="s">
        <v>18</v>
      </c>
    </row>
    <row r="51" spans="1:5" ht="15" customHeight="1" x14ac:dyDescent="0.25">
      <c r="A51" s="56"/>
      <c r="B51" s="5" t="s">
        <v>4</v>
      </c>
      <c r="C51" s="57" t="s">
        <v>103</v>
      </c>
      <c r="D51" s="58" t="s">
        <v>34</v>
      </c>
      <c r="E51" s="6" t="s">
        <v>21</v>
      </c>
    </row>
    <row r="52" spans="1:5" ht="26.25" customHeight="1" x14ac:dyDescent="0.25">
      <c r="A52" s="56"/>
      <c r="B52" s="7" t="s">
        <v>8</v>
      </c>
      <c r="C52" s="4" t="s">
        <v>104</v>
      </c>
      <c r="D52" s="2" t="s">
        <v>34</v>
      </c>
      <c r="E52" s="3" t="s">
        <v>21</v>
      </c>
    </row>
    <row r="53" spans="1:5" x14ac:dyDescent="0.25">
      <c r="A53" s="59"/>
      <c r="B53" s="7" t="s">
        <v>11</v>
      </c>
      <c r="C53" s="1" t="s">
        <v>105</v>
      </c>
      <c r="D53" s="2" t="s">
        <v>34</v>
      </c>
      <c r="E53" s="3" t="s">
        <v>21</v>
      </c>
    </row>
    <row r="54" spans="1:5" x14ac:dyDescent="0.25">
      <c r="A54" s="59"/>
      <c r="B54" s="7" t="s">
        <v>12</v>
      </c>
      <c r="C54" s="1" t="s">
        <v>106</v>
      </c>
      <c r="D54" s="2" t="s">
        <v>34</v>
      </c>
      <c r="E54" s="3" t="s">
        <v>21</v>
      </c>
    </row>
    <row r="55" spans="1:5" x14ac:dyDescent="0.25">
      <c r="A55" s="59"/>
      <c r="B55" s="7" t="s">
        <v>28</v>
      </c>
      <c r="C55" s="1" t="s">
        <v>107</v>
      </c>
      <c r="D55" s="2" t="s">
        <v>31</v>
      </c>
      <c r="E55" s="3" t="s">
        <v>21</v>
      </c>
    </row>
    <row r="56" spans="1:5" x14ac:dyDescent="0.25">
      <c r="A56" s="59"/>
      <c r="B56" s="7" t="s">
        <v>30</v>
      </c>
      <c r="C56" s="1" t="s">
        <v>108</v>
      </c>
      <c r="D56" s="2" t="s">
        <v>70</v>
      </c>
      <c r="E56" s="3" t="s">
        <v>21</v>
      </c>
    </row>
    <row r="57" spans="1:5" ht="13.5" thickBot="1" x14ac:dyDescent="0.3">
      <c r="A57" s="59"/>
      <c r="B57" s="8" t="s">
        <v>32</v>
      </c>
      <c r="C57" s="60" t="s">
        <v>109</v>
      </c>
      <c r="D57" s="10" t="s">
        <v>100</v>
      </c>
      <c r="E57" s="11" t="s">
        <v>21</v>
      </c>
    </row>
    <row r="58" spans="1:5" ht="13.5" thickBot="1" x14ac:dyDescent="0.3">
      <c r="A58" s="48"/>
      <c r="B58" s="48"/>
      <c r="C58" s="50"/>
      <c r="D58" s="48"/>
      <c r="E58" s="51"/>
    </row>
    <row r="59" spans="1:5" ht="13.5" thickBot="1" x14ac:dyDescent="0.3">
      <c r="A59" s="26" t="s">
        <v>110</v>
      </c>
      <c r="B59" s="52"/>
      <c r="C59" s="53" t="s">
        <v>111</v>
      </c>
      <c r="D59" s="54" t="s">
        <v>17</v>
      </c>
      <c r="E59" s="55" t="s">
        <v>18</v>
      </c>
    </row>
    <row r="60" spans="1:5" ht="13.5" customHeight="1" x14ac:dyDescent="0.25">
      <c r="A60" s="56"/>
      <c r="B60" s="5" t="s">
        <v>4</v>
      </c>
      <c r="C60" s="57" t="s">
        <v>112</v>
      </c>
      <c r="D60" s="58" t="s">
        <v>34</v>
      </c>
      <c r="E60" s="6" t="s">
        <v>21</v>
      </c>
    </row>
    <row r="61" spans="1:5" x14ac:dyDescent="0.25">
      <c r="A61" s="59"/>
      <c r="B61" s="7" t="s">
        <v>8</v>
      </c>
      <c r="C61" s="1" t="s">
        <v>113</v>
      </c>
      <c r="D61" s="2" t="s">
        <v>34</v>
      </c>
      <c r="E61" s="3" t="s">
        <v>21</v>
      </c>
    </row>
    <row r="62" spans="1:5" x14ac:dyDescent="0.25">
      <c r="A62" s="59"/>
      <c r="B62" s="7" t="s">
        <v>11</v>
      </c>
      <c r="C62" s="1" t="s">
        <v>114</v>
      </c>
      <c r="D62" s="2" t="s">
        <v>31</v>
      </c>
      <c r="E62" s="3" t="s">
        <v>21</v>
      </c>
    </row>
    <row r="63" spans="1:5" x14ac:dyDescent="0.25">
      <c r="A63" s="59"/>
      <c r="B63" s="7" t="s">
        <v>12</v>
      </c>
      <c r="C63" s="1" t="s">
        <v>115</v>
      </c>
      <c r="D63" s="2" t="s">
        <v>34</v>
      </c>
      <c r="E63" s="3" t="s">
        <v>21</v>
      </c>
    </row>
    <row r="64" spans="1:5" ht="13.5" thickBot="1" x14ac:dyDescent="0.3">
      <c r="A64" s="59"/>
      <c r="B64" s="8" t="s">
        <v>28</v>
      </c>
      <c r="C64" s="9" t="s">
        <v>109</v>
      </c>
      <c r="D64" s="10" t="s">
        <v>100</v>
      </c>
      <c r="E64" s="11" t="s">
        <v>21</v>
      </c>
    </row>
    <row r="65" spans="1:5" ht="13.5" thickBot="1" x14ac:dyDescent="0.3">
      <c r="A65" s="48"/>
      <c r="B65" s="48"/>
      <c r="C65" s="50"/>
      <c r="D65" s="48"/>
      <c r="E65" s="51"/>
    </row>
    <row r="66" spans="1:5" ht="13.5" thickBot="1" x14ac:dyDescent="0.3">
      <c r="A66" s="26" t="s">
        <v>116</v>
      </c>
      <c r="B66" s="52"/>
      <c r="C66" s="53" t="s">
        <v>117</v>
      </c>
      <c r="D66" s="54" t="s">
        <v>17</v>
      </c>
      <c r="E66" s="55" t="s">
        <v>18</v>
      </c>
    </row>
    <row r="67" spans="1:5" ht="25.5" customHeight="1" x14ac:dyDescent="0.25">
      <c r="A67" s="47"/>
      <c r="B67" s="5" t="s">
        <v>4</v>
      </c>
      <c r="C67" s="57" t="s">
        <v>118</v>
      </c>
      <c r="D67" s="58" t="s">
        <v>34</v>
      </c>
      <c r="E67" s="6" t="s">
        <v>21</v>
      </c>
    </row>
    <row r="68" spans="1:5" x14ac:dyDescent="0.25">
      <c r="B68" s="7" t="s">
        <v>8</v>
      </c>
      <c r="C68" s="1" t="s">
        <v>119</v>
      </c>
      <c r="D68" s="2" t="s">
        <v>31</v>
      </c>
      <c r="E68" s="3" t="s">
        <v>21</v>
      </c>
    </row>
    <row r="69" spans="1:5" x14ac:dyDescent="0.25">
      <c r="B69" s="7" t="s">
        <v>11</v>
      </c>
      <c r="C69" s="1" t="s">
        <v>120</v>
      </c>
      <c r="D69" s="2" t="s">
        <v>70</v>
      </c>
      <c r="E69" s="3" t="s">
        <v>21</v>
      </c>
    </row>
    <row r="70" spans="1:5" x14ac:dyDescent="0.25">
      <c r="B70" s="7" t="s">
        <v>12</v>
      </c>
      <c r="C70" s="1" t="s">
        <v>121</v>
      </c>
      <c r="D70" s="2" t="s">
        <v>34</v>
      </c>
      <c r="E70" s="3" t="s">
        <v>21</v>
      </c>
    </row>
    <row r="71" spans="1:5" x14ac:dyDescent="0.25">
      <c r="B71" s="7" t="s">
        <v>28</v>
      </c>
      <c r="C71" s="1" t="s">
        <v>122</v>
      </c>
      <c r="D71" s="2" t="s">
        <v>34</v>
      </c>
      <c r="E71" s="3" t="s">
        <v>21</v>
      </c>
    </row>
    <row r="72" spans="1:5" x14ac:dyDescent="0.25">
      <c r="B72" s="7" t="s">
        <v>30</v>
      </c>
      <c r="C72" s="1" t="s">
        <v>123</v>
      </c>
      <c r="D72" s="2" t="s">
        <v>34</v>
      </c>
      <c r="E72" s="3" t="s">
        <v>21</v>
      </c>
    </row>
    <row r="73" spans="1:5" hidden="1" x14ac:dyDescent="0.25">
      <c r="B73" s="7" t="s">
        <v>32</v>
      </c>
      <c r="C73" s="1"/>
      <c r="D73" s="2" t="s">
        <v>34</v>
      </c>
      <c r="E73" s="3" t="s">
        <v>21</v>
      </c>
    </row>
    <row r="74" spans="1:5" hidden="1" x14ac:dyDescent="0.25">
      <c r="B74" s="7" t="s">
        <v>35</v>
      </c>
      <c r="C74" s="4"/>
      <c r="D74" s="2" t="s">
        <v>34</v>
      </c>
      <c r="E74" s="3" t="s">
        <v>21</v>
      </c>
    </row>
    <row r="75" spans="1:5" hidden="1" x14ac:dyDescent="0.25">
      <c r="B75" s="7" t="s">
        <v>38</v>
      </c>
      <c r="C75" s="4"/>
      <c r="D75" s="2" t="s">
        <v>34</v>
      </c>
      <c r="E75" s="3" t="s">
        <v>21</v>
      </c>
    </row>
    <row r="76" spans="1:5" ht="13.5" thickBot="1" x14ac:dyDescent="0.3">
      <c r="B76" s="8" t="s">
        <v>40</v>
      </c>
      <c r="C76" s="60" t="s">
        <v>109</v>
      </c>
      <c r="D76" s="10" t="s">
        <v>100</v>
      </c>
      <c r="E76" s="11" t="s">
        <v>21</v>
      </c>
    </row>
    <row r="77" spans="1:5" ht="13.5" thickBot="1" x14ac:dyDescent="0.3">
      <c r="B77" s="47"/>
      <c r="C77" s="61"/>
      <c r="E77" s="62"/>
    </row>
    <row r="78" spans="1:5" ht="13.5" thickBot="1" x14ac:dyDescent="0.3">
      <c r="A78" s="26" t="s">
        <v>124</v>
      </c>
      <c r="B78" s="52"/>
      <c r="C78" s="37" t="s">
        <v>125</v>
      </c>
      <c r="D78" s="38" t="s">
        <v>17</v>
      </c>
      <c r="E78" s="39" t="s">
        <v>18</v>
      </c>
    </row>
    <row r="79" spans="1:5" ht="27.75" customHeight="1" x14ac:dyDescent="0.25">
      <c r="B79" s="5" t="s">
        <v>4</v>
      </c>
      <c r="C79" s="32" t="s">
        <v>126</v>
      </c>
      <c r="D79" s="33" t="s">
        <v>34</v>
      </c>
      <c r="E79" s="6" t="s">
        <v>21</v>
      </c>
    </row>
    <row r="80" spans="1:5" ht="15" customHeight="1" x14ac:dyDescent="0.25">
      <c r="B80" s="7" t="s">
        <v>8</v>
      </c>
      <c r="C80" s="34" t="s">
        <v>140</v>
      </c>
      <c r="D80" s="35" t="s">
        <v>34</v>
      </c>
      <c r="E80" s="3" t="s">
        <v>21</v>
      </c>
    </row>
    <row r="81" spans="1:5" ht="27.75" customHeight="1" x14ac:dyDescent="0.25">
      <c r="B81" s="7" t="s">
        <v>11</v>
      </c>
      <c r="C81" s="63" t="s">
        <v>141</v>
      </c>
      <c r="D81" s="35" t="s">
        <v>34</v>
      </c>
      <c r="E81" s="3" t="s">
        <v>21</v>
      </c>
    </row>
    <row r="82" spans="1:5" x14ac:dyDescent="0.25">
      <c r="B82" s="7" t="s">
        <v>12</v>
      </c>
      <c r="C82" s="41" t="s">
        <v>127</v>
      </c>
      <c r="D82" s="35" t="s">
        <v>34</v>
      </c>
      <c r="E82" s="3" t="s">
        <v>21</v>
      </c>
    </row>
    <row r="83" spans="1:5" ht="13.5" thickBot="1" x14ac:dyDescent="0.3">
      <c r="B83" s="8" t="s">
        <v>28</v>
      </c>
      <c r="C83" s="40" t="s">
        <v>139</v>
      </c>
      <c r="D83" s="36" t="s">
        <v>34</v>
      </c>
      <c r="E83" s="11" t="s">
        <v>21</v>
      </c>
    </row>
    <row r="85" spans="1:5" x14ac:dyDescent="0.25">
      <c r="A85" s="64" t="s">
        <v>128</v>
      </c>
    </row>
    <row r="86" spans="1:5" ht="24" customHeight="1" x14ac:dyDescent="0.25">
      <c r="A86" s="64"/>
      <c r="C86" s="67" t="s">
        <v>129</v>
      </c>
      <c r="D86" s="67"/>
      <c r="E86" s="67"/>
    </row>
    <row r="87" spans="1:5" x14ac:dyDescent="0.25">
      <c r="C87" s="14" t="s">
        <v>130</v>
      </c>
    </row>
    <row r="88" spans="1:5" ht="27.75" customHeight="1" x14ac:dyDescent="0.25">
      <c r="C88" s="66" t="s">
        <v>131</v>
      </c>
      <c r="D88" s="66"/>
      <c r="E88" s="66"/>
    </row>
    <row r="89" spans="1:5" ht="24" customHeight="1" x14ac:dyDescent="0.25">
      <c r="C89" s="67" t="s">
        <v>132</v>
      </c>
      <c r="D89" s="67"/>
      <c r="E89" s="67"/>
    </row>
    <row r="90" spans="1:5" x14ac:dyDescent="0.25">
      <c r="C90" s="14" t="s">
        <v>133</v>
      </c>
    </row>
    <row r="91" spans="1:5" x14ac:dyDescent="0.25">
      <c r="C91" s="14" t="s">
        <v>134</v>
      </c>
    </row>
    <row r="93" spans="1:5" x14ac:dyDescent="0.25">
      <c r="C93" s="65" t="s">
        <v>135</v>
      </c>
    </row>
  </sheetData>
  <customSheetViews>
    <customSheetView guid="{A924BC5A-08BA-40C6-A14F-471141BD6787}" hiddenRows="1">
      <selection activeCell="J88" sqref="J88"/>
      <pageMargins left="0" right="0" top="0" bottom="0" header="0" footer="0"/>
      <pageSetup paperSize="9" scale="70" orientation="portrait" r:id="rId1"/>
      <headerFooter>
        <oddHeader>&amp;LPříloha č. 1 Technická specifikace a požadavky zakázky</oddHeader>
        <oddFooter>Stránka &amp;P z &amp;N</oddFooter>
      </headerFooter>
    </customSheetView>
    <customSheetView guid="{46C013C6-D2E0-41F2-A831-612813AA30E3}" hiddenRows="1">
      <selection activeCell="C5" sqref="C5"/>
      <pageMargins left="0" right="0" top="0" bottom="0" header="0" footer="0"/>
      <pageSetup paperSize="9" scale="70" orientation="portrait" r:id="rId2"/>
      <headerFooter>
        <oddHeader>&amp;LPříloha č. 1 Technická specifikace a požadavky zakázky</oddHeader>
        <oddFooter>Stránka &amp;P z &amp;N</oddFooter>
      </headerFooter>
    </customSheetView>
    <customSheetView guid="{10F38366-79C4-4726-8FD8-DCD4837DB273}" hiddenRows="1" topLeftCell="A52">
      <selection activeCell="E77" sqref="E77"/>
      <pageMargins left="0" right="0" top="0" bottom="0" header="0" footer="0"/>
      <pageSetup paperSize="9" scale="70" orientation="portrait" r:id="rId3"/>
      <headerFooter>
        <oddHeader>&amp;LPříloha č. 1 Technická specifikace a požadavky zakázky</oddHeader>
        <oddFooter>Stránka &amp;P z &amp;N</oddFooter>
      </headerFooter>
    </customSheetView>
    <customSheetView guid="{27E2EF1F-975E-402D-8B2E-E7D78EC6C447}" hiddenRows="1">
      <selection activeCell="L56" sqref="L56"/>
      <pageMargins left="0" right="0" top="0" bottom="0" header="0" footer="0"/>
      <pageSetup paperSize="9" scale="70" orientation="portrait" r:id="rId4"/>
      <headerFooter>
        <oddHeader>&amp;LPříloha č. 1 Technická specifikace a požadavky zakázky</oddHeader>
        <oddFooter>Stránka &amp;P z &amp;N</oddFooter>
      </headerFooter>
    </customSheetView>
    <customSheetView guid="{FEE4FCA3-D388-4D4B-BC00-DCEAEB20AAAB}" scale="150" topLeftCell="A61">
      <selection activeCell="C36" sqref="C36"/>
      <rowBreaks count="1" manualBreakCount="1">
        <brk id="67" max="16383" man="1"/>
      </rowBreaks>
      <pageMargins left="0" right="0" top="0" bottom="0" header="0" footer="0"/>
      <pageSetup paperSize="9" scale="81" orientation="portrait" r:id="rId5"/>
      <headerFooter>
        <oddHeader>&amp;LPříloha č. 1 Technická specifikace a požadavky zakázky</oddHeader>
        <oddFooter>Stránka &amp;P z &amp;N</oddFooter>
      </headerFooter>
    </customSheetView>
    <customSheetView guid="{5B718BCB-36E1-4A49-A64E-66D3945DDED4}" scale="150" topLeftCell="A32">
      <selection activeCell="C45" sqref="C45"/>
      <rowBreaks count="1" manualBreakCount="1">
        <brk id="67" max="16383" man="1"/>
      </rowBreaks>
      <pageMargins left="0" right="0" top="0" bottom="0" header="0" footer="0"/>
      <pageSetup paperSize="9" scale="81" orientation="portrait" r:id="rId6"/>
      <headerFooter>
        <oddHeader>&amp;LPříloha č. 1 Technická specifikace a požadavky zakázky</oddHeader>
        <oddFooter>Stránka &amp;P z &amp;N</oddFooter>
      </headerFooter>
    </customSheetView>
    <customSheetView guid="{F980383D-55BC-42C9-8963-20D3A73D50B8}" scale="150" topLeftCell="A64">
      <selection activeCell="C36" sqref="C36"/>
      <rowBreaks count="1" manualBreakCount="1">
        <brk id="67" max="16383" man="1"/>
      </rowBreaks>
      <pageMargins left="0" right="0" top="0" bottom="0" header="0" footer="0"/>
      <pageSetup paperSize="9" scale="81" orientation="portrait" r:id="rId7"/>
      <headerFooter>
        <oddHeader>&amp;LPříloha č. 1 Technická specifikace a požadavky zakázky</oddHeader>
        <oddFooter>Stránka &amp;P z &amp;N</oddFooter>
      </headerFooter>
    </customSheetView>
    <customSheetView guid="{D2DE4E23-9D4A-45EB-8438-D523C62D137E}" scale="150" hiddenRows="1" topLeftCell="A55">
      <selection activeCell="C80" sqref="C80"/>
      <rowBreaks count="1" manualBreakCount="1">
        <brk id="67" max="16383" man="1"/>
      </rowBreaks>
      <pageMargins left="0" right="0" top="0" bottom="0" header="0" footer="0"/>
      <pageSetup paperSize="9" scale="81" orientation="portrait" r:id="rId8"/>
      <headerFooter>
        <oddHeader>&amp;LPříloha č. 1 Technická specifikace a požadavky zakázky</oddHeader>
        <oddFooter>Stránka &amp;P z &amp;N</oddFooter>
      </headerFooter>
    </customSheetView>
    <customSheetView guid="{BBD26D1A-B1B3-4BCB-A4E2-EBAA87F33416}" showPageBreaks="1" hiddenRows="1" topLeftCell="A17">
      <selection activeCell="C26" sqref="C26"/>
      <pageMargins left="0" right="0" top="0" bottom="0" header="0" footer="0"/>
      <pageSetup paperSize="9" scale="70" orientation="portrait" r:id="rId9"/>
      <headerFooter>
        <oddHeader>&amp;LPříloha č. 1 Technická specifikace a požadavky zakázky</oddHeader>
        <oddFooter>Stránka &amp;P z &amp;N</oddFooter>
      </headerFooter>
    </customSheetView>
    <customSheetView guid="{1367FF35-14E0-4460-8A17-511F48FB435D}" hiddenRows="1">
      <selection activeCell="C22" sqref="C22"/>
      <pageMargins left="0" right="0" top="0" bottom="0" header="0" footer="0"/>
      <pageSetup paperSize="9" scale="70" orientation="portrait" r:id="rId10"/>
      <headerFooter>
        <oddHeader>&amp;LPříloha č. 1 Technická specifikace a požadavky zakázky</oddHeader>
        <oddFooter>Stránka &amp;P z &amp;N</oddFooter>
      </headerFooter>
    </customSheetView>
  </customSheetViews>
  <mergeCells count="3">
    <mergeCell ref="C88:E88"/>
    <mergeCell ref="C89:E89"/>
    <mergeCell ref="C86:E86"/>
  </mergeCells>
  <phoneticPr fontId="1" type="noConversion"/>
  <pageMargins left="0.70866141732283472" right="0.70866141732283472" top="0.78740157480314965" bottom="0.78740157480314965" header="0.31496062992125984" footer="0.31496062992125984"/>
  <pageSetup paperSize="9" scale="70" orientation="portrait" r:id="rId11"/>
  <headerFooter>
    <oddHeader>&amp;LPříloha č. 1 Technická specifikace a požadavky zakázky</oddHead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(15. 2. 2024 15:08) - dokument odeslán ke schválení administrátorovi</Log_schvalovani>
    <ID_zakazky xmlns="8b673dc0-8509-40e9-b30f-da1c7f909cf0">122</ID_zakazky>
    <Stav_schvalovani xmlns="8b673dc0-8509-40e9-b30f-da1c7f909cf0">čeká na schválení administrátorem</Stav_schvalovani>
    <Schvalovatele xmlns="8b673dc0-8509-40e9-b30f-da1c7f909cf0" xsi:nil="true"/>
    <Schvaleno xmlns="8b673dc0-8509-40e9-b30f-da1c7f909cf0" xsi:nil="true"/>
    <Schvaleno_vsemi xmlns="8b673dc0-8509-40e9-b30f-da1c7f909cf0">false</Schvaleno_vsemi>
    <SharedWithUsers xmlns="306b9aeb-5409-4100-b912-23ae4822dfda">
      <UserInfo>
        <DisplayName>René Štefanyk, Silnice LK a.s.</DisplayName>
        <AccountId>66</AccountId>
        <AccountType/>
      </UserInfo>
      <UserInfo>
        <DisplayName>Monika Poslová, Silnice LK a.s.</DisplayName>
        <AccountId>109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0" ma:contentTypeDescription="Vytvoří nový dokument" ma:contentTypeScope="" ma:versionID="72863738dd04898c7db22a890e95f056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708dd24fbe97b7b8c851349623354f3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F077C-05F5-4DD7-BCBE-CC8658F2C1CC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194FDDBC-14F7-46E3-AAB8-60C019C39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126E75-B96B-42E7-B486-A40DD2586C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Z23038_Smykem řízený nakladač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Halbrštát Petr</dc:creator>
  <cp:keywords/>
  <dc:description/>
  <cp:lastModifiedBy>Monika Poslová, Silnice LK a.s.</cp:lastModifiedBy>
  <cp:revision/>
  <dcterms:created xsi:type="dcterms:W3CDTF">2016-04-03T17:49:30Z</dcterms:created>
  <dcterms:modified xsi:type="dcterms:W3CDTF">2024-02-20T09:16:11Z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