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24\ZŠ Cihlení 2024\Veřejná zakázka\"/>
    </mc:Choice>
  </mc:AlternateContent>
  <xr:revisionPtr revIDLastSave="0" documentId="13_ncr:1_{959C4100-FD1E-4B03-A93B-102E7623226A}" xr6:coauthVersionLast="36" xr6:coauthVersionMax="36" xr10:uidLastSave="{00000000-0000-0000-0000-000000000000}"/>
  <bookViews>
    <workbookView xWindow="0" yWindow="0" windowWidth="28800" windowHeight="11625" xr2:uid="{FA674914-FA7B-4EFF-BCF3-4C7DB2E0B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 s="1"/>
  <c r="H16" i="1"/>
  <c r="H15" i="1"/>
  <c r="H14" i="1"/>
  <c r="H13" i="1"/>
  <c r="H18" i="1" l="1"/>
  <c r="F23" i="1"/>
  <c r="H23" i="1" s="1"/>
  <c r="H19" i="1" l="1"/>
</calcChain>
</file>

<file path=xl/sharedStrings.xml><?xml version="1.0" encoding="utf-8"?>
<sst xmlns="http://schemas.openxmlformats.org/spreadsheetml/2006/main" count="17" uniqueCount="17">
  <si>
    <t>CELKOVÁ SESTAVA ROZPOČTOVÝCH NÁKLADŮ</t>
  </si>
  <si>
    <t>REKONSTRUKCE ŠKOLNÍ KUCHYNĚ ZŠ BRUNTÁL, CIHELNÍ 6</t>
  </si>
  <si>
    <t>MÍSTO :              ZÁKLADNÍ ŠKOLA BRUNTÁL, CIHELNÍ 6, 792 01 BRUNTÁL</t>
  </si>
  <si>
    <t>INVESTOR :       MĚSTO BRUNTÁL, NÁDRAŽNÍ 994/20, 792 01 BRUNTÁL</t>
  </si>
  <si>
    <t>PROJEKTANT :   GASTROSEV s.r.o., FRÝDECKÁ 1237, 739 32 VRATIMOV</t>
  </si>
  <si>
    <t>DATUM :             11/2023</t>
  </si>
  <si>
    <t>ČÁST</t>
  </si>
  <si>
    <t>bez DPH</t>
  </si>
  <si>
    <t>včetně DPH</t>
  </si>
  <si>
    <t>STAVEBNÍ ČÁST vč.stav. prací pro vnitřní kanalizaci</t>
  </si>
  <si>
    <t>ZDRAVOTECHNIKA+ROZVOD VYTÁPĚNÍ PRO VZT</t>
  </si>
  <si>
    <t>ELEKTROINSTALACE</t>
  </si>
  <si>
    <t>VZDUCHOTECHNIKA</t>
  </si>
  <si>
    <t>SOUČET - ZÁKLADNA CELKEM</t>
  </si>
  <si>
    <t>CENA ZA OBJEKT CELKEM</t>
  </si>
  <si>
    <t>VRN (GZS,kompletace,ostatní)</t>
  </si>
  <si>
    <t>% základny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</si>
</sst>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164" fontId="0" fillId="0" borderId="0" xfId="0" applyNumberFormat="1" applyFont="1" applyAlignment="1" applyProtection="1">
      <alignment horizontal="right" vertical="center"/>
      <protection locked="0"/>
    </xf>
    <xf numFmtId="164" fontId="0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 applyProtection="1">
      <protection locked="0"/>
    </xf>
    <xf numFmtId="164" fontId="0" fillId="0" borderId="0" xfId="0" applyNumberFormat="1" applyFont="1" applyAlignment="1" applyProtection="1">
      <alignment horizontal="right" vertical="center"/>
      <protection locked="0"/>
    </xf>
    <xf numFmtId="164" fontId="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/>
    <xf numFmtId="0" fontId="0" fillId="0" borderId="0" xfId="0" applyFont="1" applyFill="1" applyAlignment="1" applyProtection="1"/>
    <xf numFmtId="0" fontId="2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left"/>
    </xf>
    <xf numFmtId="0" fontId="0" fillId="0" borderId="1" xfId="0" applyFont="1" applyBorder="1" applyAlignment="1" applyProtection="1">
      <protection locked="0"/>
    </xf>
    <xf numFmtId="164" fontId="0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A32E-D306-4D14-916C-09844029D664}">
  <dimension ref="A1:I24"/>
  <sheetViews>
    <sheetView tabSelected="1" workbookViewId="0">
      <selection activeCell="F13" sqref="F13:G13"/>
    </sheetView>
  </sheetViews>
  <sheetFormatPr defaultRowHeight="15" x14ac:dyDescent="0.25"/>
  <cols>
    <col min="1" max="2" width="9.140625" style="1"/>
    <col min="3" max="3" width="26.85546875" style="1" customWidth="1"/>
    <col min="4" max="4" width="7.7109375" style="1" customWidth="1"/>
    <col min="5" max="5" width="15.140625" style="1" customWidth="1"/>
    <col min="6" max="16384" width="9.140625" style="1"/>
  </cols>
  <sheetData>
    <row r="1" spans="1:9" x14ac:dyDescent="0.25">
      <c r="A1" s="19" t="s">
        <v>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/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1" t="s">
        <v>1</v>
      </c>
      <c r="B4" s="21"/>
      <c r="C4" s="21"/>
      <c r="D4" s="21"/>
      <c r="E4" s="21"/>
      <c r="F4" s="21"/>
      <c r="G4" s="21"/>
      <c r="H4" s="21"/>
      <c r="I4" s="21"/>
    </row>
    <row r="5" spans="1:9" x14ac:dyDescent="0.25">
      <c r="A5" s="21"/>
      <c r="B5" s="21"/>
      <c r="C5" s="21"/>
      <c r="D5" s="21"/>
      <c r="E5" s="21"/>
      <c r="F5" s="21"/>
      <c r="G5" s="21"/>
      <c r="H5" s="21"/>
      <c r="I5" s="21"/>
    </row>
    <row r="6" spans="1:9" x14ac:dyDescent="0.25">
      <c r="A6" s="22" t="s">
        <v>2</v>
      </c>
      <c r="B6" s="22"/>
      <c r="C6" s="22"/>
      <c r="D6" s="22"/>
      <c r="E6" s="22"/>
      <c r="F6" s="22"/>
      <c r="G6" s="22"/>
      <c r="H6" s="22"/>
      <c r="I6" s="22"/>
    </row>
    <row r="7" spans="1:9" x14ac:dyDescent="0.25">
      <c r="A7" s="22" t="s">
        <v>3</v>
      </c>
      <c r="B7" s="22"/>
      <c r="C7" s="22"/>
      <c r="D7" s="22"/>
      <c r="E7" s="22"/>
      <c r="F7" s="22"/>
      <c r="G7" s="22"/>
      <c r="H7" s="22"/>
      <c r="I7" s="22"/>
    </row>
    <row r="8" spans="1:9" x14ac:dyDescent="0.25">
      <c r="A8" s="14" t="s">
        <v>4</v>
      </c>
      <c r="B8" s="14"/>
      <c r="C8" s="14"/>
      <c r="D8" s="14"/>
      <c r="E8" s="14"/>
      <c r="F8" s="14"/>
      <c r="G8" s="14"/>
      <c r="H8" s="14"/>
      <c r="I8" s="14"/>
    </row>
    <row r="9" spans="1:9" x14ac:dyDescent="0.25">
      <c r="A9" s="14" t="s">
        <v>5</v>
      </c>
      <c r="B9" s="14"/>
      <c r="C9" s="14"/>
      <c r="D9" s="14"/>
      <c r="E9" s="14"/>
      <c r="F9" s="14"/>
      <c r="G9" s="14"/>
      <c r="H9" s="14"/>
      <c r="I9" s="14"/>
    </row>
    <row r="10" spans="1:9" x14ac:dyDescent="0.25">
      <c r="A10" s="12"/>
      <c r="B10" s="12"/>
      <c r="C10" s="12"/>
      <c r="D10" s="12"/>
      <c r="E10" s="12"/>
      <c r="F10" s="14"/>
      <c r="G10" s="14"/>
      <c r="H10" s="14"/>
      <c r="I10" s="14"/>
    </row>
    <row r="11" spans="1:9" x14ac:dyDescent="0.25">
      <c r="A11" s="11" t="s">
        <v>6</v>
      </c>
      <c r="B11" s="12"/>
      <c r="C11" s="12"/>
      <c r="D11" s="12"/>
      <c r="E11" s="13"/>
      <c r="F11" s="12" t="s">
        <v>7</v>
      </c>
      <c r="G11" s="12"/>
      <c r="H11" s="12" t="s">
        <v>8</v>
      </c>
      <c r="I11" s="1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14" t="s">
        <v>9</v>
      </c>
      <c r="B13" s="14"/>
      <c r="C13" s="14"/>
      <c r="D13" s="14"/>
      <c r="E13" s="14"/>
      <c r="F13" s="8">
        <v>0</v>
      </c>
      <c r="G13" s="8"/>
      <c r="H13" s="7">
        <f>121*F13%</f>
        <v>0</v>
      </c>
      <c r="I13" s="7"/>
    </row>
    <row r="14" spans="1:9" x14ac:dyDescent="0.25">
      <c r="A14" s="14" t="s">
        <v>10</v>
      </c>
      <c r="B14" s="14"/>
      <c r="C14" s="14"/>
      <c r="D14" s="14"/>
      <c r="E14" s="14"/>
      <c r="F14" s="8">
        <v>0</v>
      </c>
      <c r="G14" s="8"/>
      <c r="H14" s="7">
        <f>121*F14%</f>
        <v>0</v>
      </c>
      <c r="I14" s="7"/>
    </row>
    <row r="15" spans="1:9" x14ac:dyDescent="0.25">
      <c r="A15" s="15" t="s">
        <v>11</v>
      </c>
      <c r="B15" s="15"/>
      <c r="C15" s="15"/>
      <c r="D15" s="15"/>
      <c r="E15" s="15"/>
      <c r="F15" s="9">
        <v>0</v>
      </c>
      <c r="G15" s="9"/>
      <c r="H15" s="10">
        <f>121*F15%</f>
        <v>0</v>
      </c>
      <c r="I15" s="10"/>
    </row>
    <row r="16" spans="1:9" x14ac:dyDescent="0.25">
      <c r="A16" s="14" t="s">
        <v>12</v>
      </c>
      <c r="B16" s="14"/>
      <c r="C16" s="14"/>
      <c r="D16" s="14"/>
      <c r="E16" s="14"/>
      <c r="F16" s="8">
        <v>0</v>
      </c>
      <c r="G16" s="8"/>
      <c r="H16" s="7">
        <f>121*F16%</f>
        <v>0</v>
      </c>
      <c r="I16" s="7"/>
    </row>
    <row r="17" spans="1:9" x14ac:dyDescent="0.25">
      <c r="A17" s="6"/>
      <c r="B17" s="6"/>
      <c r="C17" s="6"/>
      <c r="D17" s="6"/>
      <c r="E17" s="6"/>
      <c r="F17" s="8"/>
      <c r="G17" s="8"/>
      <c r="H17" s="7"/>
      <c r="I17" s="7"/>
    </row>
    <row r="18" spans="1:9" ht="15.75" thickBot="1" x14ac:dyDescent="0.3">
      <c r="A18" s="16" t="s">
        <v>13</v>
      </c>
      <c r="B18" s="14"/>
      <c r="C18" s="14"/>
      <c r="D18" s="14"/>
      <c r="E18" s="14"/>
      <c r="F18" s="7">
        <f>F13+F14+F15+F16</f>
        <v>0</v>
      </c>
      <c r="G18" s="7"/>
      <c r="H18" s="7">
        <f>F18*1.21</f>
        <v>0</v>
      </c>
      <c r="I18" s="7"/>
    </row>
    <row r="19" spans="1:9" ht="15.75" thickBot="1" x14ac:dyDescent="0.3">
      <c r="A19" s="17" t="s">
        <v>15</v>
      </c>
      <c r="B19" s="17"/>
      <c r="C19" s="17"/>
      <c r="D19" s="23"/>
      <c r="E19" s="17" t="s">
        <v>16</v>
      </c>
      <c r="F19" s="24">
        <f>D19/100*F18</f>
        <v>0</v>
      </c>
      <c r="G19" s="24"/>
      <c r="H19" s="24">
        <f>121/100*F19</f>
        <v>0</v>
      </c>
      <c r="I19" s="24"/>
    </row>
    <row r="20" spans="1:9" x14ac:dyDescent="0.25">
      <c r="A20" s="3"/>
      <c r="B20" s="3"/>
      <c r="C20" s="3"/>
      <c r="D20" s="3"/>
      <c r="E20" s="3"/>
      <c r="F20" s="4"/>
      <c r="G20" s="4"/>
      <c r="H20" s="4"/>
      <c r="I20" s="4"/>
    </row>
    <row r="21" spans="1:9" x14ac:dyDescent="0.25">
      <c r="A21" s="6"/>
      <c r="B21" s="6"/>
      <c r="C21" s="6"/>
      <c r="D21" s="6"/>
      <c r="E21" s="6"/>
      <c r="F21" s="8"/>
      <c r="G21" s="8"/>
      <c r="H21" s="7"/>
      <c r="I21" s="7"/>
    </row>
    <row r="22" spans="1:9" x14ac:dyDescent="0.25">
      <c r="A22" s="6"/>
      <c r="B22" s="6"/>
      <c r="C22" s="6"/>
      <c r="D22" s="6"/>
      <c r="E22" s="6"/>
      <c r="F22" s="5"/>
      <c r="G22" s="5"/>
      <c r="H22" s="5"/>
      <c r="I22" s="5"/>
    </row>
    <row r="23" spans="1:9" x14ac:dyDescent="0.25">
      <c r="A23" s="18" t="s">
        <v>14</v>
      </c>
      <c r="B23" s="18"/>
      <c r="C23" s="18"/>
      <c r="D23" s="18"/>
      <c r="E23" s="18"/>
      <c r="F23" s="25">
        <f>F18+F19+F21</f>
        <v>0</v>
      </c>
      <c r="G23" s="25"/>
      <c r="H23" s="25">
        <f>F23*1.21</f>
        <v>0</v>
      </c>
      <c r="I23" s="25"/>
    </row>
    <row r="24" spans="1:9" x14ac:dyDescent="0.25">
      <c r="A24" s="18"/>
      <c r="B24" s="18"/>
      <c r="C24" s="18"/>
      <c r="D24" s="18"/>
      <c r="E24" s="18"/>
      <c r="F24" s="25"/>
      <c r="G24" s="25"/>
      <c r="H24" s="25"/>
      <c r="I24" s="25"/>
    </row>
  </sheetData>
  <sheetProtection algorithmName="SHA-512" hashValue="RN1c+qc0AR3bvJRA/OzvvqH6G4aFNL6d4Wi3td2CypCIqw419oY2/se+u3Jlz+V8BbckFdUfD6CUBMxE2oH8Pg==" saltValue="N8vTjhzOspmlYjPtxpu0AQ==" spinCount="100000" sheet="1" selectLockedCells="1"/>
  <mergeCells count="37">
    <mergeCell ref="A9:I9"/>
    <mergeCell ref="A1:I3"/>
    <mergeCell ref="A4:I5"/>
    <mergeCell ref="A6:I6"/>
    <mergeCell ref="A7:I7"/>
    <mergeCell ref="A8:I8"/>
    <mergeCell ref="A10:I10"/>
    <mergeCell ref="A11:D11"/>
    <mergeCell ref="F11:G11"/>
    <mergeCell ref="H11:I11"/>
    <mergeCell ref="A13:E13"/>
    <mergeCell ref="F13:G13"/>
    <mergeCell ref="H13:I13"/>
    <mergeCell ref="A16:E16"/>
    <mergeCell ref="F16:G16"/>
    <mergeCell ref="H16:I16"/>
    <mergeCell ref="A14:E14"/>
    <mergeCell ref="F14:G14"/>
    <mergeCell ref="H14:I14"/>
    <mergeCell ref="A15:E15"/>
    <mergeCell ref="F15:G15"/>
    <mergeCell ref="H15:I15"/>
    <mergeCell ref="A17:E17"/>
    <mergeCell ref="F17:G17"/>
    <mergeCell ref="H17:I17"/>
    <mergeCell ref="A18:E18"/>
    <mergeCell ref="F18:G18"/>
    <mergeCell ref="H18:I18"/>
    <mergeCell ref="F19:G19"/>
    <mergeCell ref="H19:I19"/>
    <mergeCell ref="A22:E22"/>
    <mergeCell ref="A23:E24"/>
    <mergeCell ref="F23:G24"/>
    <mergeCell ref="H23:I24"/>
    <mergeCell ref="H21:I21"/>
    <mergeCell ref="F21:G21"/>
    <mergeCell ref="A21:E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Petrušková Táňa</dc:creator>
  <cp:lastModifiedBy>Petrušková Táňa</cp:lastModifiedBy>
  <dcterms:created xsi:type="dcterms:W3CDTF">2024-02-01T11:36:00Z</dcterms:created>
  <dcterms:modified xsi:type="dcterms:W3CDTF">2024-02-02T05:59:52Z</dcterms:modified>
</cp:coreProperties>
</file>