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SPAV - Centrum výroby\Hudební výroba\Soutěže\CP\DPS\2024\Veřejná zakázka\"/>
    </mc:Choice>
  </mc:AlternateContent>
  <bookViews>
    <workbookView xWindow="0" yWindow="0" windowWidth="20490" windowHeight="7365"/>
  </bookViews>
  <sheets>
    <sheet name="Výpočet cen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32" i="2"/>
  <c r="D31" i="2"/>
  <c r="D30" i="2"/>
  <c r="D29" i="2"/>
  <c r="D24" i="2"/>
  <c r="D23" i="2"/>
  <c r="D22" i="2"/>
  <c r="D21" i="2"/>
  <c r="D16" i="2"/>
  <c r="D15" i="2"/>
  <c r="D14" i="2"/>
  <c r="D13" i="2"/>
  <c r="D8" i="2"/>
  <c r="D7" i="2"/>
  <c r="D5" i="2"/>
  <c r="G13" i="2" l="1"/>
  <c r="G32" i="2"/>
  <c r="G31" i="2"/>
  <c r="G30" i="2"/>
  <c r="G29" i="2"/>
  <c r="G24" i="2"/>
  <c r="H24" i="2" s="1"/>
  <c r="I24" i="2" s="1"/>
  <c r="G23" i="2"/>
  <c r="G22" i="2"/>
  <c r="H22" i="2" s="1"/>
  <c r="I22" i="2" s="1"/>
  <c r="G21" i="2"/>
  <c r="H21" i="2" s="1"/>
  <c r="G16" i="2"/>
  <c r="H16" i="2" s="1"/>
  <c r="G15" i="2"/>
  <c r="G14" i="2"/>
  <c r="H14" i="2" s="1"/>
  <c r="G8" i="2"/>
  <c r="H8" i="2" s="1"/>
  <c r="I8" i="2" s="1"/>
  <c r="G7" i="2"/>
  <c r="H7" i="2" s="1"/>
  <c r="I7" i="2" s="1"/>
  <c r="G6" i="2"/>
  <c r="G5" i="2"/>
  <c r="H5" i="2" s="1"/>
  <c r="L8" i="2" l="1"/>
  <c r="G25" i="2"/>
  <c r="L7" i="2"/>
  <c r="G17" i="2"/>
  <c r="L6" i="2"/>
  <c r="G33" i="2"/>
  <c r="G9" i="2"/>
  <c r="L5" i="2"/>
  <c r="H29" i="2"/>
  <c r="I29" i="2" s="1"/>
  <c r="H31" i="2"/>
  <c r="H32" i="2"/>
  <c r="I32" i="2" s="1"/>
  <c r="H30" i="2"/>
  <c r="I30" i="2" s="1"/>
  <c r="H23" i="2"/>
  <c r="I21" i="2"/>
  <c r="I14" i="2"/>
  <c r="I16" i="2"/>
  <c r="H13" i="2"/>
  <c r="I13" i="2" s="1"/>
  <c r="H15" i="2"/>
  <c r="I5" i="2"/>
  <c r="H6" i="2"/>
  <c r="I6" i="2" s="1"/>
  <c r="H9" i="2" l="1"/>
  <c r="L9" i="2"/>
  <c r="I31" i="2"/>
  <c r="I33" i="2" s="1"/>
  <c r="L15" i="2" s="1"/>
  <c r="H33" i="2"/>
  <c r="I23" i="2"/>
  <c r="I25" i="2" s="1"/>
  <c r="L14" i="2" s="1"/>
  <c r="H25" i="2"/>
  <c r="I15" i="2"/>
  <c r="I17" i="2" s="1"/>
  <c r="L13" i="2" s="1"/>
  <c r="H17" i="2"/>
  <c r="I9" i="2"/>
  <c r="L12" i="2" s="1"/>
  <c r="L16" i="2" l="1"/>
</calcChain>
</file>

<file path=xl/sharedStrings.xml><?xml version="1.0" encoding="utf-8"?>
<sst xmlns="http://schemas.openxmlformats.org/spreadsheetml/2006/main" count="70" uniqueCount="26">
  <si>
    <t>Příloha č. 2  - Tabulka pro výpočet nabídkové ceny</t>
  </si>
  <si>
    <t>Jarní soustředění 2024</t>
  </si>
  <si>
    <t>Letní soustředění 2024</t>
  </si>
  <si>
    <t>Jarní soustředění 2025</t>
  </si>
  <si>
    <t>Letní soustředění 2025</t>
  </si>
  <si>
    <t>CELKOVÁ CENA</t>
  </si>
  <si>
    <t>dítě do 12 let</t>
  </si>
  <si>
    <t>dítě 12-18 let</t>
  </si>
  <si>
    <t>dítě nad 18 let</t>
  </si>
  <si>
    <t>pedagog</t>
  </si>
  <si>
    <t>počet dnů</t>
  </si>
  <si>
    <t>předpokládaný počet dětí</t>
  </si>
  <si>
    <t>sazba DPH v %</t>
  </si>
  <si>
    <t>cena 1den bez DPH</t>
  </si>
  <si>
    <t>cena za pobyt bez DPH</t>
  </si>
  <si>
    <t>celková výše DPH</t>
  </si>
  <si>
    <t>cena celkem s DPH</t>
  </si>
  <si>
    <t>jaro 2024</t>
  </si>
  <si>
    <t>léto 2024</t>
  </si>
  <si>
    <t>jaro 2025</t>
  </si>
  <si>
    <t>léto 2025</t>
  </si>
  <si>
    <t>CELKOVÁ CENA ZA ZAKÁZKU s DPH</t>
  </si>
  <si>
    <t>CELKEM</t>
  </si>
  <si>
    <t>CELKOVÁ CENA ZA ZAKÁZKU BEZ DPH</t>
  </si>
  <si>
    <t>cena 1 den včetně DPH</t>
  </si>
  <si>
    <r>
      <t xml:space="preserve">účastník vyplní </t>
    </r>
    <r>
      <rPr>
        <b/>
        <u/>
        <sz val="12"/>
        <color rgb="FFFF0000"/>
        <rFont val="Calibri"/>
        <family val="2"/>
        <charset val="238"/>
        <scheme val="minor"/>
      </rPr>
      <t xml:space="preserve">všechna </t>
    </r>
    <r>
      <rPr>
        <b/>
        <sz val="12"/>
        <color rgb="FFFF0000"/>
        <rFont val="Calibri"/>
        <family val="2"/>
        <charset val="238"/>
        <scheme val="minor"/>
      </rPr>
      <t>žlutě označená pole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</si>
</sst>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3" borderId="1" xfId="0" applyFill="1" applyBorder="1"/>
    <xf numFmtId="164" fontId="1" fillId="0" borderId="1" xfId="0" applyNumberFormat="1" applyFont="1" applyBorder="1"/>
    <xf numFmtId="0" fontId="4" fillId="5" borderId="2" xfId="0" applyFont="1" applyFill="1" applyBorder="1" applyAlignment="1">
      <alignment horizontal="left" vertical="center"/>
    </xf>
    <xf numFmtId="0" fontId="1" fillId="0" borderId="0" xfId="0" applyFont="1" applyBorder="1"/>
    <xf numFmtId="0" fontId="0" fillId="5" borderId="5" xfId="0" applyFill="1" applyBorder="1"/>
    <xf numFmtId="0" fontId="0" fillId="5" borderId="3" xfId="0" applyFill="1" applyBorder="1"/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0" fillId="3" borderId="6" xfId="0" applyFill="1" applyBorder="1"/>
    <xf numFmtId="0" fontId="0" fillId="4" borderId="1" xfId="0" applyFill="1" applyBorder="1"/>
    <xf numFmtId="0" fontId="0" fillId="4" borderId="3" xfId="0" applyFill="1" applyBorder="1"/>
    <xf numFmtId="164" fontId="0" fillId="2" borderId="1" xfId="0" applyNumberFormat="1" applyFill="1" applyBorder="1"/>
    <xf numFmtId="164" fontId="0" fillId="7" borderId="1" xfId="0" applyNumberFormat="1" applyFill="1" applyBorder="1"/>
    <xf numFmtId="164" fontId="1" fillId="7" borderId="1" xfId="0" applyNumberFormat="1" applyFont="1" applyFill="1" applyBorder="1"/>
    <xf numFmtId="164" fontId="0" fillId="7" borderId="4" xfId="0" applyNumberFormat="1" applyFill="1" applyBorder="1"/>
    <xf numFmtId="164" fontId="1" fillId="7" borderId="4" xfId="0" applyNumberFormat="1" applyFont="1" applyFill="1" applyBorder="1"/>
    <xf numFmtId="0" fontId="2" fillId="3" borderId="0" xfId="0" applyFont="1" applyFill="1"/>
    <xf numFmtId="0" fontId="4" fillId="6" borderId="0" xfId="0" applyFont="1" applyFill="1" applyBorder="1" applyAlignment="1">
      <alignment vertical="center"/>
    </xf>
    <xf numFmtId="0" fontId="0" fillId="6" borderId="0" xfId="0" applyFill="1" applyBorder="1"/>
    <xf numFmtId="0" fontId="1" fillId="7" borderId="2" xfId="0" applyFont="1" applyFill="1" applyBorder="1"/>
    <xf numFmtId="0" fontId="1" fillId="7" borderId="5" xfId="0" applyFont="1" applyFill="1" applyBorder="1"/>
    <xf numFmtId="0" fontId="1" fillId="7" borderId="1" xfId="0" applyFont="1" applyFill="1" applyBorder="1"/>
    <xf numFmtId="164" fontId="1" fillId="7" borderId="3" xfId="0" applyNumberFormat="1" applyFont="1" applyFill="1" applyBorder="1"/>
    <xf numFmtId="2" fontId="1" fillId="7" borderId="1" xfId="0" applyNumberFormat="1" applyFont="1" applyFill="1" applyBorder="1"/>
    <xf numFmtId="0" fontId="1" fillId="7" borderId="3" xfId="0" applyFont="1" applyFill="1" applyBorder="1"/>
    <xf numFmtId="164" fontId="0" fillId="7" borderId="6" xfId="0" applyNumberFormat="1" applyFill="1" applyBorder="1"/>
    <xf numFmtId="0" fontId="1" fillId="4" borderId="2" xfId="0" applyFont="1" applyFill="1" applyBorder="1"/>
    <xf numFmtId="0" fontId="2" fillId="2" borderId="0" xfId="0" applyFont="1" applyFill="1" applyAlignment="1">
      <alignment horizontal="left" vertical="top"/>
    </xf>
    <xf numFmtId="0" fontId="2" fillId="2" borderId="0" xfId="0" applyFont="1" applyFill="1"/>
    <xf numFmtId="9" fontId="7" fillId="3" borderId="1" xfId="1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B6" sqref="B6"/>
    </sheetView>
  </sheetViews>
  <sheetFormatPr defaultRowHeight="15.75" x14ac:dyDescent="0.25"/>
  <cols>
    <col min="1" max="1" width="14" customWidth="1"/>
    <col min="2" max="2" width="17.75" customWidth="1"/>
    <col min="3" max="3" width="12.75" bestFit="1" customWidth="1"/>
    <col min="4" max="4" width="20.625" bestFit="1" customWidth="1"/>
    <col min="5" max="5" width="8.875" bestFit="1" customWidth="1"/>
    <col min="6" max="6" width="21.75" bestFit="1" customWidth="1"/>
    <col min="7" max="7" width="19.5" bestFit="1" customWidth="1"/>
    <col min="8" max="8" width="15.25" bestFit="1" customWidth="1"/>
    <col min="9" max="9" width="16.5" bestFit="1" customWidth="1"/>
    <col min="11" max="11" width="30" bestFit="1" customWidth="1"/>
    <col min="12" max="12" width="12.375" bestFit="1" customWidth="1"/>
    <col min="13" max="13" width="9.75" bestFit="1" customWidth="1"/>
  </cols>
  <sheetData>
    <row r="1" spans="1:12" ht="18.75" x14ac:dyDescent="0.25">
      <c r="A1" s="20" t="s">
        <v>0</v>
      </c>
      <c r="B1" s="20"/>
      <c r="C1" s="21"/>
      <c r="D1" s="21"/>
      <c r="E1" s="21"/>
      <c r="F1" s="21"/>
      <c r="G1" s="21"/>
      <c r="H1" s="21"/>
      <c r="I1" s="21"/>
    </row>
    <row r="2" spans="1:12" ht="18.75" x14ac:dyDescent="0.25">
      <c r="A2" s="30" t="s">
        <v>25</v>
      </c>
      <c r="B2" s="33"/>
      <c r="C2" s="31"/>
      <c r="D2" s="19"/>
      <c r="E2" s="19"/>
      <c r="F2" s="19"/>
      <c r="G2" s="19"/>
      <c r="H2" s="19"/>
      <c r="I2" s="19"/>
    </row>
    <row r="3" spans="1:12" ht="18.75" x14ac:dyDescent="0.25">
      <c r="A3" s="4" t="s">
        <v>1</v>
      </c>
      <c r="B3" s="6"/>
      <c r="C3" s="6"/>
      <c r="D3" s="6"/>
      <c r="E3" s="6"/>
      <c r="F3" s="6"/>
      <c r="G3" s="6"/>
      <c r="H3" s="6"/>
      <c r="I3" s="7"/>
    </row>
    <row r="4" spans="1:12" x14ac:dyDescent="0.25">
      <c r="A4" s="1"/>
      <c r="B4" s="2" t="s">
        <v>13</v>
      </c>
      <c r="C4" s="1" t="s">
        <v>12</v>
      </c>
      <c r="D4" s="1" t="s">
        <v>24</v>
      </c>
      <c r="E4" s="1" t="s">
        <v>10</v>
      </c>
      <c r="F4" s="1" t="s">
        <v>11</v>
      </c>
      <c r="G4" s="1" t="s">
        <v>14</v>
      </c>
      <c r="H4" s="1" t="s">
        <v>15</v>
      </c>
      <c r="I4" s="1" t="s">
        <v>16</v>
      </c>
      <c r="K4" s="29" t="s">
        <v>23</v>
      </c>
      <c r="L4" s="13"/>
    </row>
    <row r="5" spans="1:12" x14ac:dyDescent="0.25">
      <c r="A5" s="1" t="s">
        <v>6</v>
      </c>
      <c r="B5" s="14">
        <v>0</v>
      </c>
      <c r="C5" s="32">
        <v>0.12</v>
      </c>
      <c r="D5" s="3">
        <f>PRODUCT(B5*1.12)</f>
        <v>0</v>
      </c>
      <c r="E5" s="1">
        <v>2</v>
      </c>
      <c r="F5" s="1">
        <v>25</v>
      </c>
      <c r="G5" s="15">
        <f>PRODUCT(B5,E5,F5)</f>
        <v>0</v>
      </c>
      <c r="H5" s="15">
        <f>PRODUCT(G5,C5)</f>
        <v>0</v>
      </c>
      <c r="I5" s="16">
        <f>SUM(G5:H5)</f>
        <v>0</v>
      </c>
      <c r="K5" s="11" t="s">
        <v>17</v>
      </c>
      <c r="L5" s="28">
        <f>SUM(G5:G8)</f>
        <v>0</v>
      </c>
    </row>
    <row r="6" spans="1:12" x14ac:dyDescent="0.25">
      <c r="A6" s="1" t="s">
        <v>7</v>
      </c>
      <c r="B6" s="14">
        <v>0</v>
      </c>
      <c r="C6" s="32">
        <v>0.12</v>
      </c>
      <c r="D6" s="3">
        <f>PRODUCT(B6*1.12)</f>
        <v>0</v>
      </c>
      <c r="E6" s="1">
        <v>2</v>
      </c>
      <c r="F6" s="1">
        <v>18</v>
      </c>
      <c r="G6" s="15">
        <f>PRODUCT(B6,E6,F6)</f>
        <v>0</v>
      </c>
      <c r="H6" s="15">
        <f>PRODUCT(G6,C6)</f>
        <v>0</v>
      </c>
      <c r="I6" s="16">
        <f>SUM(G6:H6)</f>
        <v>0</v>
      </c>
      <c r="K6" s="2" t="s">
        <v>18</v>
      </c>
      <c r="L6" s="28">
        <f>SUM(G13:G16)</f>
        <v>0</v>
      </c>
    </row>
    <row r="7" spans="1:12" x14ac:dyDescent="0.25">
      <c r="A7" s="1" t="s">
        <v>8</v>
      </c>
      <c r="B7" s="14">
        <v>0</v>
      </c>
      <c r="C7" s="32">
        <v>0.12</v>
      </c>
      <c r="D7" s="3">
        <f t="shared" ref="D6:D8" si="0">PRODUCT(B7*1.12)</f>
        <v>0</v>
      </c>
      <c r="E7" s="1">
        <v>2</v>
      </c>
      <c r="F7" s="1">
        <v>5</v>
      </c>
      <c r="G7" s="15">
        <f>PRODUCT(B7,E7,F7)</f>
        <v>0</v>
      </c>
      <c r="H7" s="15">
        <f>PRODUCT(G7,C7)</f>
        <v>0</v>
      </c>
      <c r="I7" s="16">
        <f>SUM(G7:H7)</f>
        <v>0</v>
      </c>
      <c r="K7" s="2" t="s">
        <v>19</v>
      </c>
      <c r="L7" s="28">
        <f>SUM(G21:G24)</f>
        <v>0</v>
      </c>
    </row>
    <row r="8" spans="1:12" x14ac:dyDescent="0.25">
      <c r="A8" s="1" t="s">
        <v>9</v>
      </c>
      <c r="B8" s="14">
        <v>0</v>
      </c>
      <c r="C8" s="32">
        <v>0.12</v>
      </c>
      <c r="D8" s="3">
        <f t="shared" si="0"/>
        <v>0</v>
      </c>
      <c r="E8" s="1">
        <v>2</v>
      </c>
      <c r="F8" s="1">
        <v>4</v>
      </c>
      <c r="G8" s="15">
        <f>PRODUCT(B8,E8,F8)</f>
        <v>0</v>
      </c>
      <c r="H8" s="15">
        <f>PRODUCT(G8,C8)</f>
        <v>0</v>
      </c>
      <c r="I8" s="16">
        <f>SUM(G8:H8)</f>
        <v>0</v>
      </c>
      <c r="K8" s="2" t="s">
        <v>20</v>
      </c>
      <c r="L8" s="28">
        <f>SUM(G29:G32)</f>
        <v>0</v>
      </c>
    </row>
    <row r="9" spans="1:12" x14ac:dyDescent="0.25">
      <c r="A9" s="24" t="s">
        <v>5</v>
      </c>
      <c r="B9" s="24"/>
      <c r="C9" s="24"/>
      <c r="D9" s="24"/>
      <c r="E9" s="24"/>
      <c r="F9" s="24"/>
      <c r="G9" s="16">
        <f>SUM(G5:G8)</f>
        <v>0</v>
      </c>
      <c r="H9" s="16">
        <f>SUM(H5:H8)</f>
        <v>0</v>
      </c>
      <c r="I9" s="26">
        <f>SUM(I5:I8)</f>
        <v>0</v>
      </c>
      <c r="K9" s="12" t="s">
        <v>22</v>
      </c>
      <c r="L9" s="16">
        <f>SUM(L5:L8)</f>
        <v>0</v>
      </c>
    </row>
    <row r="10" spans="1:12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12" ht="18.75" x14ac:dyDescent="0.25">
      <c r="A11" s="4" t="s">
        <v>2</v>
      </c>
      <c r="B11" s="6"/>
      <c r="C11" s="6"/>
      <c r="D11" s="6"/>
      <c r="E11" s="6"/>
      <c r="F11" s="6"/>
      <c r="G11" s="6"/>
      <c r="H11" s="6"/>
      <c r="I11" s="7"/>
      <c r="K11" s="29" t="s">
        <v>21</v>
      </c>
      <c r="L11" s="13"/>
    </row>
    <row r="12" spans="1:12" x14ac:dyDescent="0.25">
      <c r="A12" s="1"/>
      <c r="B12" s="2" t="s">
        <v>13</v>
      </c>
      <c r="C12" s="1" t="s">
        <v>12</v>
      </c>
      <c r="D12" s="1" t="s">
        <v>24</v>
      </c>
      <c r="E12" s="1" t="s">
        <v>10</v>
      </c>
      <c r="F12" s="1" t="s">
        <v>11</v>
      </c>
      <c r="G12" s="1" t="s">
        <v>14</v>
      </c>
      <c r="H12" s="1" t="s">
        <v>15</v>
      </c>
      <c r="I12" s="1" t="s">
        <v>16</v>
      </c>
      <c r="K12" s="10" t="s">
        <v>17</v>
      </c>
      <c r="L12" s="28">
        <f>SUM(I9)</f>
        <v>0</v>
      </c>
    </row>
    <row r="13" spans="1:12" x14ac:dyDescent="0.25">
      <c r="A13" s="1" t="s">
        <v>6</v>
      </c>
      <c r="B13" s="14">
        <v>0</v>
      </c>
      <c r="C13" s="32">
        <v>0.12</v>
      </c>
      <c r="D13" s="3">
        <f t="shared" ref="D13:D16" si="1">PRODUCT(B13*1.12)</f>
        <v>0</v>
      </c>
      <c r="E13" s="1">
        <v>11</v>
      </c>
      <c r="F13" s="1">
        <v>25</v>
      </c>
      <c r="G13" s="15">
        <f>PRODUCT(B13,E13,F13)</f>
        <v>0</v>
      </c>
      <c r="H13" s="15">
        <f>PRODUCT(G13,C13)</f>
        <v>0</v>
      </c>
      <c r="I13" s="16">
        <f>SUM(G13:H13)</f>
        <v>0</v>
      </c>
      <c r="K13" s="1" t="s">
        <v>18</v>
      </c>
      <c r="L13" s="15">
        <f>SUM(I17)</f>
        <v>0</v>
      </c>
    </row>
    <row r="14" spans="1:12" x14ac:dyDescent="0.25">
      <c r="A14" s="1" t="s">
        <v>7</v>
      </c>
      <c r="B14" s="14">
        <v>0</v>
      </c>
      <c r="C14" s="32">
        <v>0.12</v>
      </c>
      <c r="D14" s="3">
        <f t="shared" si="1"/>
        <v>0</v>
      </c>
      <c r="E14" s="1">
        <v>11</v>
      </c>
      <c r="F14" s="1">
        <v>18</v>
      </c>
      <c r="G14" s="15">
        <f>PRODUCT(B14,E14,F14)</f>
        <v>0</v>
      </c>
      <c r="H14" s="15">
        <f>PRODUCT(G14,C14)</f>
        <v>0</v>
      </c>
      <c r="I14" s="16">
        <f>SUM(G14:H14)</f>
        <v>0</v>
      </c>
      <c r="K14" s="1" t="s">
        <v>19</v>
      </c>
      <c r="L14" s="15">
        <f>SUM(I25)</f>
        <v>0</v>
      </c>
    </row>
    <row r="15" spans="1:12" x14ac:dyDescent="0.25">
      <c r="A15" s="1" t="s">
        <v>8</v>
      </c>
      <c r="B15" s="14">
        <v>0</v>
      </c>
      <c r="C15" s="32">
        <v>0.12</v>
      </c>
      <c r="D15" s="3">
        <f t="shared" si="1"/>
        <v>0</v>
      </c>
      <c r="E15" s="1">
        <v>11</v>
      </c>
      <c r="F15" s="1">
        <v>5</v>
      </c>
      <c r="G15" s="15">
        <f>PRODUCT(B15,E15,F15)</f>
        <v>0</v>
      </c>
      <c r="H15" s="15">
        <f>PRODUCT(G15,C15)</f>
        <v>0</v>
      </c>
      <c r="I15" s="16">
        <f>SUM(G15:H15)</f>
        <v>0</v>
      </c>
      <c r="K15" s="1" t="s">
        <v>20</v>
      </c>
      <c r="L15" s="15">
        <f>SUM(I33)</f>
        <v>0</v>
      </c>
    </row>
    <row r="16" spans="1:12" x14ac:dyDescent="0.25">
      <c r="A16" s="1" t="s">
        <v>9</v>
      </c>
      <c r="B16" s="14">
        <v>0</v>
      </c>
      <c r="C16" s="32">
        <v>0.12</v>
      </c>
      <c r="D16" s="3">
        <f t="shared" si="1"/>
        <v>0</v>
      </c>
      <c r="E16" s="1">
        <v>11</v>
      </c>
      <c r="F16" s="1">
        <v>4</v>
      </c>
      <c r="G16" s="15">
        <f>PRODUCT(B16,E16,F16)</f>
        <v>0</v>
      </c>
      <c r="H16" s="15">
        <f>PRODUCT(G16,C16)</f>
        <v>0</v>
      </c>
      <c r="I16" s="16">
        <f>SUM(G16:H16)</f>
        <v>0</v>
      </c>
      <c r="K16" s="12" t="s">
        <v>22</v>
      </c>
      <c r="L16" s="16">
        <f>SUM(L12:L15)</f>
        <v>0</v>
      </c>
    </row>
    <row r="17" spans="1:9" x14ac:dyDescent="0.25">
      <c r="A17" s="24" t="s">
        <v>5</v>
      </c>
      <c r="B17" s="24"/>
      <c r="C17" s="24"/>
      <c r="D17" s="24"/>
      <c r="E17" s="24"/>
      <c r="F17" s="24"/>
      <c r="G17" s="16">
        <f>SUM(G13:G16)</f>
        <v>0</v>
      </c>
      <c r="H17" s="16">
        <f>SUM(H13:H16)</f>
        <v>0</v>
      </c>
      <c r="I17" s="16">
        <f>SUM(I13:I16)</f>
        <v>0</v>
      </c>
    </row>
    <row r="18" spans="1:9" x14ac:dyDescent="0.25">
      <c r="A18" s="8"/>
      <c r="B18" s="8"/>
      <c r="C18" s="8"/>
      <c r="D18" s="8"/>
      <c r="E18" s="8"/>
      <c r="F18" s="8"/>
      <c r="G18" s="8"/>
      <c r="H18" s="8"/>
      <c r="I18" s="8"/>
    </row>
    <row r="19" spans="1:9" ht="18.75" x14ac:dyDescent="0.25">
      <c r="A19" s="4" t="s">
        <v>3</v>
      </c>
      <c r="B19" s="6"/>
      <c r="C19" s="6"/>
      <c r="D19" s="6"/>
      <c r="E19" s="6"/>
      <c r="F19" s="6"/>
      <c r="G19" s="6"/>
      <c r="H19" s="6"/>
      <c r="I19" s="7"/>
    </row>
    <row r="20" spans="1:9" x14ac:dyDescent="0.25">
      <c r="A20" s="10"/>
      <c r="B20" s="11" t="s">
        <v>13</v>
      </c>
      <c r="C20" s="10" t="s">
        <v>12</v>
      </c>
      <c r="D20" s="1" t="s">
        <v>24</v>
      </c>
      <c r="E20" s="10" t="s">
        <v>10</v>
      </c>
      <c r="F20" s="10" t="s">
        <v>11</v>
      </c>
      <c r="G20" s="10" t="s">
        <v>14</v>
      </c>
      <c r="H20" s="10" t="s">
        <v>15</v>
      </c>
      <c r="I20" s="10" t="s">
        <v>16</v>
      </c>
    </row>
    <row r="21" spans="1:9" x14ac:dyDescent="0.25">
      <c r="A21" s="1" t="s">
        <v>6</v>
      </c>
      <c r="B21" s="14">
        <v>0</v>
      </c>
      <c r="C21" s="32">
        <v>0.12</v>
      </c>
      <c r="D21" s="3">
        <f t="shared" ref="D21:D24" si="2">PRODUCT(B21*1.12)</f>
        <v>0</v>
      </c>
      <c r="E21" s="1">
        <v>2</v>
      </c>
      <c r="F21" s="1">
        <v>25</v>
      </c>
      <c r="G21" s="15">
        <f>PRODUCT(B21,E21,F21)</f>
        <v>0</v>
      </c>
      <c r="H21" s="15">
        <f>PRODUCT(G21,C21)</f>
        <v>0</v>
      </c>
      <c r="I21" s="16">
        <f>SUM(G21:H21)</f>
        <v>0</v>
      </c>
    </row>
    <row r="22" spans="1:9" x14ac:dyDescent="0.25">
      <c r="A22" s="1" t="s">
        <v>7</v>
      </c>
      <c r="B22" s="14">
        <v>0</v>
      </c>
      <c r="C22" s="32">
        <v>0.12</v>
      </c>
      <c r="D22" s="3">
        <f t="shared" si="2"/>
        <v>0</v>
      </c>
      <c r="E22" s="1">
        <v>2</v>
      </c>
      <c r="F22" s="1">
        <v>18</v>
      </c>
      <c r="G22" s="15">
        <f>PRODUCT(B22,E22,F22)</f>
        <v>0</v>
      </c>
      <c r="H22" s="15">
        <f>PRODUCT(G22,C22)</f>
        <v>0</v>
      </c>
      <c r="I22" s="16">
        <f>SUM(G22:H22)</f>
        <v>0</v>
      </c>
    </row>
    <row r="23" spans="1:9" x14ac:dyDescent="0.25">
      <c r="A23" s="1" t="s">
        <v>8</v>
      </c>
      <c r="B23" s="14">
        <v>0</v>
      </c>
      <c r="C23" s="32">
        <v>0.12</v>
      </c>
      <c r="D23" s="3">
        <f t="shared" si="2"/>
        <v>0</v>
      </c>
      <c r="E23" s="1">
        <v>2</v>
      </c>
      <c r="F23" s="1">
        <v>5</v>
      </c>
      <c r="G23" s="15">
        <f>PRODUCT(B23,E23,F23)</f>
        <v>0</v>
      </c>
      <c r="H23" s="15">
        <f>PRODUCT(G23,C23)</f>
        <v>0</v>
      </c>
      <c r="I23" s="16">
        <f>SUM(G23:H23)</f>
        <v>0</v>
      </c>
    </row>
    <row r="24" spans="1:9" x14ac:dyDescent="0.25">
      <c r="A24" s="9" t="s">
        <v>9</v>
      </c>
      <c r="B24" s="14">
        <v>0</v>
      </c>
      <c r="C24" s="32">
        <v>0.12</v>
      </c>
      <c r="D24" s="3">
        <f t="shared" si="2"/>
        <v>0</v>
      </c>
      <c r="E24" s="9">
        <v>2</v>
      </c>
      <c r="F24" s="9">
        <v>4</v>
      </c>
      <c r="G24" s="17">
        <f>PRODUCT(B24,E24,F24)</f>
        <v>0</v>
      </c>
      <c r="H24" s="17">
        <f>PRODUCT(G24,C24)</f>
        <v>0</v>
      </c>
      <c r="I24" s="18">
        <f>SUM(G24:H24)</f>
        <v>0</v>
      </c>
    </row>
    <row r="25" spans="1:9" x14ac:dyDescent="0.25">
      <c r="A25" s="22" t="s">
        <v>5</v>
      </c>
      <c r="B25" s="23"/>
      <c r="C25" s="23"/>
      <c r="D25" s="23"/>
      <c r="E25" s="23"/>
      <c r="F25" s="27"/>
      <c r="G25" s="25">
        <f>SUM(G21:G24)</f>
        <v>0</v>
      </c>
      <c r="H25" s="16">
        <f>SUM(H21:H24)</f>
        <v>0</v>
      </c>
      <c r="I25" s="16">
        <f>SUM(I21:I24)</f>
        <v>0</v>
      </c>
    </row>
    <row r="27" spans="1:9" ht="18.75" x14ac:dyDescent="0.25">
      <c r="A27" s="4" t="s">
        <v>4</v>
      </c>
      <c r="B27" s="6"/>
      <c r="C27" s="6"/>
      <c r="D27" s="6"/>
      <c r="E27" s="6"/>
      <c r="F27" s="6"/>
      <c r="G27" s="6"/>
      <c r="H27" s="6"/>
      <c r="I27" s="7"/>
    </row>
    <row r="28" spans="1:9" x14ac:dyDescent="0.25">
      <c r="A28" s="10"/>
      <c r="B28" s="11" t="s">
        <v>13</v>
      </c>
      <c r="C28" s="10" t="s">
        <v>12</v>
      </c>
      <c r="D28" s="1" t="s">
        <v>24</v>
      </c>
      <c r="E28" s="10" t="s">
        <v>10</v>
      </c>
      <c r="F28" s="10" t="s">
        <v>11</v>
      </c>
      <c r="G28" s="10" t="s">
        <v>14</v>
      </c>
      <c r="H28" s="10" t="s">
        <v>15</v>
      </c>
      <c r="I28" s="10" t="s">
        <v>16</v>
      </c>
    </row>
    <row r="29" spans="1:9" x14ac:dyDescent="0.25">
      <c r="A29" s="1" t="s">
        <v>6</v>
      </c>
      <c r="B29" s="14">
        <v>0</v>
      </c>
      <c r="C29" s="32">
        <v>0.12</v>
      </c>
      <c r="D29" s="3">
        <f t="shared" ref="D29:D32" si="3">PRODUCT(B29*1.12)</f>
        <v>0</v>
      </c>
      <c r="E29" s="1">
        <v>11</v>
      </c>
      <c r="F29" s="1">
        <v>25</v>
      </c>
      <c r="G29" s="15">
        <f>PRODUCT(B29,E29,F29)</f>
        <v>0</v>
      </c>
      <c r="H29" s="15">
        <f>PRODUCT(G29,C29)</f>
        <v>0</v>
      </c>
      <c r="I29" s="16">
        <f>SUM(G29:H29)</f>
        <v>0</v>
      </c>
    </row>
    <row r="30" spans="1:9" x14ac:dyDescent="0.25">
      <c r="A30" s="1" t="s">
        <v>7</v>
      </c>
      <c r="B30" s="14">
        <v>0</v>
      </c>
      <c r="C30" s="32">
        <v>0.12</v>
      </c>
      <c r="D30" s="3">
        <f t="shared" si="3"/>
        <v>0</v>
      </c>
      <c r="E30" s="1">
        <v>11</v>
      </c>
      <c r="F30" s="1">
        <v>18</v>
      </c>
      <c r="G30" s="15">
        <f>PRODUCT(B30,E30,F30)</f>
        <v>0</v>
      </c>
      <c r="H30" s="15">
        <f>PRODUCT(G30,C30)</f>
        <v>0</v>
      </c>
      <c r="I30" s="16">
        <f>SUM(G30:H30)</f>
        <v>0</v>
      </c>
    </row>
    <row r="31" spans="1:9" x14ac:dyDescent="0.25">
      <c r="A31" s="1" t="s">
        <v>8</v>
      </c>
      <c r="B31" s="14">
        <v>0</v>
      </c>
      <c r="C31" s="32">
        <v>0.12</v>
      </c>
      <c r="D31" s="3">
        <f t="shared" si="3"/>
        <v>0</v>
      </c>
      <c r="E31" s="1">
        <v>11</v>
      </c>
      <c r="F31" s="1">
        <v>5</v>
      </c>
      <c r="G31" s="15">
        <f>PRODUCT(B31,E31,F31)</f>
        <v>0</v>
      </c>
      <c r="H31" s="15">
        <f>PRODUCT(G31,C31)</f>
        <v>0</v>
      </c>
      <c r="I31" s="16">
        <f>SUM(G31:H31)</f>
        <v>0</v>
      </c>
    </row>
    <row r="32" spans="1:9" x14ac:dyDescent="0.25">
      <c r="A32" s="9" t="s">
        <v>9</v>
      </c>
      <c r="B32" s="14">
        <v>0</v>
      </c>
      <c r="C32" s="32">
        <v>0.12</v>
      </c>
      <c r="D32" s="3">
        <f t="shared" si="3"/>
        <v>0</v>
      </c>
      <c r="E32" s="9">
        <v>11</v>
      </c>
      <c r="F32" s="9">
        <v>4</v>
      </c>
      <c r="G32" s="17">
        <f>PRODUCT(B32,E32,F32)</f>
        <v>0</v>
      </c>
      <c r="H32" s="17">
        <f>PRODUCT(G32,C32)</f>
        <v>0</v>
      </c>
      <c r="I32" s="18">
        <f>SUM(G32:H32)</f>
        <v>0</v>
      </c>
    </row>
    <row r="33" spans="1:9" x14ac:dyDescent="0.25">
      <c r="A33" s="22" t="s">
        <v>5</v>
      </c>
      <c r="B33" s="23"/>
      <c r="C33" s="23"/>
      <c r="D33" s="23"/>
      <c r="E33" s="23"/>
      <c r="F33" s="27"/>
      <c r="G33" s="25">
        <f>SUM(G29:G32)</f>
        <v>0</v>
      </c>
      <c r="H33" s="16">
        <f>SUM(H29:H32)</f>
        <v>0</v>
      </c>
      <c r="I33" s="26">
        <f>SUM(I29:I32)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Misák</dc:creator>
  <cp:lastModifiedBy>Uživatel</cp:lastModifiedBy>
  <dcterms:created xsi:type="dcterms:W3CDTF">2020-08-31T11:58:24Z</dcterms:created>
  <dcterms:modified xsi:type="dcterms:W3CDTF">2024-02-15T06:57:26Z</dcterms:modified>
</cp:coreProperties>
</file>