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355" activeTab="0"/>
  </bookViews>
  <sheets>
    <sheet name="6. Zadání - na výšku" sheetId="1" r:id="rId1"/>
  </sheets>
  <definedNames>
    <definedName name="_xlnm.Print_Titles" localSheetId="0">'6. Zadání - na výšku'!$1:$7</definedName>
    <definedName name="Z_2051E4E6_F5BE_4F6E_B2B2_9B3C5899A66F_.wvu.PrintTitles" localSheetId="0" hidden="1">'6. Zadání - na výšku'!$1:$7</definedName>
    <definedName name="Z_5A649E2C_7EBE_42D9_86F8_E7746700D91B_.wvu.PrintTitles" localSheetId="0" hidden="1">'6. Zadání - na výšku'!$1:$7</definedName>
    <definedName name="Z_7BE5E560_6A3B_4E8E_B7F4_43FF51895094_.wvu.PrintTitles" localSheetId="0" hidden="1">'6. Zadání - na výšku'!$1:$7</definedName>
  </definedNames>
  <calcPr fullCalcOnLoad="1"/>
</workbook>
</file>

<file path=xl/sharedStrings.xml><?xml version="1.0" encoding="utf-8"?>
<sst xmlns="http://schemas.openxmlformats.org/spreadsheetml/2006/main" count="99" uniqueCount="79">
  <si>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</si>
  <si>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</si>
  <si>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</si>
  <si>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</si>
  <si>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</si>
  <si>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</si>
  <si>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</si>
  <si>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</si>
  <si>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</si>
  <si>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</si>
  <si>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</si>
  <si>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</si>
  <si>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</si>
  <si>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</si>
  <si>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</si>
  <si>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</si>
  <si>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</si>
  <si>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</si>
  <si>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</si>
  <si>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</si>
  <si>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</si>
  <si>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</si>
  <si>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m3</t>
  </si>
  <si>
    <t>D+M kabelové chráničky D 100 mm</t>
  </si>
  <si>
    <t>m</t>
  </si>
  <si>
    <t>*Pozn. : Množství plnění je pouze orientační a je založeno na odborném odhadu zadavatele.</t>
  </si>
  <si>
    <t>130901121</t>
  </si>
  <si>
    <t xml:space="preserve">      Bourání konstrukcí v hloubených vykopávkách ze zdiva nebo z betonu prostého ručně</t>
  </si>
  <si>
    <t>460030039</t>
  </si>
  <si>
    <t xml:space="preserve">      Rozebrání dlažeb ručně z dlaždic zámkových do písku spáry nezalité</t>
  </si>
  <si>
    <t>m2</t>
  </si>
  <si>
    <t xml:space="preserve">      Rozebrání betonových nebo kamenných obrub včetně betonového lože tl. Do 150mm</t>
  </si>
  <si>
    <t>460030153</t>
  </si>
  <si>
    <t xml:space="preserve">      Odstranění podkladu nebo krytu komunikace z kameniva drceného tloušťky do 30 cm</t>
  </si>
  <si>
    <t>460030193</t>
  </si>
  <si>
    <t xml:space="preserve">      Řezání podkladu nebo krytu živičného tloušťky do 15 cm</t>
  </si>
  <si>
    <t>460200284</t>
  </si>
  <si>
    <t xml:space="preserve">      Hloubení kabelových nezapažených rýh ručně š 50 cm, hl 100 cm, v hornině tř 4</t>
  </si>
  <si>
    <t>460421014</t>
  </si>
  <si>
    <t xml:space="preserve">      Lože kabelů z písku nebo štěrkopísku tl 5 cm nad kabel, zakryté cihlami, š lože do 60 cm</t>
  </si>
  <si>
    <t>460470001</t>
  </si>
  <si>
    <t xml:space="preserve">      Provizorní zajištění potrubí ve výkopech při křížení s kabelem</t>
  </si>
  <si>
    <t>kus</t>
  </si>
  <si>
    <t>460490014</t>
  </si>
  <si>
    <t xml:space="preserve">      Krytí kabelů výstražnou fólií šířky 40 cm</t>
  </si>
  <si>
    <t>460510075</t>
  </si>
  <si>
    <t xml:space="preserve">      Kabelové prostupy z trub plastových do rýhy s obetonováním, průměru do 15 cm</t>
  </si>
  <si>
    <t xml:space="preserve">      Zásyp rýh ručně šířky 80 cm, hloubky 100 cm, z horniny třídy 4</t>
  </si>
  <si>
    <t>460600023</t>
  </si>
  <si>
    <t xml:space="preserve">      Vodorovné přemístění horniny jakékoliv třídy do 1000 m</t>
  </si>
  <si>
    <t>460600061</t>
  </si>
  <si>
    <t xml:space="preserve">      Odvoz suti a vybouraných hmot do 1 km</t>
  </si>
  <si>
    <t>t</t>
  </si>
  <si>
    <t>460600071</t>
  </si>
  <si>
    <t xml:space="preserve">      Příplatek k odvozu suti a vybouraných hmot za každý další 1 km</t>
  </si>
  <si>
    <t xml:space="preserve">      Poplatek za uložení odpadu na skládce/betony/</t>
  </si>
  <si>
    <t xml:space="preserve">      Poplatek za uložení odpadu na skládce/zemina a kamení/</t>
  </si>
  <si>
    <t>460620008</t>
  </si>
  <si>
    <t xml:space="preserve">      Zatravnění včetně zalití vodou ve svahu</t>
  </si>
  <si>
    <t>460650053</t>
  </si>
  <si>
    <t xml:space="preserve">      Zřízení podkladní vrstvy vozovky a chodníku ze štěrkodrti se zhutněním tloušťky do 15 cm</t>
  </si>
  <si>
    <t>460650162</t>
  </si>
  <si>
    <t xml:space="preserve">      Kladení dlažby z dlaždic betonových tvarovaných a zámkových do lože z kameniva těženého</t>
  </si>
  <si>
    <t>460650176</t>
  </si>
  <si>
    <t xml:space="preserve">      Očištění dlaždic betonových tvarovaných nebo zámkových z rozebraných dlažeb</t>
  </si>
  <si>
    <t>460650185</t>
  </si>
  <si>
    <t xml:space="preserve">      Osazení betonových nebo kamenných obrubníků ležatých silničních do betonu prostého /OP3,KS3,BO15/</t>
  </si>
  <si>
    <t>460650195</t>
  </si>
  <si>
    <t xml:space="preserve">      Očištění vybouraných obrubníků silničních od spojovacího materiálu s odklizením do 10 m</t>
  </si>
  <si>
    <t>mat</t>
  </si>
  <si>
    <t xml:space="preserve">      Obruba betonová BO 15/25</t>
  </si>
  <si>
    <t>M</t>
  </si>
  <si>
    <t>Práce a dodávky M</t>
  </si>
  <si>
    <t>Výkop a odkrytí poruchy kabelů - referenční</t>
  </si>
  <si>
    <t>Ostatní stavební práce</t>
  </si>
  <si>
    <t>Výkaz výměr -příloha č.5a</t>
  </si>
  <si>
    <t>Celková cena v Kč bez DPH za přílohu č.5a</t>
  </si>
  <si>
    <t>Jednotková cena</t>
  </si>
  <si>
    <t>Cena celkem v 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</si>
</sst>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</numFmts>
  <fonts count="49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6" fontId="9" fillId="0" borderId="16" xfId="0" applyNumberFormat="1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/>
      <protection/>
    </xf>
    <xf numFmtId="0" fontId="13" fillId="0" borderId="0" xfId="0" applyFont="1" applyAlignment="1">
      <alignment horizontal="left" vertical="top"/>
    </xf>
    <xf numFmtId="166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8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166" fontId="6" fillId="0" borderId="14" xfId="0" applyNumberFormat="1" applyFont="1" applyFill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9" fillId="0" borderId="17" xfId="0" applyNumberFormat="1" applyFont="1" applyBorder="1" applyAlignment="1" applyProtection="1">
      <alignment horizontal="right"/>
      <protection/>
    </xf>
    <xf numFmtId="4" fontId="9" fillId="0" borderId="18" xfId="0" applyNumberFormat="1" applyFont="1" applyBorder="1" applyAlignment="1" applyProtection="1">
      <alignment horizontal="right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6.66015625" style="1" customWidth="1"/>
    <col min="2" max="2" width="7.16015625" style="1" customWidth="1"/>
    <col min="3" max="3" width="11.83203125" style="1" customWidth="1"/>
    <col min="4" max="4" width="60.33203125" style="1" customWidth="1"/>
    <col min="5" max="5" width="4.66015625" style="1" customWidth="1"/>
    <col min="6" max="6" width="14" style="1" customWidth="1"/>
    <col min="7" max="7" width="11.66015625" style="1" customWidth="1"/>
    <col min="8" max="8" width="14.16015625" style="1" customWidth="1"/>
    <col min="9" max="16384" width="10.5" style="2" customWidth="1"/>
  </cols>
  <sheetData>
    <row r="1" spans="1:8" s="1" customFormat="1" ht="17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12.75" customHeight="1">
      <c r="A2" s="6" t="s">
        <v>1</v>
      </c>
      <c r="B2" s="7"/>
      <c r="C2" s="12" t="s">
        <v>75</v>
      </c>
      <c r="D2" s="7"/>
      <c r="E2" s="8"/>
      <c r="F2" s="9"/>
      <c r="G2" s="5"/>
      <c r="H2" s="4"/>
    </row>
    <row r="3" spans="1:8" s="1" customFormat="1" ht="12.75" customHeight="1">
      <c r="A3" s="6" t="s">
        <v>2</v>
      </c>
      <c r="B3" s="7"/>
      <c r="C3" s="13" t="s">
        <v>73</v>
      </c>
      <c r="D3" s="12"/>
      <c r="E3" s="8"/>
      <c r="F3" s="10" t="s">
        <v>3</v>
      </c>
      <c r="G3" s="11"/>
      <c r="H3" s="4"/>
    </row>
    <row r="4" spans="1:8" s="1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1" customFormat="1" ht="14.25" customHeight="1" thickBot="1">
      <c r="A5" s="5"/>
      <c r="B5" s="4"/>
      <c r="C5" s="4"/>
      <c r="D5" s="4"/>
      <c r="E5" s="4"/>
      <c r="F5" s="4"/>
      <c r="G5" s="4"/>
      <c r="H5" s="4"/>
    </row>
    <row r="6" spans="1:8" s="1" customFormat="1" ht="25.5" customHeight="1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77</v>
      </c>
      <c r="H6" s="18" t="s">
        <v>78</v>
      </c>
    </row>
    <row r="7" spans="1:8" s="1" customFormat="1" ht="11.25" customHeight="1">
      <c r="A7" s="19" t="s">
        <v>11</v>
      </c>
      <c r="B7" s="14" t="s">
        <v>12</v>
      </c>
      <c r="C7" s="14" t="s">
        <v>13</v>
      </c>
      <c r="D7" s="14" t="s">
        <v>14</v>
      </c>
      <c r="E7" s="14" t="s">
        <v>15</v>
      </c>
      <c r="F7" s="14" t="s">
        <v>16</v>
      </c>
      <c r="G7" s="14" t="s">
        <v>17</v>
      </c>
      <c r="H7" s="20" t="s">
        <v>18</v>
      </c>
    </row>
    <row r="8" spans="1:8" s="1" customFormat="1" ht="15" customHeight="1">
      <c r="A8" s="41"/>
      <c r="B8" s="15"/>
      <c r="C8" s="34" t="s">
        <v>19</v>
      </c>
      <c r="D8" s="34" t="s">
        <v>20</v>
      </c>
      <c r="E8" s="15"/>
      <c r="F8" s="42"/>
      <c r="G8" s="42"/>
      <c r="H8" s="43"/>
    </row>
    <row r="9" spans="1:8" s="1" customFormat="1" ht="13.5" customHeight="1">
      <c r="A9" s="41"/>
      <c r="B9" s="15"/>
      <c r="C9" s="39" t="s">
        <v>11</v>
      </c>
      <c r="D9" s="39" t="s">
        <v>21</v>
      </c>
      <c r="E9" s="15"/>
      <c r="F9" s="42"/>
      <c r="G9" s="42"/>
      <c r="H9" s="43"/>
    </row>
    <row r="10" spans="1:8" s="1" customFormat="1" ht="22.5">
      <c r="A10" s="26">
        <v>1</v>
      </c>
      <c r="B10" s="27"/>
      <c r="C10" s="28" t="s">
        <v>26</v>
      </c>
      <c r="D10" s="29" t="s">
        <v>27</v>
      </c>
      <c r="E10" s="30" t="s">
        <v>22</v>
      </c>
      <c r="F10" s="44">
        <v>7.2</v>
      </c>
      <c r="G10" s="50">
        <v>0</v>
      </c>
      <c r="H10" s="45">
        <f>PRODUCT(F10:G10)</f>
        <v>0</v>
      </c>
    </row>
    <row r="11" spans="1:8" s="1" customFormat="1" ht="18" customHeight="1">
      <c r="A11" s="40"/>
      <c r="B11" s="31"/>
      <c r="C11" s="35" t="s">
        <v>71</v>
      </c>
      <c r="D11" s="36" t="s">
        <v>72</v>
      </c>
      <c r="E11" s="32"/>
      <c r="F11" s="44"/>
      <c r="G11" s="44"/>
      <c r="H11" s="45"/>
    </row>
    <row r="12" spans="1:8" s="1" customFormat="1" ht="18" customHeight="1">
      <c r="A12" s="40"/>
      <c r="B12" s="31"/>
      <c r="C12" s="37">
        <v>46</v>
      </c>
      <c r="D12" s="38" t="s">
        <v>74</v>
      </c>
      <c r="E12" s="32"/>
      <c r="F12" s="44"/>
      <c r="G12" s="44"/>
      <c r="H12" s="45"/>
    </row>
    <row r="13" spans="1:8" s="1" customFormat="1" ht="22.5">
      <c r="A13" s="40">
        <v>2</v>
      </c>
      <c r="B13" s="31"/>
      <c r="C13" s="32" t="s">
        <v>28</v>
      </c>
      <c r="D13" s="29" t="s">
        <v>29</v>
      </c>
      <c r="E13" s="32" t="s">
        <v>30</v>
      </c>
      <c r="F13" s="44">
        <v>19</v>
      </c>
      <c r="G13" s="50">
        <v>0</v>
      </c>
      <c r="H13" s="45">
        <f aca="true" t="shared" si="0" ref="H13:H35">PRODUCT(F13:G13)</f>
        <v>0</v>
      </c>
    </row>
    <row r="14" spans="1:8" s="1" customFormat="1" ht="22.5">
      <c r="A14" s="26">
        <v>3</v>
      </c>
      <c r="B14" s="31"/>
      <c r="C14" s="32"/>
      <c r="D14" s="29" t="s">
        <v>31</v>
      </c>
      <c r="E14" s="32" t="s">
        <v>24</v>
      </c>
      <c r="F14" s="44">
        <v>6</v>
      </c>
      <c r="G14" s="50">
        <v>0</v>
      </c>
      <c r="H14" s="45">
        <f t="shared" si="0"/>
        <v>0</v>
      </c>
    </row>
    <row r="15" spans="1:8" s="1" customFormat="1" ht="22.5">
      <c r="A15" s="40"/>
      <c r="B15" s="31"/>
      <c r="C15" s="32" t="s">
        <v>32</v>
      </c>
      <c r="D15" s="29" t="s">
        <v>33</v>
      </c>
      <c r="E15" s="32" t="s">
        <v>30</v>
      </c>
      <c r="F15" s="44">
        <v>22</v>
      </c>
      <c r="G15" s="50">
        <v>0</v>
      </c>
      <c r="H15" s="45">
        <f t="shared" si="0"/>
        <v>0</v>
      </c>
    </row>
    <row r="16" spans="1:8" s="1" customFormat="1" ht="11.25">
      <c r="A16" s="40">
        <v>4</v>
      </c>
      <c r="B16" s="31"/>
      <c r="C16" s="33" t="s">
        <v>34</v>
      </c>
      <c r="D16" s="29" t="s">
        <v>35</v>
      </c>
      <c r="E16" s="32" t="s">
        <v>24</v>
      </c>
      <c r="F16" s="44">
        <v>10</v>
      </c>
      <c r="G16" s="50">
        <v>0</v>
      </c>
      <c r="H16" s="45">
        <f t="shared" si="0"/>
        <v>0</v>
      </c>
    </row>
    <row r="17" spans="1:8" s="1" customFormat="1" ht="22.5">
      <c r="A17" s="26">
        <v>5</v>
      </c>
      <c r="B17" s="31"/>
      <c r="C17" s="33" t="s">
        <v>36</v>
      </c>
      <c r="D17" s="29" t="s">
        <v>37</v>
      </c>
      <c r="E17" s="32" t="s">
        <v>24</v>
      </c>
      <c r="F17" s="44">
        <v>22</v>
      </c>
      <c r="G17" s="50">
        <v>0</v>
      </c>
      <c r="H17" s="45">
        <f t="shared" si="0"/>
        <v>0</v>
      </c>
    </row>
    <row r="18" spans="1:8" s="1" customFormat="1" ht="22.5">
      <c r="A18" s="40"/>
      <c r="B18" s="31"/>
      <c r="C18" s="33" t="s">
        <v>38</v>
      </c>
      <c r="D18" s="29" t="s">
        <v>39</v>
      </c>
      <c r="E18" s="32" t="s">
        <v>24</v>
      </c>
      <c r="F18" s="44">
        <v>22</v>
      </c>
      <c r="G18" s="50">
        <v>0</v>
      </c>
      <c r="H18" s="45">
        <f t="shared" si="0"/>
        <v>0</v>
      </c>
    </row>
    <row r="19" spans="1:8" s="1" customFormat="1" ht="11.25">
      <c r="A19" s="40">
        <v>6</v>
      </c>
      <c r="B19" s="31"/>
      <c r="C19" s="33" t="s">
        <v>40</v>
      </c>
      <c r="D19" s="29" t="s">
        <v>41</v>
      </c>
      <c r="E19" s="32" t="s">
        <v>42</v>
      </c>
      <c r="F19" s="44">
        <v>5</v>
      </c>
      <c r="G19" s="50">
        <v>0</v>
      </c>
      <c r="H19" s="45">
        <f t="shared" si="0"/>
        <v>0</v>
      </c>
    </row>
    <row r="20" spans="1:8" s="1" customFormat="1" ht="11.25">
      <c r="A20" s="26">
        <v>7</v>
      </c>
      <c r="B20" s="31"/>
      <c r="C20" s="33" t="s">
        <v>43</v>
      </c>
      <c r="D20" s="29" t="s">
        <v>44</v>
      </c>
      <c r="E20" s="32" t="s">
        <v>24</v>
      </c>
      <c r="F20" s="44">
        <v>22</v>
      </c>
      <c r="G20" s="50">
        <v>0</v>
      </c>
      <c r="H20" s="45">
        <f t="shared" si="0"/>
        <v>0</v>
      </c>
    </row>
    <row r="21" spans="1:8" s="1" customFormat="1" ht="22.5">
      <c r="A21" s="40"/>
      <c r="B21" s="31"/>
      <c r="C21" s="33" t="s">
        <v>45</v>
      </c>
      <c r="D21" s="29" t="s">
        <v>46</v>
      </c>
      <c r="E21" s="32" t="s">
        <v>24</v>
      </c>
      <c r="F21" s="44">
        <v>22</v>
      </c>
      <c r="G21" s="50">
        <v>0</v>
      </c>
      <c r="H21" s="45">
        <f t="shared" si="0"/>
        <v>0</v>
      </c>
    </row>
    <row r="22" spans="1:8" s="1" customFormat="1" ht="11.25">
      <c r="A22" s="40">
        <v>8</v>
      </c>
      <c r="B22" s="31"/>
      <c r="C22" s="33">
        <v>460560864</v>
      </c>
      <c r="D22" s="29" t="s">
        <v>47</v>
      </c>
      <c r="E22" s="32" t="s">
        <v>24</v>
      </c>
      <c r="F22" s="44">
        <v>22</v>
      </c>
      <c r="G22" s="50">
        <v>0</v>
      </c>
      <c r="H22" s="45">
        <f t="shared" si="0"/>
        <v>0</v>
      </c>
    </row>
    <row r="23" spans="1:8" s="1" customFormat="1" ht="11.25">
      <c r="A23" s="26">
        <v>9</v>
      </c>
      <c r="B23" s="31"/>
      <c r="C23" s="33" t="s">
        <v>48</v>
      </c>
      <c r="D23" s="29" t="s">
        <v>49</v>
      </c>
      <c r="E23" s="32" t="s">
        <v>22</v>
      </c>
      <c r="F23" s="44">
        <v>12</v>
      </c>
      <c r="G23" s="50">
        <v>0</v>
      </c>
      <c r="H23" s="45">
        <f t="shared" si="0"/>
        <v>0</v>
      </c>
    </row>
    <row r="24" spans="1:8" s="1" customFormat="1" ht="18" customHeight="1">
      <c r="A24" s="40"/>
      <c r="B24" s="31"/>
      <c r="C24" s="33" t="s">
        <v>50</v>
      </c>
      <c r="D24" s="29" t="s">
        <v>51</v>
      </c>
      <c r="E24" s="32" t="s">
        <v>52</v>
      </c>
      <c r="F24" s="44">
        <v>27</v>
      </c>
      <c r="G24" s="50">
        <v>0</v>
      </c>
      <c r="H24" s="45">
        <f t="shared" si="0"/>
        <v>0</v>
      </c>
    </row>
    <row r="25" spans="1:8" s="1" customFormat="1" ht="18" customHeight="1">
      <c r="A25" s="40">
        <v>10</v>
      </c>
      <c r="B25" s="31"/>
      <c r="C25" s="33" t="s">
        <v>53</v>
      </c>
      <c r="D25" s="29" t="s">
        <v>54</v>
      </c>
      <c r="E25" s="32" t="s">
        <v>52</v>
      </c>
      <c r="F25" s="44">
        <v>324</v>
      </c>
      <c r="G25" s="50">
        <v>0</v>
      </c>
      <c r="H25" s="45">
        <f t="shared" si="0"/>
        <v>0</v>
      </c>
    </row>
    <row r="26" spans="1:8" s="1" customFormat="1" ht="11.25">
      <c r="A26" s="26">
        <v>11</v>
      </c>
      <c r="B26" s="31"/>
      <c r="C26" s="33">
        <v>979099115</v>
      </c>
      <c r="D26" s="29" t="s">
        <v>55</v>
      </c>
      <c r="E26" s="32" t="s">
        <v>52</v>
      </c>
      <c r="F26" s="44">
        <v>16.56</v>
      </c>
      <c r="G26" s="50">
        <v>0</v>
      </c>
      <c r="H26" s="45">
        <f t="shared" si="0"/>
        <v>0</v>
      </c>
    </row>
    <row r="27" spans="1:8" s="1" customFormat="1" ht="11.25">
      <c r="A27" s="40"/>
      <c r="B27" s="31"/>
      <c r="C27" s="33">
        <v>979099155</v>
      </c>
      <c r="D27" s="29" t="s">
        <v>56</v>
      </c>
      <c r="E27" s="32" t="s">
        <v>52</v>
      </c>
      <c r="F27" s="44">
        <v>10.44</v>
      </c>
      <c r="G27" s="50">
        <v>0</v>
      </c>
      <c r="H27" s="45">
        <f t="shared" si="0"/>
        <v>0</v>
      </c>
    </row>
    <row r="28" spans="1:8" s="1" customFormat="1" ht="11.25">
      <c r="A28" s="40">
        <v>12</v>
      </c>
      <c r="B28" s="31"/>
      <c r="C28" s="33" t="s">
        <v>57</v>
      </c>
      <c r="D28" s="29" t="s">
        <v>58</v>
      </c>
      <c r="E28" s="32" t="s">
        <v>30</v>
      </c>
      <c r="F28" s="44">
        <v>10</v>
      </c>
      <c r="G28" s="50">
        <v>0</v>
      </c>
      <c r="H28" s="45">
        <f t="shared" si="0"/>
        <v>0</v>
      </c>
    </row>
    <row r="29" spans="1:8" s="1" customFormat="1" ht="22.5">
      <c r="A29" s="26">
        <v>13</v>
      </c>
      <c r="B29" s="31"/>
      <c r="C29" s="33" t="s">
        <v>59</v>
      </c>
      <c r="D29" s="29" t="s">
        <v>60</v>
      </c>
      <c r="E29" s="32" t="s">
        <v>30</v>
      </c>
      <c r="F29" s="44">
        <v>50</v>
      </c>
      <c r="G29" s="50">
        <v>0</v>
      </c>
      <c r="H29" s="45">
        <f t="shared" si="0"/>
        <v>0</v>
      </c>
    </row>
    <row r="30" spans="1:8" s="1" customFormat="1" ht="22.5">
      <c r="A30" s="40"/>
      <c r="B30" s="31"/>
      <c r="C30" s="33" t="s">
        <v>61</v>
      </c>
      <c r="D30" s="29" t="s">
        <v>62</v>
      </c>
      <c r="E30" s="32" t="s">
        <v>30</v>
      </c>
      <c r="F30" s="44">
        <v>15</v>
      </c>
      <c r="G30" s="50">
        <v>0</v>
      </c>
      <c r="H30" s="45">
        <f t="shared" si="0"/>
        <v>0</v>
      </c>
    </row>
    <row r="31" spans="1:8" s="1" customFormat="1" ht="22.5">
      <c r="A31" s="40">
        <v>14</v>
      </c>
      <c r="B31" s="31"/>
      <c r="C31" s="33" t="s">
        <v>63</v>
      </c>
      <c r="D31" s="29" t="s">
        <v>64</v>
      </c>
      <c r="E31" s="32" t="s">
        <v>30</v>
      </c>
      <c r="F31" s="44">
        <v>10</v>
      </c>
      <c r="G31" s="50">
        <v>0</v>
      </c>
      <c r="H31" s="45">
        <f t="shared" si="0"/>
        <v>0</v>
      </c>
    </row>
    <row r="32" spans="1:8" s="1" customFormat="1" ht="22.5">
      <c r="A32" s="26">
        <v>15</v>
      </c>
      <c r="B32" s="31"/>
      <c r="C32" s="33" t="s">
        <v>65</v>
      </c>
      <c r="D32" s="29" t="s">
        <v>66</v>
      </c>
      <c r="E32" s="32" t="s">
        <v>24</v>
      </c>
      <c r="F32" s="44">
        <v>6</v>
      </c>
      <c r="G32" s="50">
        <v>0</v>
      </c>
      <c r="H32" s="45">
        <f t="shared" si="0"/>
        <v>0</v>
      </c>
    </row>
    <row r="33" spans="1:8" s="1" customFormat="1" ht="22.5">
      <c r="A33" s="40"/>
      <c r="B33" s="31"/>
      <c r="C33" s="33" t="s">
        <v>67</v>
      </c>
      <c r="D33" s="29" t="s">
        <v>68</v>
      </c>
      <c r="E33" s="32" t="s">
        <v>24</v>
      </c>
      <c r="F33" s="44">
        <v>6</v>
      </c>
      <c r="G33" s="50">
        <v>0</v>
      </c>
      <c r="H33" s="45">
        <f t="shared" si="0"/>
        <v>0</v>
      </c>
    </row>
    <row r="34" spans="1:8" s="1" customFormat="1" ht="11.25">
      <c r="A34" s="40">
        <v>16</v>
      </c>
      <c r="B34" s="27"/>
      <c r="C34" s="33" t="s">
        <v>69</v>
      </c>
      <c r="D34" s="29" t="s">
        <v>70</v>
      </c>
      <c r="E34" s="32" t="s">
        <v>24</v>
      </c>
      <c r="F34" s="44">
        <v>2.5</v>
      </c>
      <c r="G34" s="50">
        <v>0</v>
      </c>
      <c r="H34" s="45">
        <f t="shared" si="0"/>
        <v>0</v>
      </c>
    </row>
    <row r="35" spans="1:8" s="1" customFormat="1" ht="13.5" customHeight="1" thickBot="1">
      <c r="A35" s="26">
        <v>17</v>
      </c>
      <c r="B35" s="27"/>
      <c r="C35" s="27"/>
      <c r="D35" s="27" t="s">
        <v>23</v>
      </c>
      <c r="E35" s="27" t="s">
        <v>24</v>
      </c>
      <c r="F35" s="46">
        <v>26</v>
      </c>
      <c r="G35" s="51">
        <v>0</v>
      </c>
      <c r="H35" s="45">
        <f t="shared" si="0"/>
        <v>0</v>
      </c>
    </row>
    <row r="36" spans="1:8" s="1" customFormat="1" ht="27" customHeight="1" thickBot="1">
      <c r="A36" s="21"/>
      <c r="B36" s="22"/>
      <c r="C36" s="23"/>
      <c r="D36" s="24" t="s">
        <v>76</v>
      </c>
      <c r="E36" s="22"/>
      <c r="F36" s="47"/>
      <c r="G36" s="48"/>
      <c r="H36" s="49">
        <f>SUM(H10:H35)</f>
        <v>0</v>
      </c>
    </row>
    <row r="39" ht="12" customHeight="1">
      <c r="B39" s="25" t="s">
        <v>25</v>
      </c>
    </row>
  </sheetData>
  <sheetProtection/>
  <printOptions horizontalCentered="1"/>
  <pageMargins left="0.15748031496062992" right="0.15748031496062992" top="0.7874015748031497" bottom="0.7874015748031497" header="0.5118110236220472" footer="0"/>
  <pageSetup fitToHeight="100" horizontalDpi="600" verticalDpi="6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Ručka Eduard</dc:creator>
  <cp:keywords/>
  <dc:description/>
  <cp:lastModifiedBy>Tabačíková Magda</cp:lastModifiedBy>
  <cp:lastPrinted>2024-03-05T07:30:48Z</cp:lastPrinted>
  <dcterms:created xsi:type="dcterms:W3CDTF">2020-09-18T10:55:04Z</dcterms:created>
  <dcterms:modified xsi:type="dcterms:W3CDTF">2024-03-05T07:30:50Z</dcterms:modified>
  <cp:category/>
  <cp:version/>
  <cp:contentType/>
  <cp:contentStatus/>
</cp:coreProperties>
</file>